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225" windowWidth="8040" windowHeight="4755" tabRatio="832" activeTab="1"/>
  </bookViews>
  <sheets>
    <sheet name="Титульний лист " sheetId="1" r:id="rId1"/>
    <sheet name="форма" sheetId="2" r:id="rId2"/>
  </sheets>
  <definedNames>
    <definedName name="_xlnm.Print_Area" localSheetId="0">'Титульний лист '!$A$1:$H$42</definedName>
    <definedName name="_xlnm.Print_Area" localSheetId="1">'форма'!$A$1:$J$63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<sst xmlns="http://schemas.openxmlformats.org/spreadsheetml/2006/main" count="113" uniqueCount="97">
  <si>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</si>
  <si>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</si>
  <si>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</si>
  <si>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</si>
  <si>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</si>
  <si>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</si>
  <si>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</si>
  <si>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</si>
  <si>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</si>
  <si>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</si>
  <si>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</si>
  <si>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</si>
  <si>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</si>
  <si>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</si>
  <si>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</si>
  <si>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</si>
  <si>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</si>
  <si>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</si>
  <si>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</si>
  <si>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</si>
  <si>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</si>
  <si>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</si>
  <si>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</si>
  <si>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</si>
  <si>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</si>
  <si>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</si>
  <si>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</si>
  <si>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</si>
  <si>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</si>
  <si>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</si>
  <si>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</si>
  <si>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</si>
  <si>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</si>
  <si>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</si>
  <si>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</si>
  <si>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</si>
  <si>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</si>
  <si>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</si>
  <si>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</si>
  <si>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</si>
  <si>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</si>
  <si>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</si>
  <si>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</si>
  <si>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</si>
  <si>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</si>
  <si>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</si>
  <si>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</si>
  <si>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</si>
  <si>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</si>
  <si>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</si>
  <si>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</si>
  <si>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 про перегляд судових рішень за нововиявленими обставинами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</si>
  <si>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</si>
  <si>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</si>
  <si>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</si>
  <si>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</si>
  <si>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постанови</t>
  </si>
  <si>
    <t>постанов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</si>
  <si>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</si>
  <si>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</si>
  <si>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</si>
  <si>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</si>
  <si>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</si>
  <si>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</si>
  <si>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</si>
  <si>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ухвал про виправлення описок і очевидних арифметичних помилок у судовому рішенні </t>
  </si>
  <si>
    <t>Постановлено ухвал про роз'яснення судового рішення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</si>
  <si>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</si>
  <si>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</si>
  <si>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</si>
  <si>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</si>
  <si>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</si>
  <si>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</si>
  <si>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</si>
  <si>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</si>
  <si>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</si>
  <si>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</si>
  <si>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</si>
  <si>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</si>
  <si>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2.1. Загальна тривалість розгляду справ</t>
  </si>
  <si>
    <t>від 09.03.2017 № 311</t>
  </si>
  <si>
    <t>Керівник:</t>
  </si>
  <si>
    <t>понад 2-х років до 3-х років включно</t>
  </si>
  <si>
    <r>
      <t>Справи, розглянуті із фіксуванням судового процесу технічними засобами</t>
    </r>
    <r>
      <rPr>
        <sz val="9"/>
        <rFont val="Times New Roman"/>
        <family val="1"/>
      </rPr>
      <t xml:space="preserve"> </t>
    </r>
  </si>
  <si>
    <t>Позовні заяви, подання</t>
  </si>
  <si>
    <t>у тому числі справ</t>
  </si>
  <si>
    <t>УСЬОГО (сума рядків 6, 7, 8, 9)</t>
  </si>
  <si>
    <t>Харківський апеляційний адміністративний суд </t>
  </si>
  <si>
    <t>61057, м. Харків, майдан  Театральний, 1</t>
  </si>
  <si>
    <t>2017 рік</t>
  </si>
  <si>
    <t>А.М. Григоров</t>
  </si>
  <si>
    <t>О.В. Пасечнік</t>
  </si>
  <si>
    <t>(057)700-18-77</t>
  </si>
  <si>
    <t>(057)700-14-14</t>
  </si>
  <si>
    <t>inbox@apladm.hr.court.gov.ua</t>
  </si>
  <si>
    <t>4 січня 2018 року</t>
  </si>
  <si>
    <t xml:space="preserve">   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</si>
</sst>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[$-422]d\ mmmm\ yyyy&quot; р.&quot;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8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2" borderId="0" applyNumberFormat="0" applyBorder="0" applyAlignment="0" applyProtection="0"/>
    <xf numFmtId="0" fontId="39" fillId="2" borderId="0" applyNumberFormat="0" applyBorder="0" applyAlignment="0" applyProtection="0"/>
    <xf numFmtId="0" fontId="39" fillId="2" borderId="0" applyNumberFormat="0" applyBorder="0" applyAlignment="0" applyProtection="0"/>
    <xf numFmtId="0" fontId="18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18" fillId="4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18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18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18" fillId="6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18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40" fillId="14" borderId="0" applyNumberFormat="0" applyBorder="0" applyAlignment="0" applyProtection="0"/>
    <xf numFmtId="0" fontId="19" fillId="12" borderId="0" applyNumberFormat="0" applyBorder="0" applyAlignment="0" applyProtection="0"/>
    <xf numFmtId="0" fontId="40" fillId="12" borderId="0" applyNumberFormat="0" applyBorder="0" applyAlignment="0" applyProtection="0"/>
    <xf numFmtId="0" fontId="19" fillId="15" borderId="0" applyNumberFormat="0" applyBorder="0" applyAlignment="0" applyProtection="0"/>
    <xf numFmtId="0" fontId="40" fillId="22" borderId="0" applyNumberFormat="0" applyBorder="0" applyAlignment="0" applyProtection="0"/>
    <xf numFmtId="0" fontId="19" fillId="3" borderId="0" applyNumberFormat="0" applyBorder="0" applyAlignment="0" applyProtection="0"/>
    <xf numFmtId="0" fontId="40" fillId="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18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40" fillId="31" borderId="0" applyNumberFormat="0" applyBorder="0" applyAlignment="0" applyProtection="0"/>
    <xf numFmtId="0" fontId="19" fillId="32" borderId="0" applyNumberFormat="0" applyBorder="0" applyAlignment="0" applyProtection="0"/>
    <xf numFmtId="0" fontId="40" fillId="32" borderId="0" applyNumberFormat="0" applyBorder="0" applyAlignment="0" applyProtection="0"/>
    <xf numFmtId="0" fontId="19" fillId="22" borderId="0" applyNumberFormat="0" applyBorder="0" applyAlignment="0" applyProtection="0"/>
    <xf numFmtId="0" fontId="40" fillId="22" borderId="0" applyNumberFormat="0" applyBorder="0" applyAlignment="0" applyProtection="0"/>
    <xf numFmtId="0" fontId="19" fillId="13" borderId="0" applyNumberFormat="0" applyBorder="0" applyAlignment="0" applyProtection="0"/>
    <xf numFmtId="0" fontId="40" fillId="33" borderId="0" applyNumberFormat="0" applyBorder="0" applyAlignment="0" applyProtection="0"/>
    <xf numFmtId="0" fontId="20" fillId="7" borderId="0" applyNumberFormat="0" applyBorder="0" applyAlignment="0" applyProtection="0"/>
    <xf numFmtId="0" fontId="41" fillId="7" borderId="0" applyNumberFormat="0" applyBorder="0" applyAlignment="0" applyProtection="0"/>
    <xf numFmtId="0" fontId="21" fillId="2" borderId="1" applyNumberFormat="0" applyAlignment="0" applyProtection="0"/>
    <xf numFmtId="0" fontId="42" fillId="2" borderId="1" applyNumberFormat="0" applyAlignment="0" applyProtection="0"/>
    <xf numFmtId="0" fontId="22" fillId="30" borderId="2" applyNumberFormat="0" applyAlignment="0" applyProtection="0"/>
    <xf numFmtId="0" fontId="43" fillId="30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7" applyNumberFormat="0" applyFill="0" applyAlignment="0" applyProtection="0"/>
    <xf numFmtId="0" fontId="44" fillId="0" borderId="7" applyNumberFormat="0" applyFill="0" applyAlignment="0" applyProtection="0"/>
    <xf numFmtId="0" fontId="30" fillId="14" borderId="0" applyNumberFormat="0" applyBorder="0" applyAlignment="0" applyProtection="0"/>
    <xf numFmtId="0" fontId="45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31" fillId="2" borderId="9" applyNumberFormat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41" borderId="12" applyNumberFormat="0" applyAlignment="0" applyProtection="0"/>
    <xf numFmtId="0" fontId="71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4" fillId="0" borderId="15" applyNumberFormat="0" applyFill="0" applyAlignment="0" applyProtection="0"/>
    <xf numFmtId="0" fontId="74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5" fillId="0" borderId="16" applyNumberFormat="0" applyFill="0" applyAlignment="0" applyProtection="0"/>
    <xf numFmtId="0" fontId="76" fillId="42" borderId="17" applyNumberFormat="0" applyAlignment="0" applyProtection="0"/>
    <xf numFmtId="0" fontId="77" fillId="0" borderId="0" applyNumberFormat="0" applyFill="0" applyBorder="0" applyAlignment="0" applyProtection="0"/>
    <xf numFmtId="0" fontId="78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9" fillId="44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81" fillId="0" borderId="19" applyNumberFormat="0" applyFill="0" applyAlignment="0" applyProtection="0"/>
    <xf numFmtId="0" fontId="8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3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right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7" fillId="0" borderId="0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3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4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5" fillId="0" borderId="20" xfId="0" applyNumberFormat="1" applyFont="1" applyBorder="1" applyAlignment="1">
      <alignment horizontal="center" vertical="center" wrapText="1"/>
    </xf>
    <xf numFmtId="0" fontId="17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49" fontId="7" fillId="0" borderId="25" xfId="0" applyNumberFormat="1" applyFont="1" applyBorder="1" applyAlignment="1">
      <alignment wrapText="1"/>
    </xf>
    <xf numFmtId="0" fontId="17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146" applyFont="1" applyBorder="1">
      <alignment/>
      <protection/>
    </xf>
    <xf numFmtId="0" fontId="1" fillId="0" borderId="31" xfId="146" applyNumberFormat="1" applyFont="1" applyFill="1" applyBorder="1" applyAlignment="1" applyProtection="1">
      <alignment/>
      <protection/>
    </xf>
    <xf numFmtId="0" fontId="1" fillId="0" borderId="21" xfId="146" applyFont="1" applyBorder="1">
      <alignment/>
      <protection/>
    </xf>
    <xf numFmtId="0" fontId="17" fillId="0" borderId="23" xfId="146" applyNumberFormat="1" applyFont="1" applyFill="1" applyBorder="1" applyAlignment="1" applyProtection="1">
      <alignment/>
      <protection/>
    </xf>
    <xf numFmtId="0" fontId="17" fillId="0" borderId="24" xfId="146" applyNumberFormat="1" applyFont="1" applyFill="1" applyBorder="1" applyAlignment="1" applyProtection="1">
      <alignment/>
      <protection/>
    </xf>
    <xf numFmtId="0" fontId="1" fillId="0" borderId="22" xfId="146" applyFont="1" applyBorder="1">
      <alignment/>
      <protection/>
    </xf>
    <xf numFmtId="0" fontId="1" fillId="0" borderId="27" xfId="146" applyFont="1" applyBorder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7" fillId="0" borderId="24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wrapText="1"/>
    </xf>
    <xf numFmtId="0" fontId="38" fillId="0" borderId="0" xfId="157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9" fillId="0" borderId="2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7" fillId="0" borderId="25" xfId="0" applyNumberFormat="1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8" fillId="0" borderId="0" xfId="0" applyNumberFormat="1" applyFont="1" applyAlignment="1">
      <alignment vertical="top"/>
    </xf>
    <xf numFmtId="49" fontId="1" fillId="0" borderId="32" xfId="0" applyNumberFormat="1" applyFont="1" applyBorder="1" applyAlignment="1">
      <alignment horizontal="left"/>
    </xf>
    <xf numFmtId="49" fontId="7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3" fontId="9" fillId="0" borderId="2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 applyProtection="1">
      <alignment horizontal="center"/>
      <protection/>
    </xf>
    <xf numFmtId="3" fontId="9" fillId="0" borderId="20" xfId="0" applyNumberFormat="1" applyFont="1" applyBorder="1" applyAlignment="1">
      <alignment horizontal="righ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9" fontId="9" fillId="0" borderId="20" xfId="162" applyFont="1" applyBorder="1" applyAlignment="1">
      <alignment horizontal="right" vertical="center"/>
    </xf>
    <xf numFmtId="0" fontId="84" fillId="0" borderId="0" xfId="0" applyNumberFormat="1" applyFont="1" applyAlignment="1">
      <alignment wrapText="1"/>
    </xf>
    <xf numFmtId="14" fontId="8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wrapText="1"/>
    </xf>
    <xf numFmtId="0" fontId="85" fillId="0" borderId="0" xfId="0" applyFont="1" applyAlignment="1">
      <alignment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46" fillId="0" borderId="0" xfId="0" applyFont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/>
    </xf>
    <xf numFmtId="0" fontId="1" fillId="0" borderId="32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2" xfId="0" applyFont="1" applyBorder="1" applyAlignment="1" applyProtection="1">
      <alignment/>
      <protection/>
    </xf>
    <xf numFmtId="0" fontId="85" fillId="0" borderId="0" xfId="0" applyNumberFormat="1" applyFont="1" applyAlignment="1">
      <alignment wrapText="1"/>
    </xf>
    <xf numFmtId="0" fontId="35" fillId="0" borderId="0" xfId="0" applyNumberFormat="1" applyFont="1" applyAlignment="1">
      <alignment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4" fillId="0" borderId="21" xfId="146" applyNumberFormat="1" applyFont="1" applyFill="1" applyBorder="1" applyAlignment="1" applyProtection="1">
      <alignment horizontal="center" wrapText="1"/>
      <protection/>
    </xf>
    <xf numFmtId="0" fontId="1" fillId="0" borderId="22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6" fillId="0" borderId="22" xfId="146" applyNumberFormat="1" applyFont="1" applyFill="1" applyBorder="1" applyAlignment="1" applyProtection="1">
      <alignment horizontal="center"/>
      <protection/>
    </xf>
    <xf numFmtId="0" fontId="16" fillId="0" borderId="0" xfId="146" applyNumberFormat="1" applyFont="1" applyFill="1" applyBorder="1" applyAlignment="1" applyProtection="1">
      <alignment horizontal="center"/>
      <protection/>
    </xf>
    <xf numFmtId="0" fontId="16" fillId="0" borderId="27" xfId="146" applyNumberFormat="1" applyFont="1" applyFill="1" applyBorder="1" applyAlignment="1" applyProtection="1">
      <alignment horizontal="center"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4" fillId="0" borderId="22" xfId="146" applyNumberFormat="1" applyFont="1" applyFill="1" applyBorder="1" applyAlignment="1" applyProtection="1">
      <alignment horizontal="left" wrapText="1"/>
      <protection/>
    </xf>
    <xf numFmtId="0" fontId="14" fillId="0" borderId="0" xfId="146" applyNumberFormat="1" applyFont="1" applyFill="1" applyBorder="1" applyAlignment="1" applyProtection="1">
      <alignment horizontal="left" wrapText="1"/>
      <protection/>
    </xf>
    <xf numFmtId="0" fontId="14" fillId="0" borderId="27" xfId="146" applyNumberFormat="1" applyFont="1" applyFill="1" applyBorder="1" applyAlignment="1" applyProtection="1">
      <alignment horizontal="left" wrapText="1"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center" wrapText="1"/>
      <protection/>
    </xf>
    <xf numFmtId="0" fontId="1" fillId="0" borderId="25" xfId="146" applyNumberFormat="1" applyFont="1" applyFill="1" applyBorder="1" applyAlignment="1" applyProtection="1">
      <alignment horizontal="center"/>
      <protection/>
    </xf>
    <xf numFmtId="0" fontId="1" fillId="0" borderId="26" xfId="146" applyNumberFormat="1" applyFont="1" applyFill="1" applyBorder="1" applyAlignment="1" applyProtection="1">
      <alignment horizontal="center"/>
      <protection/>
    </xf>
    <xf numFmtId="0" fontId="1" fillId="0" borderId="24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86" fillId="0" borderId="33" xfId="0" applyNumberFormat="1" applyFont="1" applyBorder="1" applyAlignment="1">
      <alignment horizontal="left" vertical="center" wrapText="1"/>
    </xf>
    <xf numFmtId="0" fontId="86" fillId="0" borderId="32" xfId="0" applyNumberFormat="1" applyFont="1" applyBorder="1" applyAlignment="1">
      <alignment horizontal="left" vertical="center" wrapText="1"/>
    </xf>
    <xf numFmtId="0" fontId="86" fillId="0" borderId="34" xfId="0" applyNumberFormat="1" applyFont="1" applyBorder="1" applyAlignment="1">
      <alignment horizontal="left" vertical="center" wrapText="1"/>
    </xf>
    <xf numFmtId="0" fontId="87" fillId="0" borderId="33" xfId="0" applyNumberFormat="1" applyFont="1" applyBorder="1" applyAlignment="1">
      <alignment horizontal="left" vertical="center" wrapText="1"/>
    </xf>
    <xf numFmtId="0" fontId="87" fillId="0" borderId="32" xfId="0" applyNumberFormat="1" applyFont="1" applyBorder="1" applyAlignment="1">
      <alignment horizontal="left" vertical="center" wrapText="1"/>
    </xf>
    <xf numFmtId="0" fontId="87" fillId="0" borderId="34" xfId="0" applyNumberFormat="1" applyFont="1" applyBorder="1" applyAlignment="1">
      <alignment horizontal="left" vertical="center" wrapText="1"/>
    </xf>
    <xf numFmtId="49" fontId="38" fillId="0" borderId="20" xfId="157" applyNumberFormat="1" applyFont="1" applyFill="1" applyBorder="1" applyAlignment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" fillId="0" borderId="33" xfId="146" applyNumberFormat="1" applyFont="1" applyFill="1" applyBorder="1" applyAlignment="1" applyProtection="1">
      <alignment horizontal="left" vertical="center" wrapText="1"/>
      <protection/>
    </xf>
    <xf numFmtId="0" fontId="1" fillId="0" borderId="32" xfId="146" applyNumberFormat="1" applyFont="1" applyFill="1" applyBorder="1" applyAlignment="1" applyProtection="1">
      <alignment horizontal="left" vertical="center" wrapText="1"/>
      <protection/>
    </xf>
    <xf numFmtId="0" fontId="1" fillId="0" borderId="34" xfId="146" applyNumberFormat="1" applyFont="1" applyFill="1" applyBorder="1" applyAlignment="1" applyProtection="1">
      <alignment horizontal="left" vertical="center" wrapText="1"/>
      <protection/>
    </xf>
    <xf numFmtId="0" fontId="38" fillId="0" borderId="20" xfId="157" applyFont="1" applyFill="1" applyBorder="1" applyAlignment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 wrapText="1"/>
    </xf>
    <xf numFmtId="0" fontId="1" fillId="0" borderId="25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36" fillId="0" borderId="33" xfId="0" applyFont="1" applyFill="1" applyBorder="1" applyAlignment="1">
      <alignment horizontal="left" vertical="center" wrapText="1"/>
    </xf>
    <xf numFmtId="0" fontId="36" fillId="0" borderId="34" xfId="0" applyFont="1" applyFill="1" applyBorder="1" applyAlignment="1">
      <alignment horizontal="left" vertical="center" wrapText="1"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166" applyNumberFormat="1" applyFont="1" applyFill="1" applyBorder="1" applyAlignment="1" applyProtection="1">
      <alignment horizontal="left" vertical="center" wrapText="1"/>
      <protection/>
    </xf>
    <xf numFmtId="0" fontId="7" fillId="0" borderId="34" xfId="166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 wrapText="1"/>
      <protection/>
    </xf>
    <xf numFmtId="0" fontId="7" fillId="0" borderId="32" xfId="0" applyNumberFormat="1" applyFont="1" applyFill="1" applyBorder="1" applyAlignment="1" applyProtection="1">
      <alignment horizontal="left" vertical="center" wrapText="1"/>
      <protection/>
    </xf>
    <xf numFmtId="0" fontId="7" fillId="0" borderId="34" xfId="0" applyNumberFormat="1" applyFont="1" applyFill="1" applyBorder="1" applyAlignment="1" applyProtection="1">
      <alignment horizontal="left" vertical="center" wrapText="1"/>
      <protection/>
    </xf>
    <xf numFmtId="0" fontId="7" fillId="0" borderId="33" xfId="0" applyNumberFormat="1" applyFont="1" applyFill="1" applyBorder="1" applyAlignment="1" applyProtection="1">
      <alignment horizontal="left" vertical="center"/>
      <protection/>
    </xf>
    <xf numFmtId="0" fontId="7" fillId="0" borderId="34" xfId="0" applyNumberFormat="1" applyFont="1" applyFill="1" applyBorder="1" applyAlignment="1" applyProtection="1">
      <alignment horizontal="left" vertical="center"/>
      <protection/>
    </xf>
    <xf numFmtId="0" fontId="37" fillId="0" borderId="31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NumberFormat="1" applyFont="1" applyBorder="1" applyAlignment="1">
      <alignment horizontal="center" vertical="center" wrapText="1"/>
    </xf>
    <xf numFmtId="0" fontId="86" fillId="0" borderId="31" xfId="0" applyNumberFormat="1" applyFont="1" applyBorder="1" applyAlignment="1">
      <alignment horizontal="center" vertical="center" textRotation="90" wrapText="1"/>
    </xf>
    <xf numFmtId="0" fontId="86" fillId="0" borderId="21" xfId="0" applyNumberFormat="1" applyFont="1" applyBorder="1" applyAlignment="1">
      <alignment horizontal="center" vertical="center" textRotation="90" wrapText="1"/>
    </xf>
    <xf numFmtId="0" fontId="86" fillId="0" borderId="29" xfId="0" applyNumberFormat="1" applyFont="1" applyBorder="1" applyAlignment="1">
      <alignment horizontal="center" vertical="center" textRotation="90" wrapText="1"/>
    </xf>
    <xf numFmtId="0" fontId="13" fillId="0" borderId="0" xfId="0" applyFont="1" applyFill="1" applyBorder="1" applyAlignment="1" applyProtection="1">
      <alignment horizontal="left"/>
      <protection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0" fontId="7" fillId="0" borderId="20" xfId="0" applyFont="1" applyFill="1" applyBorder="1" applyAlignment="1" applyProtection="1">
      <alignment horizontal="center" vertical="center" textRotation="90" wrapText="1"/>
      <protection/>
    </xf>
    <xf numFmtId="0" fontId="14" fillId="0" borderId="2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3" fillId="0" borderId="25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4" xfId="166" applyNumberFormat="1" applyFont="1" applyBorder="1" applyAlignment="1">
      <alignment horizontal="center" vertical="center" wrapText="1"/>
    </xf>
    <xf numFmtId="0" fontId="7" fillId="0" borderId="30" xfId="166" applyNumberFormat="1" applyFont="1" applyBorder="1" applyAlignment="1">
      <alignment horizontal="center" vertical="center" wrapText="1"/>
    </xf>
    <xf numFmtId="0" fontId="7" fillId="0" borderId="25" xfId="166" applyNumberFormat="1" applyFont="1" applyBorder="1" applyAlignment="1">
      <alignment horizontal="center" vertical="center" wrapText="1"/>
    </xf>
    <xf numFmtId="0" fontId="7" fillId="0" borderId="26" xfId="166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0" zoomScaleNormal="110" zoomScaleSheetLayoutView="130" workbookViewId="0" topLeftCell="A1">
      <selection activeCell="B6" sqref="B6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ht="12.75" customHeight="1">
      <c r="E1" s="8" t="s">
        <v>6</v>
      </c>
    </row>
    <row r="3" spans="2:8" ht="15.75" customHeight="1">
      <c r="B3" s="89" t="s">
        <v>59</v>
      </c>
      <c r="C3" s="89"/>
      <c r="D3" s="89"/>
      <c r="E3" s="89"/>
      <c r="F3" s="89"/>
      <c r="G3" s="89"/>
      <c r="H3" s="89"/>
    </row>
    <row r="4" spans="2:8" ht="14.25" customHeight="1">
      <c r="B4" s="89"/>
      <c r="C4" s="89"/>
      <c r="D4" s="89"/>
      <c r="E4" s="89"/>
      <c r="F4" s="89"/>
      <c r="G4" s="89"/>
      <c r="H4" s="89"/>
    </row>
    <row r="5" spans="2:8" ht="18.75" customHeight="1">
      <c r="B5" s="90"/>
      <c r="C5" s="90"/>
      <c r="D5" s="90"/>
      <c r="E5" s="90"/>
      <c r="F5" s="90"/>
      <c r="G5" s="90"/>
      <c r="H5" s="90"/>
    </row>
    <row r="6" spans="2:8" ht="18.75" customHeight="1">
      <c r="B6" s="9"/>
      <c r="C6" s="90" t="s">
        <v>89</v>
      </c>
      <c r="D6" s="90"/>
      <c r="E6" s="90"/>
      <c r="F6" s="90"/>
      <c r="G6" s="90"/>
      <c r="H6" s="9"/>
    </row>
    <row r="7" ht="12.75">
      <c r="E7" s="11" t="s">
        <v>7</v>
      </c>
    </row>
    <row r="8" spans="4:8" ht="18.75" customHeight="1">
      <c r="D8" s="10"/>
      <c r="F8" s="9"/>
      <c r="G8" s="9"/>
      <c r="H8" s="9"/>
    </row>
    <row r="9" spans="5:8" ht="12.75" customHeight="1">
      <c r="E9" s="11"/>
      <c r="F9" s="17"/>
      <c r="G9" s="17"/>
      <c r="H9" s="17"/>
    </row>
    <row r="10" spans="5:8" ht="12.75" customHeight="1">
      <c r="E10" s="11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1" t="s">
        <v>8</v>
      </c>
      <c r="C12" s="92"/>
      <c r="D12" s="93"/>
      <c r="E12" s="12" t="s">
        <v>9</v>
      </c>
      <c r="F12" s="16"/>
      <c r="G12" s="8" t="s">
        <v>60</v>
      </c>
    </row>
    <row r="13" spans="1:7" ht="12.75" customHeight="1">
      <c r="A13" s="23" t="s">
        <v>96</v>
      </c>
      <c r="B13" s="41"/>
      <c r="C13" s="42"/>
      <c r="D13" s="27"/>
      <c r="E13" s="39"/>
      <c r="F13" s="17"/>
      <c r="G13" s="13" t="s">
        <v>40</v>
      </c>
    </row>
    <row r="14" spans="1:7" ht="37.5" customHeight="1">
      <c r="A14" s="23"/>
      <c r="B14" s="106" t="s">
        <v>61</v>
      </c>
      <c r="C14" s="107"/>
      <c r="D14" s="108"/>
      <c r="E14" s="95" t="s">
        <v>41</v>
      </c>
      <c r="F14" s="17"/>
      <c r="G14" s="13"/>
    </row>
    <row r="15" spans="1:7" ht="12.75" customHeight="1">
      <c r="A15" s="23"/>
      <c r="B15" s="106"/>
      <c r="C15" s="107"/>
      <c r="D15" s="108"/>
      <c r="E15" s="95"/>
      <c r="G15" s="14" t="s">
        <v>10</v>
      </c>
    </row>
    <row r="16" spans="1:8" ht="12.75" customHeight="1">
      <c r="A16" s="23"/>
      <c r="B16" s="106"/>
      <c r="C16" s="107"/>
      <c r="D16" s="108"/>
      <c r="E16" s="95"/>
      <c r="F16" s="94" t="s">
        <v>11</v>
      </c>
      <c r="G16" s="94"/>
      <c r="H16" s="94"/>
    </row>
    <row r="17" spans="1:8" ht="12.75" customHeight="1">
      <c r="A17" s="23"/>
      <c r="B17" s="106"/>
      <c r="C17" s="107"/>
      <c r="D17" s="108"/>
      <c r="E17" s="95"/>
      <c r="F17" s="96" t="s">
        <v>80</v>
      </c>
      <c r="G17" s="97"/>
      <c r="H17" s="97"/>
    </row>
    <row r="18" spans="1:5" ht="24.75" customHeight="1">
      <c r="A18" s="23"/>
      <c r="B18" s="43"/>
      <c r="C18" s="38"/>
      <c r="D18" s="44"/>
      <c r="E18" s="40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7"/>
      <c r="G20" s="14"/>
    </row>
    <row r="21" spans="1:6" ht="12.75" customHeight="1">
      <c r="A21" s="23"/>
      <c r="B21" s="24"/>
      <c r="C21" s="20"/>
      <c r="D21" s="21"/>
      <c r="E21" s="25"/>
      <c r="F21" s="17"/>
    </row>
    <row r="22" spans="2:5" ht="12.75" customHeight="1">
      <c r="B22" s="26"/>
      <c r="C22" s="26"/>
      <c r="D22" s="26"/>
      <c r="E22" s="26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6"/>
      <c r="E30" s="26"/>
      <c r="F30" s="26"/>
      <c r="G30" s="26"/>
      <c r="H30" s="27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1" t="s">
        <v>13</v>
      </c>
      <c r="C32" s="102"/>
      <c r="D32" s="109" t="s">
        <v>87</v>
      </c>
      <c r="E32" s="109"/>
      <c r="F32" s="109"/>
      <c r="G32" s="109"/>
      <c r="H32" s="110"/>
      <c r="I32" s="17"/>
    </row>
    <row r="33" spans="1:9" ht="12.75" customHeight="1">
      <c r="A33" s="23"/>
      <c r="B33" s="16"/>
      <c r="C33" s="17"/>
      <c r="D33" s="26"/>
      <c r="E33" s="26"/>
      <c r="F33" s="26"/>
      <c r="G33" s="26"/>
      <c r="H33" s="27"/>
      <c r="I33" s="17"/>
    </row>
    <row r="34" spans="1:9" ht="12.75" customHeight="1">
      <c r="A34" s="23"/>
      <c r="B34" s="16" t="s">
        <v>14</v>
      </c>
      <c r="C34" s="17"/>
      <c r="D34" s="111" t="s">
        <v>88</v>
      </c>
      <c r="E34" s="109"/>
      <c r="F34" s="109"/>
      <c r="G34" s="109"/>
      <c r="H34" s="110"/>
      <c r="I34" s="17"/>
    </row>
    <row r="35" spans="1:9" ht="12.75" customHeight="1">
      <c r="A35" s="23"/>
      <c r="B35" s="16"/>
      <c r="C35" s="17"/>
      <c r="D35" s="115"/>
      <c r="E35" s="115"/>
      <c r="F35" s="115"/>
      <c r="G35" s="115"/>
      <c r="H35" s="116"/>
      <c r="I35" s="17"/>
    </row>
    <row r="36" spans="1:8" ht="12.75" customHeight="1">
      <c r="A36" s="23"/>
      <c r="B36" s="103"/>
      <c r="C36" s="104"/>
      <c r="D36" s="104"/>
      <c r="E36" s="104"/>
      <c r="F36" s="104"/>
      <c r="G36" s="104"/>
      <c r="H36" s="105"/>
    </row>
    <row r="37" spans="1:8" ht="12.75" customHeight="1">
      <c r="A37" s="23"/>
      <c r="B37" s="98" t="s">
        <v>15</v>
      </c>
      <c r="C37" s="99"/>
      <c r="D37" s="99"/>
      <c r="E37" s="99"/>
      <c r="F37" s="99"/>
      <c r="G37" s="99"/>
      <c r="H37" s="100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2"/>
      <c r="C39" s="113"/>
      <c r="D39" s="113"/>
      <c r="E39" s="113"/>
      <c r="F39" s="113"/>
      <c r="G39" s="113"/>
      <c r="H39" s="114"/>
      <c r="I39" s="17"/>
    </row>
    <row r="40" spans="1:9" ht="12.75" customHeight="1">
      <c r="A40" s="23"/>
      <c r="B40" s="98" t="s">
        <v>16</v>
      </c>
      <c r="C40" s="99"/>
      <c r="D40" s="99"/>
      <c r="E40" s="99"/>
      <c r="F40" s="99"/>
      <c r="G40" s="99"/>
      <c r="H40" s="100"/>
      <c r="I40" s="17"/>
    </row>
    <row r="41" spans="1:9" ht="12.75" customHeight="1">
      <c r="A41" s="23"/>
      <c r="B41" s="24"/>
      <c r="C41" s="20"/>
      <c r="D41" s="20"/>
      <c r="E41" s="20"/>
      <c r="F41" s="20"/>
      <c r="G41" s="20"/>
      <c r="H41" s="21"/>
      <c r="I41" s="17"/>
    </row>
    <row r="42" spans="2:8" ht="12.75" customHeight="1">
      <c r="B42" s="26"/>
      <c r="C42" s="26"/>
      <c r="D42" s="26"/>
      <c r="E42" s="26"/>
      <c r="F42" s="26"/>
      <c r="G42" s="26"/>
      <c r="H42" s="26"/>
    </row>
  </sheetData>
  <sheetProtection/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&amp;LB325AADA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6">
      <selection activeCell="R1" sqref="R1"/>
    </sheetView>
  </sheetViews>
  <sheetFormatPr defaultColWidth="9.00390625" defaultRowHeight="12.75"/>
  <cols>
    <col min="1" max="1" width="5.625" style="4" customWidth="1"/>
    <col min="2" max="2" width="16.125" style="2" customWidth="1"/>
    <col min="3" max="3" width="36.125" style="2" customWidth="1"/>
    <col min="4" max="4" width="5.00390625" style="2" customWidth="1"/>
    <col min="5" max="6" width="10.375" style="2" customWidth="1"/>
    <col min="7" max="7" width="9.625" style="2" customWidth="1"/>
    <col min="8" max="8" width="10.125" style="2" customWidth="1"/>
    <col min="9" max="9" width="10.25390625" style="2" customWidth="1"/>
    <col min="10" max="10" width="10.125" style="2" customWidth="1"/>
    <col min="11" max="16384" width="9.125" style="2" customWidth="1"/>
  </cols>
  <sheetData>
    <row r="1" spans="1:18" s="3" customFormat="1" ht="17.25" customHeight="1">
      <c r="A1" s="182" t="s">
        <v>45</v>
      </c>
      <c r="B1" s="182"/>
      <c r="C1" s="182"/>
      <c r="D1" s="182"/>
      <c r="E1" s="182"/>
      <c r="F1" s="182"/>
      <c r="G1" s="182"/>
      <c r="H1" s="182"/>
      <c r="I1" s="183"/>
      <c r="J1" s="77">
        <v>238546</v>
      </c>
      <c r="K1" s="87">
        <v>55</v>
      </c>
      <c r="L1" s="87">
        <v>55</v>
      </c>
      <c r="M1" s="87">
        <v>150</v>
      </c>
      <c r="N1" s="87">
        <v>144</v>
      </c>
      <c r="O1" s="78">
        <v>8779</v>
      </c>
      <c r="P1" s="77">
        <v>238546</v>
      </c>
      <c r="Q1" s="78">
        <v>8779</v>
      </c>
      <c r="R1" s="88"/>
    </row>
    <row r="2" spans="1:10" s="3" customFormat="1" ht="50.25" customHeight="1">
      <c r="A2" s="188" t="s">
        <v>3</v>
      </c>
      <c r="B2" s="188"/>
      <c r="C2" s="189"/>
      <c r="D2" s="186" t="s">
        <v>17</v>
      </c>
      <c r="E2" s="180" t="s">
        <v>46</v>
      </c>
      <c r="F2" s="184"/>
      <c r="G2" s="180" t="s">
        <v>47</v>
      </c>
      <c r="H2" s="181"/>
      <c r="I2" s="185" t="s">
        <v>48</v>
      </c>
      <c r="J2" s="185"/>
    </row>
    <row r="3" spans="1:10" s="3" customFormat="1" ht="62.25" customHeight="1">
      <c r="A3" s="190"/>
      <c r="B3" s="190"/>
      <c r="C3" s="191"/>
      <c r="D3" s="187"/>
      <c r="E3" s="28" t="s">
        <v>0</v>
      </c>
      <c r="F3" s="36" t="s">
        <v>5</v>
      </c>
      <c r="G3" s="28" t="s">
        <v>0</v>
      </c>
      <c r="H3" s="33" t="s">
        <v>21</v>
      </c>
      <c r="I3" s="28" t="s">
        <v>0</v>
      </c>
      <c r="J3" s="32" t="s">
        <v>28</v>
      </c>
    </row>
    <row r="4" spans="1:10" s="5" customFormat="1" ht="13.5" customHeight="1">
      <c r="A4" s="143" t="s">
        <v>1</v>
      </c>
      <c r="B4" s="144"/>
      <c r="C4" s="145"/>
      <c r="D4" s="29" t="s">
        <v>2</v>
      </c>
      <c r="E4" s="29">
        <v>1</v>
      </c>
      <c r="F4" s="29">
        <v>2</v>
      </c>
      <c r="G4" s="29">
        <v>3</v>
      </c>
      <c r="H4" s="29">
        <v>4</v>
      </c>
      <c r="I4" s="29">
        <v>5</v>
      </c>
      <c r="J4" s="29">
        <v>6</v>
      </c>
    </row>
    <row r="5" spans="1:13" ht="18" customHeight="1">
      <c r="A5" s="161" t="s">
        <v>55</v>
      </c>
      <c r="B5" s="158" t="s">
        <v>50</v>
      </c>
      <c r="C5" s="6" t="s">
        <v>56</v>
      </c>
      <c r="D5" s="79">
        <v>1</v>
      </c>
      <c r="E5" s="69">
        <v>10436</v>
      </c>
      <c r="F5" s="69">
        <v>9596</v>
      </c>
      <c r="G5" s="69">
        <v>9217</v>
      </c>
      <c r="H5" s="72">
        <v>2382</v>
      </c>
      <c r="I5" s="69">
        <v>1219</v>
      </c>
      <c r="J5" s="69">
        <v>0</v>
      </c>
      <c r="M5" s="31"/>
    </row>
    <row r="6" spans="1:10" ht="18" customHeight="1">
      <c r="A6" s="162"/>
      <c r="B6" s="159"/>
      <c r="C6" s="6" t="s">
        <v>49</v>
      </c>
      <c r="D6" s="79">
        <v>2</v>
      </c>
      <c r="E6" s="69">
        <v>1524</v>
      </c>
      <c r="F6" s="69">
        <v>1449</v>
      </c>
      <c r="G6" s="69">
        <v>1408</v>
      </c>
      <c r="H6" s="67">
        <v>546</v>
      </c>
      <c r="I6" s="69">
        <v>116</v>
      </c>
      <c r="J6" s="57">
        <v>0</v>
      </c>
    </row>
    <row r="7" spans="1:10" ht="24" customHeight="1">
      <c r="A7" s="162"/>
      <c r="B7" s="150" t="s">
        <v>51</v>
      </c>
      <c r="C7" s="151"/>
      <c r="D7" s="79">
        <v>3</v>
      </c>
      <c r="E7" s="69">
        <v>28</v>
      </c>
      <c r="F7" s="69">
        <v>21</v>
      </c>
      <c r="G7" s="69">
        <v>18</v>
      </c>
      <c r="H7" s="69">
        <v>1</v>
      </c>
      <c r="I7" s="57">
        <v>10</v>
      </c>
      <c r="J7" s="70">
        <v>2</v>
      </c>
    </row>
    <row r="8" spans="1:10" ht="17.25" customHeight="1">
      <c r="A8" s="162"/>
      <c r="B8" s="146" t="s">
        <v>18</v>
      </c>
      <c r="C8" s="147"/>
      <c r="D8" s="79">
        <v>4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70">
        <v>0</v>
      </c>
    </row>
    <row r="9" spans="1:12" ht="17.25" customHeight="1">
      <c r="A9" s="162"/>
      <c r="B9" s="148" t="s">
        <v>63</v>
      </c>
      <c r="C9" s="149"/>
      <c r="D9" s="79">
        <v>5</v>
      </c>
      <c r="E9" s="70">
        <v>0</v>
      </c>
      <c r="F9" s="71">
        <v>0</v>
      </c>
      <c r="G9" s="70">
        <v>0</v>
      </c>
      <c r="H9" s="70">
        <v>0</v>
      </c>
      <c r="I9" s="70">
        <v>0</v>
      </c>
      <c r="J9" s="57">
        <v>0</v>
      </c>
      <c r="L9" s="75"/>
    </row>
    <row r="10" spans="1:12" ht="15" customHeight="1">
      <c r="A10" s="163"/>
      <c r="B10" s="156" t="s">
        <v>19</v>
      </c>
      <c r="C10" s="157"/>
      <c r="D10" s="79">
        <v>6</v>
      </c>
      <c r="E10" s="57">
        <f aca="true" t="shared" si="0" ref="E10:J10">SUM(E5:E9)</f>
        <v>11988</v>
      </c>
      <c r="F10" s="57">
        <f t="shared" si="0"/>
        <v>11066</v>
      </c>
      <c r="G10" s="57">
        <f t="shared" si="0"/>
        <v>10643</v>
      </c>
      <c r="H10" s="57">
        <f t="shared" si="0"/>
        <v>2929</v>
      </c>
      <c r="I10" s="57">
        <f t="shared" si="0"/>
        <v>1345</v>
      </c>
      <c r="J10" s="57">
        <f t="shared" si="0"/>
        <v>2</v>
      </c>
      <c r="L10" s="75"/>
    </row>
    <row r="11" spans="1:12" ht="15" customHeight="1">
      <c r="A11" s="117" t="s">
        <v>84</v>
      </c>
      <c r="B11" s="118"/>
      <c r="C11" s="119"/>
      <c r="D11" s="79">
        <v>7</v>
      </c>
      <c r="E11" s="69">
        <v>12</v>
      </c>
      <c r="F11" s="69">
        <v>12</v>
      </c>
      <c r="G11" s="69">
        <v>12</v>
      </c>
      <c r="H11" s="57">
        <v>0</v>
      </c>
      <c r="I11" s="69">
        <v>0</v>
      </c>
      <c r="J11" s="69">
        <v>0</v>
      </c>
      <c r="L11" s="75"/>
    </row>
    <row r="12" spans="1:12" ht="15" customHeight="1">
      <c r="A12" s="120" t="s">
        <v>85</v>
      </c>
      <c r="B12" s="121"/>
      <c r="C12" s="122"/>
      <c r="D12" s="79">
        <v>8</v>
      </c>
      <c r="E12" s="71">
        <v>8</v>
      </c>
      <c r="F12" s="71">
        <v>8</v>
      </c>
      <c r="G12" s="71">
        <v>4</v>
      </c>
      <c r="H12" s="71">
        <v>2</v>
      </c>
      <c r="I12" s="70">
        <v>4</v>
      </c>
      <c r="J12" s="70">
        <v>0</v>
      </c>
      <c r="L12" s="75"/>
    </row>
    <row r="13" spans="1:11" ht="30" customHeight="1">
      <c r="A13" s="117" t="s">
        <v>52</v>
      </c>
      <c r="B13" s="118"/>
      <c r="C13" s="119"/>
      <c r="D13" s="79">
        <v>9</v>
      </c>
      <c r="E13" s="71">
        <v>0</v>
      </c>
      <c r="F13" s="70">
        <v>0</v>
      </c>
      <c r="G13" s="70">
        <v>0</v>
      </c>
      <c r="H13" s="71">
        <v>0</v>
      </c>
      <c r="I13" s="70">
        <v>0</v>
      </c>
      <c r="J13" s="57">
        <v>0</v>
      </c>
      <c r="K13" s="74">
        <v>10652</v>
      </c>
    </row>
    <row r="14" spans="1:10" ht="15.75">
      <c r="A14" s="160" t="s">
        <v>86</v>
      </c>
      <c r="B14" s="160"/>
      <c r="C14" s="160"/>
      <c r="D14" s="79">
        <v>10</v>
      </c>
      <c r="E14" s="57">
        <v>12000</v>
      </c>
      <c r="F14" s="57">
        <v>11078</v>
      </c>
      <c r="G14" s="57">
        <v>10651</v>
      </c>
      <c r="H14" s="57">
        <f>SUM(H10:H13)</f>
        <v>2931</v>
      </c>
      <c r="I14" s="57">
        <f>SUM(I10:I13)</f>
        <v>1349</v>
      </c>
      <c r="J14" s="57">
        <f>SUM(J10:J13)</f>
        <v>2</v>
      </c>
    </row>
    <row r="15" spans="1:3" ht="7.5" customHeight="1">
      <c r="A15" s="30"/>
      <c r="B15" s="31"/>
      <c r="C15" s="31"/>
    </row>
    <row r="16" spans="1:6" ht="14.25" customHeight="1">
      <c r="A16" s="164" t="s">
        <v>68</v>
      </c>
      <c r="B16" s="164"/>
      <c r="C16" s="164"/>
      <c r="D16" s="164"/>
      <c r="E16" s="164"/>
      <c r="F16" s="80"/>
    </row>
    <row r="17" spans="1:8" ht="18.75" customHeight="1">
      <c r="A17" s="136" t="s">
        <v>3</v>
      </c>
      <c r="B17" s="136"/>
      <c r="C17" s="136"/>
      <c r="D17" s="136"/>
      <c r="E17" s="136"/>
      <c r="F17" s="136"/>
      <c r="G17" s="76" t="s">
        <v>20</v>
      </c>
      <c r="H17" s="76" t="s">
        <v>4</v>
      </c>
    </row>
    <row r="18" spans="1:8" ht="15.75" customHeight="1">
      <c r="A18" s="173" t="s">
        <v>55</v>
      </c>
      <c r="B18" s="193" t="s">
        <v>54</v>
      </c>
      <c r="C18" s="178" t="s">
        <v>53</v>
      </c>
      <c r="D18" s="174" t="s">
        <v>57</v>
      </c>
      <c r="E18" s="174"/>
      <c r="F18" s="174"/>
      <c r="G18" s="7">
        <v>1</v>
      </c>
      <c r="H18" s="72">
        <v>5314</v>
      </c>
    </row>
    <row r="19" spans="1:8" ht="15.75">
      <c r="A19" s="173"/>
      <c r="B19" s="193"/>
      <c r="C19" s="179"/>
      <c r="D19" s="175" t="s">
        <v>43</v>
      </c>
      <c r="E19" s="175"/>
      <c r="F19" s="175"/>
      <c r="G19" s="7">
        <v>2</v>
      </c>
      <c r="H19" s="67">
        <v>483</v>
      </c>
    </row>
    <row r="20" spans="1:8" ht="15.75" customHeight="1">
      <c r="A20" s="173"/>
      <c r="B20" s="193"/>
      <c r="C20" s="169" t="s">
        <v>42</v>
      </c>
      <c r="D20" s="174" t="s">
        <v>57</v>
      </c>
      <c r="E20" s="174"/>
      <c r="F20" s="174"/>
      <c r="G20" s="7">
        <v>3</v>
      </c>
      <c r="H20" s="72">
        <v>2223</v>
      </c>
    </row>
    <row r="21" spans="1:8" ht="15.75">
      <c r="A21" s="173"/>
      <c r="B21" s="193"/>
      <c r="C21" s="170"/>
      <c r="D21" s="175" t="s">
        <v>43</v>
      </c>
      <c r="E21" s="175"/>
      <c r="F21" s="175"/>
      <c r="G21" s="7">
        <v>4</v>
      </c>
      <c r="H21" s="67">
        <v>531</v>
      </c>
    </row>
    <row r="22" spans="1:8" ht="15.75" customHeight="1">
      <c r="A22" s="173"/>
      <c r="B22" s="193"/>
      <c r="C22" s="169" t="s">
        <v>44</v>
      </c>
      <c r="D22" s="174" t="s">
        <v>57</v>
      </c>
      <c r="E22" s="174"/>
      <c r="F22" s="174"/>
      <c r="G22" s="7">
        <v>5</v>
      </c>
      <c r="H22" s="72">
        <v>159</v>
      </c>
    </row>
    <row r="23" spans="1:8" ht="15.75">
      <c r="A23" s="173"/>
      <c r="B23" s="193"/>
      <c r="C23" s="170"/>
      <c r="D23" s="175" t="s">
        <v>43</v>
      </c>
      <c r="E23" s="175"/>
      <c r="F23" s="175"/>
      <c r="G23" s="7">
        <v>6</v>
      </c>
      <c r="H23" s="67">
        <v>15</v>
      </c>
    </row>
    <row r="24" spans="1:9" ht="15.75" customHeight="1">
      <c r="A24" s="173"/>
      <c r="B24" s="136" t="s">
        <v>29</v>
      </c>
      <c r="C24" s="171" t="s">
        <v>25</v>
      </c>
      <c r="D24" s="171"/>
      <c r="E24" s="171"/>
      <c r="F24" s="171"/>
      <c r="G24" s="7">
        <v>7</v>
      </c>
      <c r="H24" s="72">
        <v>3435</v>
      </c>
      <c r="I24" s="74">
        <v>29</v>
      </c>
    </row>
    <row r="25" spans="1:9" ht="15.75" customHeight="1">
      <c r="A25" s="173"/>
      <c r="B25" s="136"/>
      <c r="C25" s="171" t="s">
        <v>26</v>
      </c>
      <c r="D25" s="171"/>
      <c r="E25" s="171"/>
      <c r="F25" s="171"/>
      <c r="G25" s="7">
        <v>8</v>
      </c>
      <c r="H25" s="72">
        <v>8565</v>
      </c>
      <c r="I25" s="74">
        <v>0</v>
      </c>
    </row>
    <row r="26" spans="1:8" ht="15.75" customHeight="1">
      <c r="A26" s="173"/>
      <c r="B26" s="136"/>
      <c r="C26" s="176" t="s">
        <v>58</v>
      </c>
      <c r="D26" s="176"/>
      <c r="E26" s="176"/>
      <c r="F26" s="176"/>
      <c r="G26" s="7">
        <v>9</v>
      </c>
      <c r="H26" s="67">
        <v>4887</v>
      </c>
    </row>
    <row r="27" spans="1:8" ht="15.75" customHeight="1">
      <c r="A27" s="173"/>
      <c r="B27" s="127" t="s">
        <v>73</v>
      </c>
      <c r="C27" s="128"/>
      <c r="D27" s="131" t="s">
        <v>71</v>
      </c>
      <c r="E27" s="132"/>
      <c r="F27" s="133"/>
      <c r="G27" s="7">
        <v>10</v>
      </c>
      <c r="H27" s="72">
        <v>2</v>
      </c>
    </row>
    <row r="28" spans="1:8" ht="15.75" customHeight="1">
      <c r="A28" s="173"/>
      <c r="B28" s="129"/>
      <c r="C28" s="130"/>
      <c r="D28" s="131" t="s">
        <v>72</v>
      </c>
      <c r="E28" s="132"/>
      <c r="F28" s="133"/>
      <c r="G28" s="7">
        <v>11</v>
      </c>
      <c r="H28" s="72">
        <v>0</v>
      </c>
    </row>
    <row r="29" spans="1:8" ht="16.5" customHeight="1">
      <c r="A29" s="173"/>
      <c r="B29" s="124" t="s">
        <v>70</v>
      </c>
      <c r="C29" s="125"/>
      <c r="D29" s="125"/>
      <c r="E29" s="125"/>
      <c r="F29" s="126"/>
      <c r="G29" s="7">
        <v>12</v>
      </c>
      <c r="H29" s="72">
        <v>879</v>
      </c>
    </row>
    <row r="30" spans="1:8" ht="16.5" customHeight="1">
      <c r="A30" s="173"/>
      <c r="B30" s="177" t="s">
        <v>64</v>
      </c>
      <c r="C30" s="177"/>
      <c r="D30" s="177"/>
      <c r="E30" s="177"/>
      <c r="F30" s="177"/>
      <c r="G30" s="7">
        <v>13</v>
      </c>
      <c r="H30" s="72">
        <v>133</v>
      </c>
    </row>
    <row r="31" spans="1:8" ht="16.5" customHeight="1">
      <c r="A31" s="173"/>
      <c r="B31" s="177" t="s">
        <v>83</v>
      </c>
      <c r="C31" s="177"/>
      <c r="D31" s="177"/>
      <c r="E31" s="177"/>
      <c r="F31" s="177"/>
      <c r="G31" s="7">
        <v>14</v>
      </c>
      <c r="H31" s="72">
        <v>7884</v>
      </c>
    </row>
    <row r="32" spans="1:8" ht="13.5" customHeight="1">
      <c r="A32" s="173"/>
      <c r="B32" s="152" t="s">
        <v>67</v>
      </c>
      <c r="C32" s="152"/>
      <c r="D32" s="152"/>
      <c r="E32" s="152"/>
      <c r="F32" s="152"/>
      <c r="G32" s="7">
        <v>15</v>
      </c>
      <c r="H32" s="72">
        <v>1</v>
      </c>
    </row>
    <row r="33" spans="1:8" ht="16.5" customHeight="1">
      <c r="A33" s="173"/>
      <c r="B33" s="153" t="s">
        <v>69</v>
      </c>
      <c r="C33" s="154"/>
      <c r="D33" s="154"/>
      <c r="E33" s="154"/>
      <c r="F33" s="155"/>
      <c r="G33" s="7">
        <v>16</v>
      </c>
      <c r="H33" s="72">
        <v>10</v>
      </c>
    </row>
    <row r="34" spans="1:8" ht="24" customHeight="1">
      <c r="A34" s="173"/>
      <c r="B34" s="152" t="s">
        <v>65</v>
      </c>
      <c r="C34" s="152"/>
      <c r="D34" s="152"/>
      <c r="E34" s="152"/>
      <c r="F34" s="152"/>
      <c r="G34" s="7">
        <v>17</v>
      </c>
      <c r="H34" s="72">
        <v>292</v>
      </c>
    </row>
    <row r="35" spans="1:8" ht="15.75" customHeight="1">
      <c r="A35" s="173"/>
      <c r="B35" s="152" t="s">
        <v>66</v>
      </c>
      <c r="C35" s="152"/>
      <c r="D35" s="152"/>
      <c r="E35" s="152"/>
      <c r="F35" s="152"/>
      <c r="G35" s="7">
        <v>18</v>
      </c>
      <c r="H35" s="72">
        <v>57</v>
      </c>
    </row>
    <row r="36" spans="1:8" ht="15.75" customHeight="1">
      <c r="A36" s="165" t="s">
        <v>22</v>
      </c>
      <c r="B36" s="166"/>
      <c r="C36" s="166"/>
      <c r="D36" s="166"/>
      <c r="E36" s="166"/>
      <c r="F36" s="166"/>
      <c r="G36" s="166"/>
      <c r="H36" s="167"/>
    </row>
    <row r="37" spans="1:8" ht="15.75">
      <c r="A37" s="168" t="s">
        <v>23</v>
      </c>
      <c r="B37" s="168"/>
      <c r="C37" s="168"/>
      <c r="D37" s="168"/>
      <c r="E37" s="168"/>
      <c r="F37" s="168"/>
      <c r="G37" s="68">
        <v>19</v>
      </c>
      <c r="H37" s="67">
        <v>36</v>
      </c>
    </row>
    <row r="38" spans="1:8" ht="15.75" customHeight="1">
      <c r="A38" s="172" t="s">
        <v>24</v>
      </c>
      <c r="B38" s="172"/>
      <c r="C38" s="172"/>
      <c r="D38" s="172"/>
      <c r="E38" s="172"/>
      <c r="F38" s="172"/>
      <c r="G38" s="68">
        <v>20</v>
      </c>
      <c r="H38" s="67">
        <v>35</v>
      </c>
    </row>
    <row r="39" spans="1:8" ht="7.5" customHeight="1">
      <c r="A39" s="51"/>
      <c r="B39" s="51"/>
      <c r="C39" s="51"/>
      <c r="D39" s="51"/>
      <c r="E39" s="51"/>
      <c r="F39" s="51"/>
      <c r="G39" s="52"/>
      <c r="H39" s="53"/>
    </row>
    <row r="40" spans="1:8" ht="15.75" customHeight="1">
      <c r="A40" s="137" t="s">
        <v>79</v>
      </c>
      <c r="B40" s="137"/>
      <c r="C40" s="137"/>
      <c r="D40" s="137"/>
      <c r="E40" s="137"/>
      <c r="F40" s="137"/>
      <c r="G40" s="52"/>
      <c r="H40" s="53"/>
    </row>
    <row r="41" spans="1:8" ht="18.75" customHeight="1">
      <c r="A41" s="136" t="s">
        <v>3</v>
      </c>
      <c r="B41" s="136"/>
      <c r="C41" s="136"/>
      <c r="D41" s="136"/>
      <c r="E41" s="136"/>
      <c r="F41" s="76" t="s">
        <v>20</v>
      </c>
      <c r="G41" s="76" t="s">
        <v>4</v>
      </c>
      <c r="H41" s="53"/>
    </row>
    <row r="42" spans="1:8" ht="15.75" customHeight="1">
      <c r="A42" s="135" t="s">
        <v>74</v>
      </c>
      <c r="B42" s="135"/>
      <c r="C42" s="123" t="s">
        <v>75</v>
      </c>
      <c r="D42" s="123"/>
      <c r="E42" s="123"/>
      <c r="F42" s="7">
        <v>1</v>
      </c>
      <c r="G42" s="72">
        <v>10252</v>
      </c>
      <c r="H42" s="53"/>
    </row>
    <row r="43" spans="1:8" ht="15.75" customHeight="1">
      <c r="A43" s="135"/>
      <c r="B43" s="135"/>
      <c r="C43" s="123" t="s">
        <v>76</v>
      </c>
      <c r="D43" s="123"/>
      <c r="E43" s="123"/>
      <c r="F43" s="7">
        <v>2</v>
      </c>
      <c r="G43" s="72">
        <v>393</v>
      </c>
      <c r="H43" s="53"/>
    </row>
    <row r="44" spans="1:8" ht="15.75" customHeight="1">
      <c r="A44" s="135"/>
      <c r="B44" s="135"/>
      <c r="C44" s="123" t="s">
        <v>77</v>
      </c>
      <c r="D44" s="123"/>
      <c r="E44" s="123"/>
      <c r="F44" s="7">
        <v>3</v>
      </c>
      <c r="G44" s="72">
        <v>6</v>
      </c>
      <c r="H44" s="53"/>
    </row>
    <row r="45" spans="1:8" ht="15.75" customHeight="1">
      <c r="A45" s="135"/>
      <c r="B45" s="135"/>
      <c r="C45" s="123" t="s">
        <v>82</v>
      </c>
      <c r="D45" s="123"/>
      <c r="E45" s="123"/>
      <c r="F45" s="7">
        <v>4</v>
      </c>
      <c r="G45" s="72">
        <v>0</v>
      </c>
      <c r="H45" s="53"/>
    </row>
    <row r="46" spans="1:7" ht="15" customHeight="1">
      <c r="A46" s="135"/>
      <c r="B46" s="135"/>
      <c r="C46" s="134" t="s">
        <v>78</v>
      </c>
      <c r="D46" s="134"/>
      <c r="E46" s="134"/>
      <c r="F46" s="7">
        <v>5</v>
      </c>
      <c r="G46" s="72">
        <v>0</v>
      </c>
    </row>
    <row r="47" spans="1:7" ht="10.5" customHeight="1">
      <c r="A47" s="54"/>
      <c r="B47" s="54"/>
      <c r="C47" s="55"/>
      <c r="D47" s="55"/>
      <c r="E47" s="55"/>
      <c r="F47" s="56"/>
      <c r="G47" s="53"/>
    </row>
    <row r="48" spans="1:7" ht="15.75">
      <c r="A48" s="34" t="s">
        <v>62</v>
      </c>
      <c r="B48" s="81"/>
      <c r="C48" s="81"/>
      <c r="D48" s="81"/>
      <c r="E48" s="1"/>
      <c r="F48" s="1"/>
      <c r="G48" s="1"/>
    </row>
    <row r="49" spans="1:7" ht="15.75">
      <c r="A49" s="136" t="s">
        <v>3</v>
      </c>
      <c r="B49" s="136"/>
      <c r="C49" s="136"/>
      <c r="D49" s="136"/>
      <c r="E49" s="136"/>
      <c r="F49" s="76" t="s">
        <v>20</v>
      </c>
      <c r="G49" s="76" t="s">
        <v>4</v>
      </c>
    </row>
    <row r="50" spans="1:7" ht="15.75">
      <c r="A50" s="194" t="s">
        <v>30</v>
      </c>
      <c r="B50" s="194"/>
      <c r="C50" s="194"/>
      <c r="D50" s="194"/>
      <c r="E50" s="194"/>
      <c r="F50" s="7">
        <v>1</v>
      </c>
      <c r="G50" s="73">
        <f>IF(I14&lt;&gt;0,(J14/I14),0)</f>
        <v>0.0014825796886582653</v>
      </c>
    </row>
    <row r="51" spans="1:7" ht="15.75">
      <c r="A51" s="140" t="s">
        <v>31</v>
      </c>
      <c r="B51" s="141"/>
      <c r="C51" s="141"/>
      <c r="D51" s="141"/>
      <c r="E51" s="142"/>
      <c r="F51" s="7">
        <v>2</v>
      </c>
      <c r="G51" s="73">
        <f>IF(F14&lt;&gt;0,(G14/F14),0)</f>
        <v>0.9614551363061925</v>
      </c>
    </row>
    <row r="52" spans="1:7" ht="15.75">
      <c r="A52" s="140" t="s">
        <v>32</v>
      </c>
      <c r="B52" s="141"/>
      <c r="C52" s="141"/>
      <c r="D52" s="141"/>
      <c r="E52" s="142"/>
      <c r="F52" s="7">
        <v>3</v>
      </c>
      <c r="G52" s="70">
        <f>IF(H38&lt;&gt;0,G14/H38,0)</f>
        <v>304.3142857142857</v>
      </c>
    </row>
    <row r="53" spans="1:7" ht="24" customHeight="1">
      <c r="A53" s="140" t="s">
        <v>39</v>
      </c>
      <c r="B53" s="141"/>
      <c r="C53" s="141"/>
      <c r="D53" s="141"/>
      <c r="E53" s="142"/>
      <c r="F53" s="7">
        <v>4</v>
      </c>
      <c r="G53" s="70">
        <f>IF(H38&lt;&gt;0,E14/H38,0)</f>
        <v>342.85714285714283</v>
      </c>
    </row>
    <row r="54" spans="1:7" ht="15.75">
      <c r="A54" s="140" t="s">
        <v>27</v>
      </c>
      <c r="B54" s="141"/>
      <c r="C54" s="141"/>
      <c r="D54" s="141"/>
      <c r="E54" s="142"/>
      <c r="F54" s="7">
        <v>5</v>
      </c>
      <c r="G54" s="70">
        <f>IF(Q1&lt;&gt;0,P1/Q1,0)</f>
        <v>27.172343091468278</v>
      </c>
    </row>
    <row r="55" spans="1:7" ht="9" customHeight="1">
      <c r="A55" s="37"/>
      <c r="B55" s="37"/>
      <c r="C55" s="82"/>
      <c r="D55" s="82"/>
      <c r="E55" s="1"/>
      <c r="F55" s="1"/>
      <c r="G55" s="1"/>
    </row>
    <row r="56" spans="1:7" ht="15.75" customHeight="1">
      <c r="A56" s="192" t="s">
        <v>81</v>
      </c>
      <c r="B56" s="192"/>
      <c r="C56" s="65" t="s">
        <v>90</v>
      </c>
      <c r="D56" s="35"/>
      <c r="E56" s="45"/>
      <c r="F56" s="45"/>
      <c r="G56" s="45"/>
    </row>
    <row r="57" spans="1:7" ht="11.25" customHeight="1">
      <c r="A57" s="46"/>
      <c r="B57" s="58" t="s">
        <v>33</v>
      </c>
      <c r="C57" s="66" t="s">
        <v>34</v>
      </c>
      <c r="D57" s="47"/>
      <c r="E57" s="45"/>
      <c r="F57" s="45"/>
      <c r="G57" s="45"/>
    </row>
    <row r="58" spans="1:7" ht="9" customHeight="1">
      <c r="A58" s="46"/>
      <c r="B58" s="46"/>
      <c r="C58" s="46"/>
      <c r="D58" s="46"/>
      <c r="E58" s="45"/>
      <c r="F58" s="45"/>
      <c r="G58" s="45"/>
    </row>
    <row r="59" spans="1:7" s="63" customFormat="1" ht="15.75" customHeight="1">
      <c r="A59" s="59" t="s">
        <v>38</v>
      </c>
      <c r="B59" s="60"/>
      <c r="C59" s="65" t="s">
        <v>91</v>
      </c>
      <c r="D59" s="61"/>
      <c r="E59" s="62"/>
      <c r="F59" s="62"/>
      <c r="G59" s="62"/>
    </row>
    <row r="60" spans="1:7" ht="12.75" customHeight="1">
      <c r="A60" s="83"/>
      <c r="B60" s="58" t="s">
        <v>33</v>
      </c>
      <c r="C60" s="66" t="s">
        <v>34</v>
      </c>
      <c r="D60" s="47"/>
      <c r="E60" s="45"/>
      <c r="F60" s="45"/>
      <c r="G60" s="45"/>
    </row>
    <row r="61" spans="1:7" ht="15.75">
      <c r="A61" s="48" t="s">
        <v>35</v>
      </c>
      <c r="B61" s="45"/>
      <c r="C61" s="138" t="s">
        <v>92</v>
      </c>
      <c r="D61" s="138"/>
      <c r="E61" s="46"/>
      <c r="F61" s="46"/>
      <c r="G61" s="45"/>
    </row>
    <row r="62" spans="1:7" ht="15.75">
      <c r="A62" s="49" t="s">
        <v>36</v>
      </c>
      <c r="B62" s="45"/>
      <c r="C62" s="84" t="s">
        <v>93</v>
      </c>
      <c r="D62" s="64"/>
      <c r="E62" s="46"/>
      <c r="F62" s="46"/>
      <c r="G62" s="45"/>
    </row>
    <row r="63" spans="1:7" ht="13.5" customHeight="1">
      <c r="A63" s="48" t="s">
        <v>37</v>
      </c>
      <c r="B63" s="85"/>
      <c r="C63" s="86" t="s">
        <v>94</v>
      </c>
      <c r="D63" s="50"/>
      <c r="E63" s="139" t="s">
        <v>95</v>
      </c>
      <c r="F63" s="139"/>
      <c r="G63" s="139"/>
    </row>
    <row r="64" spans="1:7" ht="15.75">
      <c r="A64" s="1"/>
      <c r="B64" s="1"/>
      <c r="C64" s="1"/>
      <c r="D64" s="1"/>
      <c r="E64" s="1"/>
      <c r="F64" s="1"/>
      <c r="G64" s="1"/>
    </row>
  </sheetData>
  <sheetProtection/>
  <mergeCells count="64">
    <mergeCell ref="A56:B56"/>
    <mergeCell ref="B18:B23"/>
    <mergeCell ref="B24:B26"/>
    <mergeCell ref="A49:E49"/>
    <mergeCell ref="A50:E50"/>
    <mergeCell ref="B35:F35"/>
    <mergeCell ref="B31:F31"/>
    <mergeCell ref="B34:F34"/>
    <mergeCell ref="D18:F18"/>
    <mergeCell ref="D19:F19"/>
    <mergeCell ref="G2:H2"/>
    <mergeCell ref="A1:I1"/>
    <mergeCell ref="E2:F2"/>
    <mergeCell ref="I2:J2"/>
    <mergeCell ref="D2:D3"/>
    <mergeCell ref="A2:C3"/>
    <mergeCell ref="A38:F38"/>
    <mergeCell ref="A18:A35"/>
    <mergeCell ref="A17:F17"/>
    <mergeCell ref="D20:F20"/>
    <mergeCell ref="D21:F21"/>
    <mergeCell ref="D22:F22"/>
    <mergeCell ref="C26:F26"/>
    <mergeCell ref="B30:F30"/>
    <mergeCell ref="D23:F23"/>
    <mergeCell ref="C18:C19"/>
    <mergeCell ref="A16:E16"/>
    <mergeCell ref="A13:C13"/>
    <mergeCell ref="A36:H36"/>
    <mergeCell ref="A37:F37"/>
    <mergeCell ref="C20:C21"/>
    <mergeCell ref="C22:C23"/>
    <mergeCell ref="C24:F24"/>
    <mergeCell ref="C25:F25"/>
    <mergeCell ref="A4:C4"/>
    <mergeCell ref="B8:C8"/>
    <mergeCell ref="B9:C9"/>
    <mergeCell ref="B7:C7"/>
    <mergeCell ref="B32:F32"/>
    <mergeCell ref="B33:F33"/>
    <mergeCell ref="B10:C10"/>
    <mergeCell ref="B5:B6"/>
    <mergeCell ref="A14:C14"/>
    <mergeCell ref="A5:A10"/>
    <mergeCell ref="C46:E46"/>
    <mergeCell ref="A42:B46"/>
    <mergeCell ref="A41:E41"/>
    <mergeCell ref="A40:F40"/>
    <mergeCell ref="C61:D61"/>
    <mergeCell ref="E63:G63"/>
    <mergeCell ref="A51:E51"/>
    <mergeCell ref="A52:E52"/>
    <mergeCell ref="A53:E53"/>
    <mergeCell ref="A54:E54"/>
    <mergeCell ref="A11:C11"/>
    <mergeCell ref="A12:C12"/>
    <mergeCell ref="C42:E42"/>
    <mergeCell ref="C43:E43"/>
    <mergeCell ref="C44:E44"/>
    <mergeCell ref="C45:E45"/>
    <mergeCell ref="B29:F29"/>
    <mergeCell ref="B27:C28"/>
    <mergeCell ref="D27:F27"/>
    <mergeCell ref="D28:F2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&amp;LB325AADA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User1</cp:lastModifiedBy>
  <cp:lastPrinted>2018-01-15T12:37:35Z</cp:lastPrinted>
  <dcterms:created xsi:type="dcterms:W3CDTF">2004-04-20T14:33:35Z</dcterms:created>
  <dcterms:modified xsi:type="dcterms:W3CDTF">2018-01-15T12:54:20Z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