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<sst xmlns="http://schemas.openxmlformats.org/spreadsheetml/2006/main" count="317" uniqueCount="256">
  <si>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</si>
  <si>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</si>
  <si>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</si>
  <si>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</si>
  <si>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</si>
  <si>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</si>
  <si>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</si>
  <si>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</si>
  <si>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</si>
  <si>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</si>
  <si>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</si>
  <si>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</si>
  <si>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</si>
  <si>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</si>
  <si>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</si>
  <si>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</si>
  <si>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</si>
  <si>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</si>
  <si>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</si>
  <si>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</si>
  <si>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</si>
  <si>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</si>
  <si>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</si>
  <si>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</si>
  <si>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</si>
  <si>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</si>
  <si>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</si>
  <si>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</si>
  <si>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</si>
  <si>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</si>
  <si>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</si>
  <si>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</si>
  <si>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</si>
  <si>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</si>
  <si>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</si>
  <si>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</si>
  <si>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</si>
  <si>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</si>
  <si>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</si>
  <si>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</si>
  <si>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</si>
  <si>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</si>
  <si>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</si>
  <si>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</si>
  <si>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</si>
  <si>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</si>
  <si>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</si>
  <si>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</si>
  <si>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</si>
  <si>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</si>
  <si>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</si>
  <si>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</si>
  <si>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</si>
  <si>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</si>
  <si>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</si>
  <si>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</si>
  <si>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</si>
  <si>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</si>
  <si>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</si>
  <si>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</si>
  <si>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</si>
  <si>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</si>
  <si>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</si>
  <si>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</si>
  <si>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</si>
  <si>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</si>
  <si>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</si>
  <si>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</si>
  <si>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</si>
  <si>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</si>
  <si>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</si>
  <si>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</si>
  <si>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</si>
  <si>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</si>
  <si>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</si>
  <si>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</si>
  <si>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</si>
  <si>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</si>
  <si>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</si>
  <si>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</si>
  <si>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</si>
  <si>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</si>
  <si>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</si>
  <si>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</si>
  <si>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</si>
  <si>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</si>
  <si>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</si>
  <si>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</si>
  <si>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</si>
  <si>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</si>
  <si>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</si>
  <si>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</si>
  <si>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</si>
  <si>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</si>
  <si>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</si>
  <si>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</si>
  <si>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</si>
  <si>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</si>
  <si>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</si>
  <si>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</si>
  <si>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</si>
  <si>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</si>
  <si>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</si>
  <si>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</si>
  <si>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</si>
  <si>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</si>
  <si>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</si>
  <si>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</si>
  <si>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</si>
  <si>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</si>
  <si>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</si>
  <si>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</si>
  <si>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</si>
  <si>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</si>
  <si>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</si>
  <si>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</si>
  <si>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</si>
  <si>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</si>
  <si>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</si>
  <si>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</si>
  <si>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</si>
  <si>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</si>
  <si>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</si>
  <si>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</si>
  <si>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</si>
  <si>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</si>
  <si>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</si>
  <si>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</si>
  <si>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</si>
  <si>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</si>
  <si>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</si>
  <si>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</si>
  <si>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</si>
  <si>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</si>
  <si>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</si>
  <si>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</si>
  <si>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</si>
  <si>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</si>
  <si>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</si>
  <si>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</si>
  <si>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</si>
  <si>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</si>
  <si>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</si>
  <si>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</si>
  <si>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</si>
  <si>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</si>
  <si>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</si>
  <si>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</si>
  <si>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</si>
  <si>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</si>
  <si>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</si>
  <si>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</si>
  <si>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</si>
  <si>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</si>
  <si>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</si>
  <si>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</si>
  <si>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</si>
  <si>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</si>
  <si>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</si>
  <si>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</si>
  <si>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</si>
  <si>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</si>
  <si>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</si>
  <si>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</si>
  <si>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</si>
  <si>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</si>
  <si>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</si>
  <si>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</si>
  <si>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</si>
  <si>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</si>
  <si>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</si>
  <si>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</si>
  <si>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</si>
  <si>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</si>
  <si>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</si>
  <si>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</si>
  <si>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</si>
  <si>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</si>
  <si>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</si>
  <si>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</si>
  <si>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</si>
  <si>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</si>
  <si>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</si>
  <si>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</si>
  <si>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</si>
  <si>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</si>
  <si>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</si>
  <si>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</si>
  <si>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</si>
  <si>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</si>
  <si>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</si>
  <si>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</si>
  <si>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</si>
  <si>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</si>
  <si>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</si>
  <si>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</si>
  <si>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</si>
  <si>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</si>
  <si>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</si>
  <si>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</si>
  <si>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</si>
  <si>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</si>
  <si>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</si>
  <si>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</si>
  <si>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</si>
  <si>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</si>
  <si>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</si>
  <si>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</si>
  <si>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</si>
  <si>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</si>
  <si>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</si>
  <si>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</si>
  <si>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</si>
  <si>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</si>
  <si>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</si>
  <si>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</si>
  <si>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</si>
  <si>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</si>
  <si>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</si>
  <si>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</si>
  <si>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</si>
  <si>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</si>
  <si>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</si>
  <si>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</si>
  <si>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</si>
  <si>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</si>
  <si>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</si>
  <si>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</si>
  <si>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</si>
  <si>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</si>
  <si>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</si>
  <si>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</si>
  <si>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</si>
  <si>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</si>
  <si>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</si>
  <si>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</si>
  <si>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</si>
  <si>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</si>
  <si>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</si>
  <si>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</si>
  <si>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</si>
  <si>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</si>
  <si>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</si>
  <si>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</si>
  <si>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</si>
  <si>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</si>
  <si>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</si>
  <si>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Бершов Г.Є.</t>
  </si>
  <si>
    <t>Панова М.В.</t>
  </si>
  <si>
    <t>(057) 370-09-68</t>
  </si>
  <si>
    <t>(057) 370-71-81</t>
  </si>
  <si>
    <t>13 липня 2017 року</t>
  </si>
  <si>
    <t>inbox@apladm.hr.court.gov.ua</t>
  </si>
  <si>
    <t>Харківський апеляційний адміністративний суд </t>
  </si>
  <si>
    <t>61064, м.Харків, вул. Семінарська, 46 корп.1</t>
  </si>
  <si>
    <t>перше півріччя 2017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</si>
</sst>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3"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32"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7">
      <selection activeCell="K23" sqref="K23"/>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6</v>
      </c>
      <c r="F10" s="170">
        <v>6</v>
      </c>
      <c r="G10" s="170">
        <v>6</v>
      </c>
      <c r="H10" s="170">
        <v>1</v>
      </c>
      <c r="I10" s="170">
        <v>0</v>
      </c>
      <c r="J10" s="170">
        <v>0</v>
      </c>
      <c r="K10" s="170">
        <v>5</v>
      </c>
      <c r="L10" s="170">
        <v>0</v>
      </c>
      <c r="M10" s="170">
        <v>0</v>
      </c>
      <c r="N10" s="170">
        <v>0</v>
      </c>
      <c r="O10" s="43"/>
      <c r="P10" s="43"/>
      <c r="Q10" s="43"/>
      <c r="R10" s="43"/>
      <c r="S10" s="43"/>
      <c r="T10" s="43"/>
      <c r="U10" s="43"/>
      <c r="V10" s="32"/>
    </row>
    <row r="11" spans="1:22" ht="18.75" customHeight="1">
      <c r="A11" s="101">
        <v>2</v>
      </c>
      <c r="B11" s="67"/>
      <c r="C11" s="191" t="s">
        <v>146</v>
      </c>
      <c r="D11" s="191"/>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218" t="s">
        <v>177</v>
      </c>
      <c r="D12" s="218"/>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20"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0</v>
      </c>
      <c r="F15" s="170">
        <v>0</v>
      </c>
      <c r="G15" s="170">
        <v>0</v>
      </c>
      <c r="H15" s="170">
        <v>0</v>
      </c>
      <c r="I15" s="170">
        <v>0</v>
      </c>
      <c r="J15" s="170">
        <v>0</v>
      </c>
      <c r="K15" s="170">
        <v>0</v>
      </c>
      <c r="L15" s="170">
        <f>SUM(L16:L21)</f>
        <v>0</v>
      </c>
      <c r="M15" s="170">
        <v>0</v>
      </c>
      <c r="N15" s="173" t="s">
        <v>154</v>
      </c>
      <c r="O15" s="81"/>
      <c r="P15" s="82"/>
      <c r="Q15" s="82"/>
      <c r="R15" s="82"/>
      <c r="S15" s="82"/>
      <c r="T15" s="82"/>
      <c r="U15" s="82"/>
    </row>
    <row r="16" spans="1:21" s="3" customFormat="1" ht="19.5" customHeight="1">
      <c r="A16" s="118">
        <v>7</v>
      </c>
      <c r="B16" s="119"/>
      <c r="C16" s="219"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0</v>
      </c>
      <c r="F18" s="171">
        <v>0</v>
      </c>
      <c r="G18" s="171">
        <v>0</v>
      </c>
      <c r="H18" s="172" t="s">
        <v>154</v>
      </c>
      <c r="I18" s="172" t="s">
        <v>154</v>
      </c>
      <c r="J18" s="171">
        <v>0</v>
      </c>
      <c r="K18" s="171">
        <v>0</v>
      </c>
      <c r="L18" s="171">
        <v>0</v>
      </c>
      <c r="M18" s="171">
        <v>0</v>
      </c>
      <c r="N18" s="172" t="s">
        <v>154</v>
      </c>
      <c r="O18" s="120"/>
      <c r="P18" s="121"/>
      <c r="Q18" s="121"/>
      <c r="R18" s="24"/>
      <c r="S18" s="82"/>
      <c r="T18" s="82"/>
      <c r="U18" s="82"/>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219"/>
      <c r="D21" s="69" t="s">
        <v>122</v>
      </c>
      <c r="E21" s="171">
        <v>0</v>
      </c>
      <c r="F21" s="171">
        <v>0</v>
      </c>
      <c r="G21" s="171">
        <v>0</v>
      </c>
      <c r="H21" s="171">
        <v>0</v>
      </c>
      <c r="I21" s="171">
        <v>0</v>
      </c>
      <c r="J21" s="171">
        <v>0</v>
      </c>
      <c r="K21" s="171">
        <v>0</v>
      </c>
      <c r="L21" s="171">
        <v>0</v>
      </c>
      <c r="M21" s="171">
        <v>0</v>
      </c>
      <c r="N21" s="173" t="s">
        <v>154</v>
      </c>
      <c r="O21" s="120"/>
      <c r="P21" s="121"/>
      <c r="Q21" s="121"/>
      <c r="R21" s="24"/>
      <c r="S21" s="82"/>
      <c r="T21" s="82"/>
      <c r="U21" s="82"/>
    </row>
    <row r="22" spans="1:21" ht="30" customHeight="1">
      <c r="A22" s="101">
        <v>13</v>
      </c>
      <c r="B22" s="67"/>
      <c r="C22" s="218" t="s">
        <v>147</v>
      </c>
      <c r="D22" s="218"/>
      <c r="E22" s="174">
        <v>0</v>
      </c>
      <c r="F22" s="174">
        <v>0</v>
      </c>
      <c r="G22" s="174">
        <v>0</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197" t="s">
        <v>13</v>
      </c>
      <c r="D23" s="198"/>
      <c r="E23" s="175">
        <f>SUM(E10,E12,E15,E22)</f>
        <v>6</v>
      </c>
      <c r="F23" s="175">
        <f>SUM(F10,F12,F15,F22)</f>
        <v>6</v>
      </c>
      <c r="G23" s="175">
        <f>SUM(G10,G12,G15,G22)</f>
        <v>6</v>
      </c>
      <c r="H23" s="175">
        <f>SUM(H10,H15)</f>
        <v>1</v>
      </c>
      <c r="I23" s="175">
        <f>SUM(I10,I15)</f>
        <v>0</v>
      </c>
      <c r="J23" s="175">
        <f>SUM(J10,J12,J15)</f>
        <v>0</v>
      </c>
      <c r="K23" s="175">
        <f>SUM(K10,K12,K15)</f>
        <v>5</v>
      </c>
      <c r="L23" s="175">
        <f>SUM(L10,L12,L15,L22)</f>
        <v>0</v>
      </c>
      <c r="M23" s="175">
        <f>SUM(M10,M12,M15,M22)</f>
        <v>0</v>
      </c>
      <c r="N23" s="175">
        <f>SUM(N10)</f>
        <v>0</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5</v>
      </c>
      <c r="G31" s="176">
        <v>5</v>
      </c>
      <c r="H31" s="176">
        <v>2</v>
      </c>
      <c r="I31" s="176">
        <v>2</v>
      </c>
      <c r="J31" s="176">
        <v>1</v>
      </c>
      <c r="K31" s="176">
        <v>0</v>
      </c>
      <c r="L31" s="176">
        <v>0</v>
      </c>
      <c r="M31" s="176">
        <v>0</v>
      </c>
      <c r="N31" s="176">
        <v>3</v>
      </c>
      <c r="O31" s="116"/>
    </row>
    <row r="32" spans="1:14" ht="17.25" customHeight="1">
      <c r="A32" s="101">
        <v>2</v>
      </c>
      <c r="C32" s="191" t="s">
        <v>126</v>
      </c>
      <c r="D32" s="191"/>
      <c r="E32" s="191"/>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&amp;LFB5008B9&amp;Cмісцеві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64">
      <selection activeCell="L114" sqref="L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0</v>
      </c>
      <c r="E9" s="178">
        <v>0</v>
      </c>
      <c r="F9" s="178">
        <v>0</v>
      </c>
      <c r="G9" s="178">
        <v>0</v>
      </c>
      <c r="H9" s="179">
        <v>0</v>
      </c>
      <c r="I9" s="179">
        <v>0</v>
      </c>
      <c r="J9" s="179">
        <v>0</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0</v>
      </c>
      <c r="E10" s="180">
        <v>0</v>
      </c>
      <c r="F10" s="180">
        <v>0</v>
      </c>
      <c r="G10" s="180">
        <v>0</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0</v>
      </c>
      <c r="E11" s="180">
        <v>0</v>
      </c>
      <c r="F11" s="180">
        <v>0</v>
      </c>
      <c r="G11" s="180">
        <v>0</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0</v>
      </c>
      <c r="D12" s="178">
        <v>0</v>
      </c>
      <c r="E12" s="178">
        <v>0</v>
      </c>
      <c r="F12" s="178">
        <v>0</v>
      </c>
      <c r="G12" s="178">
        <v>0</v>
      </c>
      <c r="H12" s="179">
        <v>0</v>
      </c>
      <c r="I12" s="179">
        <v>0</v>
      </c>
      <c r="J12" s="179">
        <v>0</v>
      </c>
      <c r="K12" s="179">
        <v>0</v>
      </c>
      <c r="L12" s="179">
        <v>0</v>
      </c>
      <c r="M12" s="183">
        <v>0</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0</v>
      </c>
      <c r="D13" s="180">
        <v>0</v>
      </c>
      <c r="E13" s="180">
        <v>0</v>
      </c>
      <c r="F13" s="180">
        <v>0</v>
      </c>
      <c r="G13" s="180">
        <v>0</v>
      </c>
      <c r="H13" s="181">
        <v>0</v>
      </c>
      <c r="I13" s="181">
        <v>0</v>
      </c>
      <c r="J13" s="181">
        <v>0</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0</v>
      </c>
      <c r="D24" s="180">
        <v>0</v>
      </c>
      <c r="E24" s="180">
        <v>0</v>
      </c>
      <c r="F24" s="180">
        <v>0</v>
      </c>
      <c r="G24" s="180">
        <v>0</v>
      </c>
      <c r="H24" s="181">
        <v>0</v>
      </c>
      <c r="I24" s="181">
        <v>0</v>
      </c>
      <c r="J24" s="181">
        <v>0</v>
      </c>
      <c r="K24" s="181">
        <v>0</v>
      </c>
      <c r="L24" s="181">
        <v>0</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0</v>
      </c>
      <c r="E26" s="180">
        <v>0</v>
      </c>
      <c r="F26" s="180">
        <v>0</v>
      </c>
      <c r="G26" s="180">
        <v>0</v>
      </c>
      <c r="H26" s="181">
        <v>0</v>
      </c>
      <c r="I26" s="181">
        <v>0</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0</v>
      </c>
      <c r="D30" s="178">
        <v>0</v>
      </c>
      <c r="E30" s="178">
        <v>0</v>
      </c>
      <c r="F30" s="178">
        <v>0</v>
      </c>
      <c r="G30" s="178">
        <v>0</v>
      </c>
      <c r="H30" s="179">
        <v>0</v>
      </c>
      <c r="I30" s="179">
        <v>0</v>
      </c>
      <c r="J30" s="179">
        <v>0</v>
      </c>
      <c r="K30" s="179">
        <v>0</v>
      </c>
      <c r="L30" s="179">
        <v>0</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0</v>
      </c>
      <c r="D31" s="180">
        <v>0</v>
      </c>
      <c r="E31" s="180">
        <v>0</v>
      </c>
      <c r="F31" s="180">
        <v>0</v>
      </c>
      <c r="G31" s="180">
        <v>0</v>
      </c>
      <c r="H31" s="181">
        <v>0</v>
      </c>
      <c r="I31" s="181">
        <v>0</v>
      </c>
      <c r="J31" s="181">
        <v>0</v>
      </c>
      <c r="K31" s="181">
        <v>0</v>
      </c>
      <c r="L31" s="181">
        <v>0</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0</v>
      </c>
      <c r="D32" s="180">
        <v>0</v>
      </c>
      <c r="E32" s="180">
        <v>0</v>
      </c>
      <c r="F32" s="180">
        <v>0</v>
      </c>
      <c r="G32" s="180">
        <v>0</v>
      </c>
      <c r="H32" s="181">
        <v>0</v>
      </c>
      <c r="I32" s="181">
        <v>0</v>
      </c>
      <c r="J32" s="181">
        <v>0</v>
      </c>
      <c r="K32" s="181">
        <v>0</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0</v>
      </c>
      <c r="E33" s="180">
        <v>0</v>
      </c>
      <c r="F33" s="180">
        <v>0</v>
      </c>
      <c r="G33" s="180">
        <v>0</v>
      </c>
      <c r="H33" s="181">
        <v>0</v>
      </c>
      <c r="I33" s="181">
        <v>0</v>
      </c>
      <c r="J33" s="181">
        <v>0</v>
      </c>
      <c r="K33" s="181">
        <v>0</v>
      </c>
      <c r="L33" s="181">
        <v>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0</v>
      </c>
      <c r="D34" s="180">
        <v>0</v>
      </c>
      <c r="E34" s="180">
        <v>0</v>
      </c>
      <c r="F34" s="180">
        <v>0</v>
      </c>
      <c r="G34" s="180">
        <v>0</v>
      </c>
      <c r="H34" s="181">
        <v>0</v>
      </c>
      <c r="I34" s="181">
        <v>0</v>
      </c>
      <c r="J34" s="181">
        <v>0</v>
      </c>
      <c r="K34" s="181">
        <v>0</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0</v>
      </c>
      <c r="E36" s="180">
        <v>0</v>
      </c>
      <c r="F36" s="180">
        <v>0</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0</v>
      </c>
      <c r="D43" s="178">
        <v>5</v>
      </c>
      <c r="E43" s="178">
        <v>2</v>
      </c>
      <c r="F43" s="178">
        <v>2</v>
      </c>
      <c r="G43" s="178">
        <v>1</v>
      </c>
      <c r="H43" s="179">
        <v>0</v>
      </c>
      <c r="I43" s="179">
        <v>0</v>
      </c>
      <c r="J43" s="179">
        <v>0</v>
      </c>
      <c r="K43" s="179">
        <v>3</v>
      </c>
      <c r="L43" s="179">
        <v>3</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0</v>
      </c>
      <c r="D44" s="180">
        <v>0</v>
      </c>
      <c r="E44" s="180">
        <v>0</v>
      </c>
      <c r="F44" s="180">
        <v>0</v>
      </c>
      <c r="G44" s="180">
        <v>0</v>
      </c>
      <c r="H44" s="181">
        <v>0</v>
      </c>
      <c r="I44" s="181">
        <v>0</v>
      </c>
      <c r="J44" s="181">
        <v>0</v>
      </c>
      <c r="K44" s="181">
        <v>0</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0</v>
      </c>
      <c r="D45" s="180">
        <v>5</v>
      </c>
      <c r="E45" s="180">
        <v>2</v>
      </c>
      <c r="F45" s="180">
        <v>2</v>
      </c>
      <c r="G45" s="180">
        <v>1</v>
      </c>
      <c r="H45" s="181">
        <v>0</v>
      </c>
      <c r="I45" s="181">
        <v>0</v>
      </c>
      <c r="J45" s="181">
        <v>0</v>
      </c>
      <c r="K45" s="181">
        <v>3</v>
      </c>
      <c r="L45" s="181">
        <v>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0</v>
      </c>
      <c r="E46" s="180">
        <v>0</v>
      </c>
      <c r="F46" s="180">
        <v>0</v>
      </c>
      <c r="G46" s="180">
        <v>0</v>
      </c>
      <c r="H46" s="181">
        <v>0</v>
      </c>
      <c r="I46" s="181">
        <v>0</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5</v>
      </c>
      <c r="E47" s="180">
        <v>2</v>
      </c>
      <c r="F47" s="180">
        <v>2</v>
      </c>
      <c r="G47" s="180">
        <v>1</v>
      </c>
      <c r="H47" s="181">
        <v>0</v>
      </c>
      <c r="I47" s="181">
        <v>0</v>
      </c>
      <c r="J47" s="181">
        <v>0</v>
      </c>
      <c r="K47" s="181">
        <v>3</v>
      </c>
      <c r="L47" s="181">
        <v>3</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0</v>
      </c>
      <c r="D48" s="180">
        <v>0</v>
      </c>
      <c r="E48" s="180">
        <v>0</v>
      </c>
      <c r="F48" s="180">
        <v>0</v>
      </c>
      <c r="G48" s="180">
        <v>0</v>
      </c>
      <c r="H48" s="181">
        <v>0</v>
      </c>
      <c r="I48" s="181">
        <v>0</v>
      </c>
      <c r="J48" s="181">
        <v>0</v>
      </c>
      <c r="K48" s="181">
        <v>0</v>
      </c>
      <c r="L48" s="181">
        <v>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0</v>
      </c>
      <c r="E49" s="178">
        <v>0</v>
      </c>
      <c r="F49" s="178">
        <v>0</v>
      </c>
      <c r="G49" s="178">
        <v>0</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0</v>
      </c>
      <c r="E50" s="180">
        <v>0</v>
      </c>
      <c r="F50" s="180">
        <v>0</v>
      </c>
      <c r="G50" s="180">
        <v>0</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0</v>
      </c>
      <c r="D52" s="178">
        <v>0</v>
      </c>
      <c r="E52" s="178">
        <v>0</v>
      </c>
      <c r="F52" s="178">
        <v>0</v>
      </c>
      <c r="G52" s="178">
        <v>0</v>
      </c>
      <c r="H52" s="179">
        <v>0</v>
      </c>
      <c r="I52" s="179">
        <v>0</v>
      </c>
      <c r="J52" s="179">
        <v>0</v>
      </c>
      <c r="K52" s="179">
        <v>0</v>
      </c>
      <c r="L52" s="179">
        <v>0</v>
      </c>
      <c r="M52" s="183">
        <v>0</v>
      </c>
      <c r="N52" s="183">
        <v>0</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0</v>
      </c>
      <c r="D53" s="180">
        <v>0</v>
      </c>
      <c r="E53" s="180">
        <v>0</v>
      </c>
      <c r="F53" s="180">
        <v>0</v>
      </c>
      <c r="G53" s="180">
        <v>0</v>
      </c>
      <c r="H53" s="181">
        <v>0</v>
      </c>
      <c r="I53" s="181">
        <v>0</v>
      </c>
      <c r="J53" s="181">
        <v>0</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0</v>
      </c>
      <c r="D54" s="180">
        <v>0</v>
      </c>
      <c r="E54" s="180">
        <v>0</v>
      </c>
      <c r="F54" s="180">
        <v>0</v>
      </c>
      <c r="G54" s="180">
        <v>0</v>
      </c>
      <c r="H54" s="181">
        <v>0</v>
      </c>
      <c r="I54" s="181">
        <v>0</v>
      </c>
      <c r="J54" s="181">
        <v>0</v>
      </c>
      <c r="K54" s="181">
        <v>0</v>
      </c>
      <c r="L54" s="181">
        <v>0</v>
      </c>
      <c r="M54" s="184">
        <v>0</v>
      </c>
      <c r="N54" s="184">
        <v>0</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0</v>
      </c>
      <c r="E56" s="180">
        <v>0</v>
      </c>
      <c r="F56" s="180">
        <v>0</v>
      </c>
      <c r="G56" s="180">
        <v>0</v>
      </c>
      <c r="H56" s="181">
        <v>0</v>
      </c>
      <c r="I56" s="181">
        <v>0</v>
      </c>
      <c r="J56" s="181">
        <v>0</v>
      </c>
      <c r="K56" s="181">
        <v>0</v>
      </c>
      <c r="L56" s="181">
        <v>0</v>
      </c>
      <c r="M56" s="184">
        <v>0</v>
      </c>
      <c r="N56" s="184">
        <v>0</v>
      </c>
      <c r="O56" s="184">
        <v>0</v>
      </c>
      <c r="P56" s="62"/>
      <c r="Q56" s="1"/>
      <c r="R56" s="1"/>
      <c r="S56" s="1"/>
    </row>
    <row r="57" spans="1:16" s="4" customFormat="1" ht="19.5" customHeight="1">
      <c r="A57" s="45">
        <v>50</v>
      </c>
      <c r="B57" s="129" t="s">
        <v>211</v>
      </c>
      <c r="C57" s="180">
        <v>0</v>
      </c>
      <c r="D57" s="180">
        <v>0</v>
      </c>
      <c r="E57" s="180">
        <v>0</v>
      </c>
      <c r="F57" s="180">
        <v>0</v>
      </c>
      <c r="G57" s="180">
        <v>0</v>
      </c>
      <c r="H57" s="181">
        <v>0</v>
      </c>
      <c r="I57" s="181">
        <v>0</v>
      </c>
      <c r="J57" s="181">
        <v>0</v>
      </c>
      <c r="K57" s="181">
        <v>0</v>
      </c>
      <c r="L57" s="181">
        <v>0</v>
      </c>
      <c r="M57" s="184">
        <v>0</v>
      </c>
      <c r="N57" s="184">
        <v>0</v>
      </c>
      <c r="O57" s="184">
        <v>0</v>
      </c>
      <c r="P57" s="63"/>
    </row>
    <row r="58" spans="1:16" s="4" customFormat="1" ht="25.5" customHeight="1">
      <c r="A58" s="47">
        <v>51</v>
      </c>
      <c r="B58" s="137" t="s">
        <v>212</v>
      </c>
      <c r="C58" s="180">
        <v>0</v>
      </c>
      <c r="D58" s="180">
        <v>0</v>
      </c>
      <c r="E58" s="180">
        <v>0</v>
      </c>
      <c r="F58" s="180">
        <v>0</v>
      </c>
      <c r="G58" s="180">
        <v>0</v>
      </c>
      <c r="H58" s="181">
        <v>0</v>
      </c>
      <c r="I58" s="181">
        <v>0</v>
      </c>
      <c r="J58" s="181">
        <v>0</v>
      </c>
      <c r="K58" s="181">
        <v>0</v>
      </c>
      <c r="L58" s="181">
        <v>0</v>
      </c>
      <c r="M58" s="184">
        <v>0</v>
      </c>
      <c r="N58" s="184">
        <v>0</v>
      </c>
      <c r="O58" s="184">
        <v>0</v>
      </c>
      <c r="P58" s="63"/>
    </row>
    <row r="59" spans="1:16" s="4" customFormat="1" ht="16.5" customHeight="1">
      <c r="A59" s="45">
        <v>52</v>
      </c>
      <c r="B59" s="136" t="s">
        <v>62</v>
      </c>
      <c r="C59" s="180">
        <v>0</v>
      </c>
      <c r="D59" s="180">
        <v>0</v>
      </c>
      <c r="E59" s="180">
        <v>0</v>
      </c>
      <c r="F59" s="180">
        <v>0</v>
      </c>
      <c r="G59" s="180">
        <v>0</v>
      </c>
      <c r="H59" s="181">
        <v>0</v>
      </c>
      <c r="I59" s="181">
        <v>0</v>
      </c>
      <c r="J59" s="181">
        <v>0</v>
      </c>
      <c r="K59" s="181">
        <v>0</v>
      </c>
      <c r="L59" s="181">
        <v>0</v>
      </c>
      <c r="M59" s="184">
        <v>0</v>
      </c>
      <c r="N59" s="184">
        <v>0</v>
      </c>
      <c r="O59" s="184">
        <v>0</v>
      </c>
      <c r="P59" s="63"/>
    </row>
    <row r="60" spans="1:16" s="4" customFormat="1" ht="16.5" customHeight="1">
      <c r="A60" s="47">
        <v>53</v>
      </c>
      <c r="B60" s="136" t="s">
        <v>63</v>
      </c>
      <c r="C60" s="180">
        <v>0</v>
      </c>
      <c r="D60" s="180">
        <v>0</v>
      </c>
      <c r="E60" s="180">
        <v>0</v>
      </c>
      <c r="F60" s="180">
        <v>0</v>
      </c>
      <c r="G60" s="180">
        <v>0</v>
      </c>
      <c r="H60" s="181">
        <v>0</v>
      </c>
      <c r="I60" s="181">
        <v>0</v>
      </c>
      <c r="J60" s="181">
        <v>0</v>
      </c>
      <c r="K60" s="181">
        <v>0</v>
      </c>
      <c r="L60" s="181">
        <v>0</v>
      </c>
      <c r="M60" s="184">
        <v>0</v>
      </c>
      <c r="N60" s="184">
        <v>0</v>
      </c>
      <c r="O60" s="184">
        <v>0</v>
      </c>
      <c r="P60" s="63"/>
    </row>
    <row r="61" spans="1:16" s="4" customFormat="1" ht="27.75" customHeight="1">
      <c r="A61" s="45">
        <v>54</v>
      </c>
      <c r="B61" s="136" t="s">
        <v>213</v>
      </c>
      <c r="C61" s="180">
        <v>0</v>
      </c>
      <c r="D61" s="180">
        <v>0</v>
      </c>
      <c r="E61" s="180">
        <v>0</v>
      </c>
      <c r="F61" s="180">
        <v>0</v>
      </c>
      <c r="G61" s="180">
        <v>0</v>
      </c>
      <c r="H61" s="181">
        <v>0</v>
      </c>
      <c r="I61" s="181">
        <v>0</v>
      </c>
      <c r="J61" s="181">
        <v>0</v>
      </c>
      <c r="K61" s="181">
        <v>0</v>
      </c>
      <c r="L61" s="181">
        <v>0</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0</v>
      </c>
      <c r="D63" s="180">
        <v>0</v>
      </c>
      <c r="E63" s="180">
        <v>0</v>
      </c>
      <c r="F63" s="180">
        <v>0</v>
      </c>
      <c r="G63" s="180">
        <v>0</v>
      </c>
      <c r="H63" s="181">
        <v>0</v>
      </c>
      <c r="I63" s="181">
        <v>0</v>
      </c>
      <c r="J63" s="181">
        <v>0</v>
      </c>
      <c r="K63" s="181">
        <v>0</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0</v>
      </c>
      <c r="E71" s="180">
        <v>0</v>
      </c>
      <c r="F71" s="180">
        <v>0</v>
      </c>
      <c r="G71" s="180">
        <v>0</v>
      </c>
      <c r="H71" s="181">
        <v>0</v>
      </c>
      <c r="I71" s="181">
        <v>0</v>
      </c>
      <c r="J71" s="181">
        <v>0</v>
      </c>
      <c r="K71" s="181">
        <v>0</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0</v>
      </c>
      <c r="D79" s="178">
        <v>0</v>
      </c>
      <c r="E79" s="178">
        <v>0</v>
      </c>
      <c r="F79" s="178">
        <v>0</v>
      </c>
      <c r="G79" s="178">
        <v>0</v>
      </c>
      <c r="H79" s="179">
        <v>0</v>
      </c>
      <c r="I79" s="179">
        <v>0</v>
      </c>
      <c r="J79" s="179">
        <v>0</v>
      </c>
      <c r="K79" s="179">
        <v>0</v>
      </c>
      <c r="L79" s="179">
        <v>0</v>
      </c>
      <c r="M79" s="183">
        <v>0</v>
      </c>
      <c r="N79" s="183">
        <v>0</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0</v>
      </c>
      <c r="D82" s="180">
        <v>0</v>
      </c>
      <c r="E82" s="180">
        <v>0</v>
      </c>
      <c r="F82" s="180">
        <v>0</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0</v>
      </c>
      <c r="D83" s="180">
        <v>0</v>
      </c>
      <c r="E83" s="180">
        <v>0</v>
      </c>
      <c r="F83" s="180">
        <v>0</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0</v>
      </c>
      <c r="D85" s="180">
        <v>0</v>
      </c>
      <c r="E85" s="180">
        <v>0</v>
      </c>
      <c r="F85" s="180">
        <v>0</v>
      </c>
      <c r="G85" s="180">
        <v>0</v>
      </c>
      <c r="H85" s="181">
        <v>0</v>
      </c>
      <c r="I85" s="181">
        <v>0</v>
      </c>
      <c r="J85" s="181">
        <v>0</v>
      </c>
      <c r="K85" s="181">
        <v>0</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0</v>
      </c>
      <c r="D88" s="178">
        <v>0</v>
      </c>
      <c r="E88" s="178">
        <v>0</v>
      </c>
      <c r="F88" s="178">
        <v>0</v>
      </c>
      <c r="G88" s="178">
        <v>0</v>
      </c>
      <c r="H88" s="179">
        <v>0</v>
      </c>
      <c r="I88" s="179">
        <v>0</v>
      </c>
      <c r="J88" s="179">
        <v>0</v>
      </c>
      <c r="K88" s="179">
        <v>0</v>
      </c>
      <c r="L88" s="179">
        <v>0</v>
      </c>
      <c r="M88" s="183">
        <v>0</v>
      </c>
      <c r="N88" s="183">
        <v>0</v>
      </c>
      <c r="O88" s="183">
        <v>0</v>
      </c>
    </row>
    <row r="89" spans="1:16" s="4" customFormat="1" ht="33" customHeight="1">
      <c r="A89" s="45">
        <v>82</v>
      </c>
      <c r="B89" s="140" t="s">
        <v>231</v>
      </c>
      <c r="C89" s="180">
        <v>0</v>
      </c>
      <c r="D89" s="180">
        <v>0</v>
      </c>
      <c r="E89" s="180">
        <v>0</v>
      </c>
      <c r="F89" s="180">
        <v>0</v>
      </c>
      <c r="G89" s="180">
        <v>0</v>
      </c>
      <c r="H89" s="181">
        <v>0</v>
      </c>
      <c r="I89" s="181">
        <v>0</v>
      </c>
      <c r="J89" s="181">
        <v>0</v>
      </c>
      <c r="K89" s="181">
        <v>0</v>
      </c>
      <c r="L89" s="181">
        <v>0</v>
      </c>
      <c r="M89" s="184">
        <v>0</v>
      </c>
      <c r="N89" s="184">
        <v>0</v>
      </c>
      <c r="O89" s="184">
        <v>0</v>
      </c>
      <c r="P89" s="63"/>
    </row>
    <row r="90" spans="1:16" s="4" customFormat="1" ht="69.75" customHeight="1">
      <c r="A90" s="47">
        <v>83</v>
      </c>
      <c r="B90" s="140" t="s">
        <v>232</v>
      </c>
      <c r="C90" s="180">
        <v>0</v>
      </c>
      <c r="D90" s="180">
        <v>0</v>
      </c>
      <c r="E90" s="180">
        <v>0</v>
      </c>
      <c r="F90" s="180">
        <v>0</v>
      </c>
      <c r="G90" s="180">
        <v>0</v>
      </c>
      <c r="H90" s="181">
        <v>0</v>
      </c>
      <c r="I90" s="181">
        <v>0</v>
      </c>
      <c r="J90" s="181">
        <v>0</v>
      </c>
      <c r="K90" s="181">
        <v>0</v>
      </c>
      <c r="L90" s="181">
        <v>0</v>
      </c>
      <c r="M90" s="184">
        <v>0</v>
      </c>
      <c r="N90" s="184">
        <v>0</v>
      </c>
      <c r="O90" s="184">
        <v>0</v>
      </c>
      <c r="P90" s="63"/>
    </row>
    <row r="91" spans="1:16" s="4" customFormat="1" ht="43.5" customHeight="1">
      <c r="A91" s="45">
        <v>84</v>
      </c>
      <c r="B91" s="139" t="s">
        <v>71</v>
      </c>
      <c r="C91" s="180">
        <v>0</v>
      </c>
      <c r="D91" s="180">
        <v>0</v>
      </c>
      <c r="E91" s="180">
        <v>0</v>
      </c>
      <c r="F91" s="180">
        <v>0</v>
      </c>
      <c r="G91" s="180">
        <v>0</v>
      </c>
      <c r="H91" s="181">
        <v>0</v>
      </c>
      <c r="I91" s="181">
        <v>0</v>
      </c>
      <c r="J91" s="181">
        <v>0</v>
      </c>
      <c r="K91" s="181">
        <v>0</v>
      </c>
      <c r="L91" s="181">
        <v>0</v>
      </c>
      <c r="M91" s="184">
        <v>0</v>
      </c>
      <c r="N91" s="184">
        <v>0</v>
      </c>
      <c r="O91" s="184">
        <v>0</v>
      </c>
      <c r="P91" s="63"/>
    </row>
    <row r="92" spans="1:16" s="4" customFormat="1" ht="38.25" customHeight="1">
      <c r="A92" s="47">
        <v>85</v>
      </c>
      <c r="B92" s="139" t="s">
        <v>93</v>
      </c>
      <c r="C92" s="180">
        <v>0</v>
      </c>
      <c r="D92" s="180">
        <v>0</v>
      </c>
      <c r="E92" s="180">
        <v>0</v>
      </c>
      <c r="F92" s="180">
        <v>0</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0</v>
      </c>
      <c r="D94" s="180">
        <v>0</v>
      </c>
      <c r="E94" s="180">
        <v>0</v>
      </c>
      <c r="F94" s="180">
        <v>0</v>
      </c>
      <c r="G94" s="180">
        <v>0</v>
      </c>
      <c r="H94" s="181">
        <v>0</v>
      </c>
      <c r="I94" s="181">
        <v>0</v>
      </c>
      <c r="J94" s="181">
        <v>0</v>
      </c>
      <c r="K94" s="181">
        <v>0</v>
      </c>
      <c r="L94" s="181">
        <v>0</v>
      </c>
      <c r="M94" s="184">
        <v>0</v>
      </c>
      <c r="N94" s="184">
        <v>0</v>
      </c>
      <c r="O94" s="184">
        <v>0</v>
      </c>
      <c r="P94" s="63"/>
    </row>
    <row r="95" spans="1:16" s="4" customFormat="1" ht="25.5" customHeight="1">
      <c r="A95" s="45">
        <v>88</v>
      </c>
      <c r="B95" s="128" t="s">
        <v>74</v>
      </c>
      <c r="C95" s="180">
        <v>0</v>
      </c>
      <c r="D95" s="180">
        <v>0</v>
      </c>
      <c r="E95" s="180">
        <v>0</v>
      </c>
      <c r="F95" s="180">
        <v>0</v>
      </c>
      <c r="G95" s="180">
        <v>0</v>
      </c>
      <c r="H95" s="181">
        <v>0</v>
      </c>
      <c r="I95" s="181">
        <v>0</v>
      </c>
      <c r="J95" s="181">
        <v>0</v>
      </c>
      <c r="K95" s="181">
        <v>0</v>
      </c>
      <c r="L95" s="181">
        <v>0</v>
      </c>
      <c r="M95" s="184">
        <v>0</v>
      </c>
      <c r="N95" s="184">
        <v>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0</v>
      </c>
      <c r="E99" s="180">
        <v>0</v>
      </c>
      <c r="F99" s="180">
        <v>0</v>
      </c>
      <c r="G99" s="180">
        <v>0</v>
      </c>
      <c r="H99" s="181">
        <v>0</v>
      </c>
      <c r="I99" s="181">
        <v>0</v>
      </c>
      <c r="J99" s="181">
        <v>0</v>
      </c>
      <c r="K99" s="181">
        <v>0</v>
      </c>
      <c r="L99" s="181">
        <v>0</v>
      </c>
      <c r="M99" s="184">
        <v>0</v>
      </c>
      <c r="N99" s="184">
        <v>0</v>
      </c>
      <c r="O99" s="184">
        <v>0</v>
      </c>
      <c r="P99" s="64"/>
    </row>
    <row r="100" spans="1:16" s="4" customFormat="1" ht="29.25" customHeight="1">
      <c r="A100" s="47">
        <v>93</v>
      </c>
      <c r="B100" s="133" t="s">
        <v>233</v>
      </c>
      <c r="C100" s="180">
        <v>0</v>
      </c>
      <c r="D100" s="180">
        <v>0</v>
      </c>
      <c r="E100" s="180">
        <v>0</v>
      </c>
      <c r="F100" s="180">
        <v>0</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0</v>
      </c>
      <c r="D103" s="178">
        <v>0</v>
      </c>
      <c r="E103" s="178">
        <v>0</v>
      </c>
      <c r="F103" s="178">
        <v>0</v>
      </c>
      <c r="G103" s="178">
        <v>0</v>
      </c>
      <c r="H103" s="179">
        <v>0</v>
      </c>
      <c r="I103" s="179">
        <v>0</v>
      </c>
      <c r="J103" s="179">
        <v>0</v>
      </c>
      <c r="K103" s="179">
        <v>0</v>
      </c>
      <c r="L103" s="179">
        <v>0</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0</v>
      </c>
      <c r="D108" s="180">
        <v>0</v>
      </c>
      <c r="E108" s="180">
        <v>0</v>
      </c>
      <c r="F108" s="180">
        <v>0</v>
      </c>
      <c r="G108" s="180">
        <v>0</v>
      </c>
      <c r="H108" s="181">
        <v>0</v>
      </c>
      <c r="I108" s="181">
        <v>0</v>
      </c>
      <c r="J108" s="181">
        <v>0</v>
      </c>
      <c r="K108" s="181">
        <v>0</v>
      </c>
      <c r="L108" s="181">
        <v>0</v>
      </c>
      <c r="M108" s="184">
        <v>0</v>
      </c>
      <c r="N108" s="184">
        <v>0</v>
      </c>
      <c r="O108" s="184">
        <v>0</v>
      </c>
      <c r="P108" s="64"/>
    </row>
    <row r="109" spans="1:15" s="111" customFormat="1" ht="28.5" customHeight="1">
      <c r="A109" s="45">
        <v>102</v>
      </c>
      <c r="B109" s="127" t="s">
        <v>85</v>
      </c>
      <c r="C109" s="178">
        <v>0</v>
      </c>
      <c r="D109" s="178">
        <v>0</v>
      </c>
      <c r="E109" s="178">
        <v>0</v>
      </c>
      <c r="F109" s="178">
        <v>0</v>
      </c>
      <c r="G109" s="178">
        <v>0</v>
      </c>
      <c r="H109" s="179">
        <v>0</v>
      </c>
      <c r="I109" s="179">
        <v>0</v>
      </c>
      <c r="J109" s="179">
        <v>0</v>
      </c>
      <c r="K109" s="179">
        <v>0</v>
      </c>
      <c r="L109" s="179">
        <v>0</v>
      </c>
      <c r="M109" s="183">
        <v>0</v>
      </c>
      <c r="N109" s="183">
        <v>0</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0</v>
      </c>
      <c r="D111" s="180">
        <v>0</v>
      </c>
      <c r="E111" s="180">
        <v>0</v>
      </c>
      <c r="F111" s="180">
        <v>0</v>
      </c>
      <c r="G111" s="180">
        <v>0</v>
      </c>
      <c r="H111" s="181">
        <v>0</v>
      </c>
      <c r="I111" s="181">
        <v>0</v>
      </c>
      <c r="J111" s="181">
        <v>0</v>
      </c>
      <c r="K111" s="181">
        <v>0</v>
      </c>
      <c r="L111" s="181">
        <v>0</v>
      </c>
      <c r="M111" s="184">
        <v>0</v>
      </c>
      <c r="N111" s="184">
        <v>0</v>
      </c>
      <c r="O111" s="184">
        <v>0</v>
      </c>
      <c r="P111" s="64"/>
      <c r="Q111" s="4"/>
      <c r="R111" s="4"/>
      <c r="S111" s="4"/>
    </row>
    <row r="112" spans="1:19" ht="19.5" customHeight="1">
      <c r="A112" s="47">
        <v>105</v>
      </c>
      <c r="B112" s="130" t="s">
        <v>88</v>
      </c>
      <c r="C112" s="180">
        <v>0</v>
      </c>
      <c r="D112" s="180">
        <v>0</v>
      </c>
      <c r="E112" s="180">
        <v>0</v>
      </c>
      <c r="F112" s="180">
        <v>0</v>
      </c>
      <c r="G112" s="180">
        <v>0</v>
      </c>
      <c r="H112" s="181">
        <v>0</v>
      </c>
      <c r="I112" s="181">
        <v>0</v>
      </c>
      <c r="J112" s="181">
        <v>0</v>
      </c>
      <c r="K112" s="181">
        <v>0</v>
      </c>
      <c r="L112" s="181">
        <v>0</v>
      </c>
      <c r="M112" s="184">
        <v>0</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0</v>
      </c>
      <c r="D114" s="182">
        <f aca="true" t="shared" si="0" ref="D114:O114">SUM(D8,D9,D12,D29,D30,D43,D49,D52,D79,D88,D103,D109,D113)</f>
        <v>5</v>
      </c>
      <c r="E114" s="182">
        <f t="shared" si="0"/>
        <v>2</v>
      </c>
      <c r="F114" s="182">
        <f t="shared" si="0"/>
        <v>2</v>
      </c>
      <c r="G114" s="182">
        <f t="shared" si="0"/>
        <v>1</v>
      </c>
      <c r="H114" s="182">
        <f t="shared" si="0"/>
        <v>0</v>
      </c>
      <c r="I114" s="182">
        <f t="shared" si="0"/>
        <v>0</v>
      </c>
      <c r="J114" s="182">
        <f t="shared" si="0"/>
        <v>0</v>
      </c>
      <c r="K114" s="182">
        <f t="shared" si="0"/>
        <v>3</v>
      </c>
      <c r="L114" s="182">
        <f t="shared" si="0"/>
        <v>3</v>
      </c>
      <c r="M114" s="185">
        <f t="shared" si="0"/>
        <v>0</v>
      </c>
      <c r="N114" s="185">
        <f t="shared" si="0"/>
        <v>0</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&amp;LFB5008B9&amp;Cмісцеві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0</v>
      </c>
      <c r="F10" s="171">
        <v>0</v>
      </c>
      <c r="G10" s="171">
        <v>0</v>
      </c>
      <c r="H10" s="171">
        <v>0</v>
      </c>
      <c r="I10" s="171">
        <v>0</v>
      </c>
      <c r="J10" s="171">
        <v>0</v>
      </c>
      <c r="K10" s="171">
        <v>0</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0</v>
      </c>
      <c r="F15" s="170">
        <f aca="true" t="shared" si="0" ref="F15:O15">SUM(F10:F14)</f>
        <v>0</v>
      </c>
      <c r="G15" s="170">
        <f t="shared" si="0"/>
        <v>0</v>
      </c>
      <c r="H15" s="170">
        <f t="shared" si="0"/>
        <v>0</v>
      </c>
      <c r="I15" s="170">
        <f t="shared" si="0"/>
        <v>0</v>
      </c>
      <c r="J15" s="170">
        <f t="shared" si="0"/>
        <v>0</v>
      </c>
      <c r="K15" s="170">
        <f t="shared" si="0"/>
        <v>0</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&amp;LFB5008B9&amp;Cмісцеві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AC34" sqref="AC3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0</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0</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0</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0</v>
      </c>
      <c r="L7" s="33"/>
      <c r="M7" s="23"/>
      <c r="N7" s="20"/>
      <c r="O7" s="20"/>
      <c r="P7" s="20"/>
    </row>
    <row r="8" spans="1:16" s="10" customFormat="1" ht="16.5" customHeight="1">
      <c r="A8" s="2">
        <f t="shared" si="0"/>
        <v>4</v>
      </c>
      <c r="B8" s="291"/>
      <c r="C8" s="292"/>
      <c r="D8" s="292"/>
      <c r="E8" s="304" t="s">
        <v>131</v>
      </c>
      <c r="F8" s="305"/>
      <c r="G8" s="305"/>
      <c r="H8" s="305"/>
      <c r="I8" s="305"/>
      <c r="J8" s="306"/>
      <c r="K8" s="186">
        <v>0</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0</v>
      </c>
      <c r="L14" s="33"/>
      <c r="M14" s="23"/>
      <c r="N14" s="20"/>
      <c r="O14" s="20"/>
      <c r="P14" s="20"/>
    </row>
    <row r="15" spans="1:16" s="10" customFormat="1" ht="19.5" customHeight="1">
      <c r="A15" s="2">
        <v>11</v>
      </c>
      <c r="B15" s="320"/>
      <c r="C15" s="281" t="s">
        <v>138</v>
      </c>
      <c r="D15" s="282"/>
      <c r="E15" s="282"/>
      <c r="F15" s="282"/>
      <c r="G15" s="282"/>
      <c r="H15" s="282"/>
      <c r="I15" s="282"/>
      <c r="J15" s="283"/>
      <c r="K15" s="186">
        <v>0</v>
      </c>
      <c r="L15" s="33"/>
      <c r="M15" s="23"/>
      <c r="N15" s="20"/>
      <c r="O15" s="20"/>
      <c r="P15" s="20"/>
    </row>
    <row r="16" spans="1:16" s="10" customFormat="1" ht="20.25" customHeight="1">
      <c r="A16" s="2">
        <v>12</v>
      </c>
      <c r="B16" s="320"/>
      <c r="C16" s="281" t="s">
        <v>137</v>
      </c>
      <c r="D16" s="282"/>
      <c r="E16" s="282"/>
      <c r="F16" s="282"/>
      <c r="G16" s="282"/>
      <c r="H16" s="282"/>
      <c r="I16" s="282"/>
      <c r="J16" s="283"/>
      <c r="K16" s="186">
        <v>0</v>
      </c>
      <c r="L16" s="33"/>
      <c r="M16" s="23"/>
      <c r="N16" s="20"/>
      <c r="O16" s="20"/>
      <c r="P16" s="20"/>
    </row>
    <row r="17" spans="1:16" s="10" customFormat="1" ht="22.5" customHeight="1">
      <c r="A17" s="2">
        <v>13</v>
      </c>
      <c r="B17" s="320"/>
      <c r="C17" s="322" t="s">
        <v>153</v>
      </c>
      <c r="D17" s="323"/>
      <c r="E17" s="323"/>
      <c r="F17" s="323"/>
      <c r="G17" s="323"/>
      <c r="H17" s="323"/>
      <c r="I17" s="323"/>
      <c r="J17" s="324"/>
      <c r="K17" s="186">
        <v>0</v>
      </c>
      <c r="L17" s="33"/>
      <c r="M17" s="23"/>
      <c r="N17" s="20"/>
      <c r="O17" s="20"/>
      <c r="P17" s="20"/>
    </row>
    <row r="18" spans="1:16" s="10" customFormat="1" ht="14.25" customHeight="1">
      <c r="A18" s="2">
        <v>14</v>
      </c>
      <c r="B18" s="284" t="s">
        <v>135</v>
      </c>
      <c r="C18" s="285"/>
      <c r="D18" s="285"/>
      <c r="E18" s="285"/>
      <c r="F18" s="285"/>
      <c r="G18" s="285"/>
      <c r="H18" s="285"/>
      <c r="I18" s="285"/>
      <c r="J18" s="286"/>
      <c r="K18" s="186">
        <v>0</v>
      </c>
      <c r="L18" s="33"/>
      <c r="M18" s="23"/>
      <c r="N18" s="20"/>
      <c r="O18" s="20"/>
      <c r="P18" s="20"/>
    </row>
    <row r="19" spans="1:16" s="10" customFormat="1" ht="15" customHeight="1">
      <c r="A19" s="2">
        <v>15</v>
      </c>
      <c r="B19" s="284" t="s">
        <v>160</v>
      </c>
      <c r="C19" s="285"/>
      <c r="D19" s="285"/>
      <c r="E19" s="285"/>
      <c r="F19" s="285"/>
      <c r="G19" s="285"/>
      <c r="H19" s="285"/>
      <c r="I19" s="285"/>
      <c r="J19" s="286"/>
      <c r="K19" s="187">
        <v>0</v>
      </c>
      <c r="L19" s="33"/>
      <c r="M19" s="23"/>
      <c r="N19" s="20"/>
      <c r="O19" s="20"/>
      <c r="P19" s="20"/>
    </row>
    <row r="20" spans="1:16" s="10" customFormat="1" ht="24" customHeight="1">
      <c r="A20" s="2">
        <v>16</v>
      </c>
      <c r="B20" s="291" t="s">
        <v>0</v>
      </c>
      <c r="C20" s="314" t="s">
        <v>127</v>
      </c>
      <c r="D20" s="315"/>
      <c r="E20" s="315"/>
      <c r="F20" s="315"/>
      <c r="G20" s="315"/>
      <c r="H20" s="315"/>
      <c r="I20" s="315"/>
      <c r="J20" s="316"/>
      <c r="K20" s="186">
        <v>0</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0</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0</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43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&amp;LFB5008B9&amp;Cмісцеві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L16" sqref="L1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&amp;LFB5008B9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2017-07-13T08:28:38Z</cp:lastPrinted>
  <dcterms:created xsi:type="dcterms:W3CDTF">1996-10-08T23:32:33Z</dcterms:created>
  <dcterms:modified xsi:type="dcterms:W3CDTF">2017-07-27T11:31:52Z</dcterms:modified>
  <cp:category/>
  <cp:version/>
  <cp:contentType/>
  <cp:contentStatus/>
</cp:coreProperties>
</file>