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1035" windowWidth="17475" windowHeight="7215" tabRatio="601" activeTab="3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2">Роз.3!$A$1:$K$41</definedName>
  </definedNames>
  <calcPr calcId="145621" calcMode="manual"/>
</workbook>
</file>

<file path=xl/calcChain.xml><?xml version="1.0" encoding="utf-8"?>
<calcChain xmlns="http://schemas.openxmlformats.org/spreadsheetml/2006/main">
  <c r="D7" i="2" l="1"/>
  <c r="E7" i="2"/>
  <c r="F7" i="2"/>
  <c r="G7" i="2"/>
  <c r="R13" i="6" s="1"/>
  <c r="H7" i="2"/>
  <c r="I7" i="2"/>
  <c r="J7" i="2"/>
  <c r="K7" i="2"/>
  <c r="D27" i="2"/>
  <c r="E27" i="2"/>
  <c r="F27" i="2"/>
  <c r="G27" i="2"/>
  <c r="H27" i="2"/>
  <c r="I27" i="2"/>
  <c r="J27" i="2"/>
  <c r="K27" i="2"/>
  <c r="R10" i="6"/>
  <c r="R11" i="6"/>
  <c r="R12" i="6"/>
  <c r="R14" i="6"/>
  <c r="R15" i="6"/>
  <c r="R16" i="6"/>
  <c r="R17" i="6"/>
  <c r="K8" i="6" l="1"/>
</calcChain>
</file>

<file path=xl/sharedStrings.xml><?xml version="1.0" encoding="utf-8"?>
<sst xmlns="http://schemas.openxmlformats.org/spreadsheetml/2006/main" count="131" uniqueCount="105">
  <si>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</si>
  <si>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</si>
  <si>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</si>
  <si>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</si>
  <si>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</si>
  <si>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</si>
  <si>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</si>
  <si>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</si>
  <si>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</si>
  <si>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</si>
  <si>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</si>
  <si>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</si>
  <si>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</si>
  <si>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</si>
  <si>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</si>
  <si>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</si>
  <si>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</si>
  <si>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</si>
  <si>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</si>
  <si>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</si>
  <si>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</si>
  <si>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</si>
  <si>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</si>
  <si>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</si>
  <si>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</si>
  <si>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</si>
  <si>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</si>
  <si>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</si>
  <si>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</si>
  <si>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</si>
  <si>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</si>
  <si>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</si>
  <si>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</si>
  <si>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</si>
  <si>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</si>
  <si>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</si>
  <si>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</si>
  <si>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</si>
  <si>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</si>
  <si>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</si>
  <si>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</si>
  <si>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</si>
  <si>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</si>
  <si>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</si>
  <si>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</si>
  <si>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</si>
  <si>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</si>
  <si>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</si>
  <si>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</si>
  <si>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</si>
  <si>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</si>
  <si>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</si>
  <si>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</si>
  <si>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</si>
  <si>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</si>
  <si>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</si>
  <si>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</si>
  <si>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</si>
  <si>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</si>
  <si>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</si>
  <si>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</si>
  <si>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</si>
  <si>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</si>
  <si>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</si>
  <si>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</si>
  <si>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</si>
  <si>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</si>
  <si>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</si>
  <si>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</si>
  <si>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</si>
  <si>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</si>
  <si>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</si>
  <si>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</si>
  <si>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</si>
  <si>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</si>
  <si>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</si>
  <si>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</si>
  <si>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</si>
  <si>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</si>
  <si>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</si>
  <si>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</si>
  <si>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</si>
  <si>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</si>
  <si>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</si>
  <si>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</si>
  <si>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</si>
  <si>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у тому числі про стягнення штрафу            на суму</t>
  </si>
  <si>
    <t>Наказ Державної судової адміністрації України 05.06.2006 № 55 за погодженням з Держкомстатом України</t>
  </si>
  <si>
    <t>Постанов у справах про адміністративні правопорушення</t>
  </si>
  <si>
    <t>(підпис)</t>
  </si>
  <si>
    <t>(П.І.Б.)</t>
  </si>
  <si>
    <t>Виконавець:</t>
  </si>
  <si>
    <t>Електронна пошта:</t>
  </si>
  <si>
    <t>Факс:</t>
  </si>
  <si>
    <t>Телефон:</t>
  </si>
  <si>
    <t/>
  </si>
  <si>
    <t>Ю.І. Драч</t>
  </si>
  <si>
    <t>С.О. Остапенко</t>
  </si>
  <si>
    <t>22-74-61</t>
  </si>
  <si>
    <t>5 січня 2018 року</t>
  </si>
  <si>
    <t>2017 рік</t>
  </si>
  <si>
    <t>Корольовський районний суд м. Житомира</t>
  </si>
  <si>
    <t xml:space="preserve">Місцезнаходження: </t>
  </si>
  <si>
    <t>10000. Житомирська область.м. Житомир</t>
  </si>
  <si>
    <t>м-н. Соборний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</si>
</sst>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9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5"/>
    </xf>
    <xf numFmtId="0" fontId="13" fillId="0" borderId="0" xfId="0" applyFont="1" applyAlignment="1"/>
    <xf numFmtId="0" fontId="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2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22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1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2" fillId="0" borderId="0" xfId="0" applyFont="1"/>
    <xf numFmtId="0" fontId="32" fillId="0" borderId="0" xfId="0" applyFont="1" applyBorder="1"/>
    <xf numFmtId="0" fontId="32" fillId="0" borderId="0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0" fontId="32" fillId="0" borderId="0" xfId="0" applyFont="1" applyBorder="1" applyAlignment="1">
      <alignment vertical="center" wrapText="1"/>
    </xf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2" fontId="32" fillId="0" borderId="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Border="1" applyAlignment="1"/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/>
    <xf numFmtId="49" fontId="8" fillId="0" borderId="1" xfId="0" applyNumberFormat="1" applyFont="1" applyBorder="1"/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1" xfId="0" applyNumberFormat="1" applyFont="1" applyBorder="1" applyAlignme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8" fillId="0" borderId="8" xfId="0" applyFont="1" applyBorder="1" applyAlignment="1">
      <alignment vertical="center" textRotation="255"/>
    </xf>
    <xf numFmtId="0" fontId="0" fillId="0" borderId="9" xfId="0" applyBorder="1"/>
    <xf numFmtId="0" fontId="0" fillId="0" borderId="10" xfId="0" applyBorder="1"/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49" fontId="32" fillId="0" borderId="7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vertical="center"/>
    </xf>
    <xf numFmtId="49" fontId="32" fillId="0" borderId="7" xfId="0" applyNumberFormat="1" applyFont="1" applyBorder="1" applyAlignment="1">
      <alignment vertical="center"/>
    </xf>
    <xf numFmtId="0" fontId="32" fillId="0" borderId="7" xfId="0" applyFont="1" applyBorder="1" applyAlignment="1"/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13" fillId="0" borderId="1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167"/>
  <sheetViews>
    <sheetView zoomScale="80" zoomScaleNormal="80" zoomScalePageLayoutView="70" workbookViewId="0">
      <selection activeCell="A16" sqref="A16:P16"/>
    </sheetView>
  </sheetViews>
  <sheetFormatPr defaultRowHeight="12.75" x14ac:dyDescent="0.2"/>
  <cols>
    <col min="1" max="1" width="12.5703125" customWidth="1"/>
    <col min="2" max="2" width="16" style="4" customWidth="1"/>
    <col min="3" max="3" width="9.7109375" style="1" customWidth="1"/>
    <col min="4" max="4" width="12.85546875" customWidth="1"/>
    <col min="5" max="5" width="14" customWidth="1"/>
    <col min="6" max="6" width="9" customWidth="1"/>
    <col min="7" max="7" width="13.2851562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6" x14ac:dyDescent="0.2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8.25" customHeight="1" x14ac:dyDescent="0.2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 x14ac:dyDescent="0.2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 x14ac:dyDescent="0.2">
      <c r="A6" s="58">
        <v>2358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6" s="2" customFormat="1" ht="17.25" customHeight="1" x14ac:dyDescent="0.2">
      <c r="A7" s="94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1:16" ht="12.75" customHeight="1" x14ac:dyDescent="0.2">
      <c r="A8" s="101" t="s">
        <v>15</v>
      </c>
      <c r="B8" s="99" t="s">
        <v>4</v>
      </c>
      <c r="C8" s="99" t="s"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6" ht="12.75" customHeight="1" x14ac:dyDescent="0.2">
      <c r="A9" s="99"/>
      <c r="B9" s="99"/>
      <c r="C9" s="90" t="s">
        <v>5</v>
      </c>
      <c r="D9" s="90"/>
      <c r="E9" s="90" t="s">
        <v>6</v>
      </c>
      <c r="F9" s="90" t="s">
        <v>88</v>
      </c>
      <c r="G9" s="90"/>
      <c r="H9" s="90" t="s">
        <v>65</v>
      </c>
      <c r="I9" s="91"/>
      <c r="J9" s="90" t="s">
        <v>7</v>
      </c>
      <c r="K9" s="90" t="s">
        <v>8</v>
      </c>
      <c r="L9" s="90"/>
      <c r="M9" s="90" t="s">
        <v>63</v>
      </c>
      <c r="N9" s="90"/>
      <c r="O9" s="90" t="s">
        <v>64</v>
      </c>
      <c r="P9" s="90"/>
    </row>
    <row r="10" spans="1:16" x14ac:dyDescent="0.2">
      <c r="A10" s="99"/>
      <c r="B10" s="99"/>
      <c r="C10" s="90"/>
      <c r="D10" s="90"/>
      <c r="E10" s="90"/>
      <c r="F10" s="90"/>
      <c r="G10" s="90"/>
      <c r="H10" s="91"/>
      <c r="I10" s="91"/>
      <c r="J10" s="90"/>
      <c r="K10" s="90"/>
      <c r="L10" s="90"/>
      <c r="M10" s="90"/>
      <c r="N10" s="90"/>
      <c r="O10" s="90"/>
      <c r="P10" s="90"/>
    </row>
    <row r="11" spans="1:16" x14ac:dyDescent="0.2">
      <c r="A11" s="99"/>
      <c r="B11" s="99"/>
      <c r="C11" s="90"/>
      <c r="D11" s="90"/>
      <c r="E11" s="90"/>
      <c r="F11" s="90"/>
      <c r="G11" s="90"/>
      <c r="H11" s="91"/>
      <c r="I11" s="91"/>
      <c r="J11" s="90"/>
      <c r="K11" s="90"/>
      <c r="L11" s="90"/>
      <c r="M11" s="90"/>
      <c r="N11" s="90"/>
      <c r="O11" s="90"/>
      <c r="P11" s="90"/>
    </row>
    <row r="12" spans="1:16" ht="12.75" customHeight="1" x14ac:dyDescent="0.2">
      <c r="A12" s="99"/>
      <c r="B12" s="99"/>
      <c r="C12" s="90"/>
      <c r="D12" s="90"/>
      <c r="E12" s="90"/>
      <c r="F12" s="90"/>
      <c r="G12" s="90"/>
      <c r="H12" s="91"/>
      <c r="I12" s="91"/>
      <c r="J12" s="90"/>
      <c r="K12" s="90"/>
      <c r="L12" s="90"/>
      <c r="M12" s="90"/>
      <c r="N12" s="90"/>
      <c r="O12" s="90"/>
      <c r="P12" s="90"/>
    </row>
    <row r="13" spans="1:16" ht="10.5" customHeight="1" x14ac:dyDescent="0.2">
      <c r="A13" s="99"/>
      <c r="B13" s="99"/>
      <c r="C13" s="90"/>
      <c r="D13" s="90"/>
      <c r="E13" s="90"/>
      <c r="F13" s="90"/>
      <c r="G13" s="90"/>
      <c r="H13" s="91"/>
      <c r="I13" s="91"/>
      <c r="J13" s="90"/>
      <c r="K13" s="90"/>
      <c r="L13" s="90"/>
      <c r="M13" s="90"/>
      <c r="N13" s="90"/>
      <c r="O13" s="90"/>
      <c r="P13" s="90"/>
    </row>
    <row r="14" spans="1:16" s="7" customFormat="1" ht="59.25" customHeight="1" x14ac:dyDescent="0.2">
      <c r="A14" s="99"/>
      <c r="B14" s="99"/>
      <c r="C14" s="69" t="s">
        <v>14</v>
      </c>
      <c r="D14" s="68" t="s">
        <v>4</v>
      </c>
      <c r="E14" s="90"/>
      <c r="F14" s="69" t="s">
        <v>14</v>
      </c>
      <c r="G14" s="68" t="s">
        <v>86</v>
      </c>
      <c r="H14" s="69" t="s">
        <v>14</v>
      </c>
      <c r="I14" s="68" t="s">
        <v>4</v>
      </c>
      <c r="J14" s="90"/>
      <c r="K14" s="69" t="s">
        <v>14</v>
      </c>
      <c r="L14" s="69" t="s">
        <v>4</v>
      </c>
      <c r="M14" s="69" t="s">
        <v>14</v>
      </c>
      <c r="N14" s="69" t="s">
        <v>4</v>
      </c>
      <c r="O14" s="69" t="s">
        <v>14</v>
      </c>
      <c r="P14" s="69" t="s">
        <v>4</v>
      </c>
    </row>
    <row r="15" spans="1:16" s="7" customFormat="1" ht="12" x14ac:dyDescent="0.2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</row>
    <row r="16" spans="1:16" ht="39.950000000000003" customHeight="1" x14ac:dyDescent="0.2">
      <c r="A16" s="88">
        <v>3410</v>
      </c>
      <c r="B16" s="88">
        <v>96454856</v>
      </c>
      <c r="C16" s="88">
        <v>19</v>
      </c>
      <c r="D16" s="88">
        <v>188227</v>
      </c>
      <c r="E16" s="89">
        <v>16</v>
      </c>
      <c r="F16" s="88">
        <v>768</v>
      </c>
      <c r="G16" s="89">
        <v>1685905</v>
      </c>
      <c r="H16" s="88"/>
      <c r="I16" s="88"/>
      <c r="J16" s="88">
        <v>243</v>
      </c>
      <c r="K16" s="88">
        <v>6</v>
      </c>
      <c r="L16" s="88">
        <v>551</v>
      </c>
      <c r="M16" s="88">
        <v>808</v>
      </c>
      <c r="N16" s="88">
        <v>232735</v>
      </c>
      <c r="O16" s="88">
        <v>470</v>
      </c>
      <c r="P16" s="88">
        <v>1523663</v>
      </c>
    </row>
    <row r="17" spans="1:16" ht="39.950000000000003" customHeight="1" x14ac:dyDescent="0.2">
      <c r="A17" s="59">
        <v>87</v>
      </c>
      <c r="B17" s="59">
        <v>87</v>
      </c>
      <c r="C17" s="59">
        <v>4</v>
      </c>
      <c r="D17" s="59">
        <v>2236</v>
      </c>
      <c r="E17" s="59"/>
      <c r="F17" s="60"/>
      <c r="G17" s="2"/>
      <c r="H17" s="2"/>
      <c r="I17" s="2"/>
      <c r="J17" s="2"/>
      <c r="K17" s="2"/>
      <c r="L17" s="2"/>
      <c r="M17" s="2"/>
      <c r="N17" s="2"/>
      <c r="O17" s="57"/>
    </row>
    <row r="18" spans="1:16" ht="30" customHeight="1" x14ac:dyDescent="0.2">
      <c r="A18" s="54"/>
      <c r="B18" s="5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 x14ac:dyDescent="0.2">
      <c r="A19" s="42"/>
      <c r="B19" s="42"/>
      <c r="C19" s="44"/>
      <c r="D19" s="53"/>
      <c r="E19" s="52"/>
      <c r="F19" s="52"/>
      <c r="G19" s="52"/>
      <c r="H19" s="52"/>
      <c r="I19" s="2"/>
      <c r="J19" s="2"/>
      <c r="K19" s="2"/>
      <c r="L19" s="2"/>
      <c r="M19" s="2"/>
      <c r="N19" s="2"/>
      <c r="P19"/>
    </row>
    <row r="20" spans="1:16" ht="30" customHeight="1" x14ac:dyDescent="0.2">
      <c r="A20" s="44"/>
      <c r="B20" s="44"/>
      <c r="C20" s="2"/>
      <c r="D20" s="44"/>
      <c r="F20" s="2"/>
      <c r="G20" s="2"/>
      <c r="H20" s="2"/>
      <c r="I20" s="2"/>
      <c r="P20"/>
    </row>
    <row r="21" spans="1:16" ht="30" customHeight="1" x14ac:dyDescent="0.2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 x14ac:dyDescent="0.2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 x14ac:dyDescent="0.2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 x14ac:dyDescent="0.2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 x14ac:dyDescent="0.2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49"/>
      <c r="N25" s="10"/>
      <c r="O25" s="2"/>
    </row>
    <row r="26" spans="1:16" x14ac:dyDescent="0.2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 x14ac:dyDescent="0.2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 x14ac:dyDescent="0.2">
      <c r="E28" s="100"/>
      <c r="F28" s="100"/>
      <c r="G28" s="9"/>
      <c r="H28" s="9"/>
      <c r="I28" s="9"/>
      <c r="J28" s="9"/>
      <c r="K28" s="9"/>
      <c r="L28" s="9"/>
      <c r="M28" s="14"/>
      <c r="N28" s="14"/>
    </row>
    <row r="29" spans="1:16" x14ac:dyDescent="0.2">
      <c r="A29" s="2"/>
      <c r="B29" s="2"/>
      <c r="C29" s="2"/>
      <c r="D29" s="2"/>
      <c r="E29" s="102"/>
      <c r="F29" s="102"/>
      <c r="G29" s="2"/>
      <c r="H29" s="2"/>
      <c r="I29" s="2"/>
      <c r="J29" s="2"/>
      <c r="K29" s="2"/>
      <c r="L29" s="2"/>
      <c r="M29" s="3"/>
      <c r="N29" s="3"/>
      <c r="O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 x14ac:dyDescent="0.2"/>
    <row r="60" spans="1:71" s="2" customFormat="1" x14ac:dyDescent="0.2"/>
    <row r="61" spans="1:71" s="2" customFormat="1" x14ac:dyDescent="0.2"/>
    <row r="62" spans="1:71" s="2" customFormat="1" x14ac:dyDescent="0.2"/>
    <row r="63" spans="1:71" s="2" customFormat="1" x14ac:dyDescent="0.2"/>
    <row r="64" spans="1:71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</sheetData>
  <mergeCells count="16">
    <mergeCell ref="J9:J14"/>
    <mergeCell ref="E28:F28"/>
    <mergeCell ref="A8:A14"/>
    <mergeCell ref="E29:F29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69" firstPageNumber="2" fitToHeight="0" orientation="landscape" useFirstPageNumber="1" verticalDpi="300" r:id="rId1"/>
  <headerFooter>
    <oddFooter>&amp;R&amp;P&amp;C&amp;CФорма № 4, Підрозділ: Корольовський районний суд м. Житомира, Початок періоду: 01.01.2017, Кінець періоду: 31.12.2017&amp;L836D9127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3"/>
  <sheetViews>
    <sheetView zoomScale="85" zoomScaleNormal="85" zoomScalePageLayoutView="85" workbookViewId="0">
      <selection activeCell="K8" sqref="K8:N20"/>
    </sheetView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 x14ac:dyDescent="0.2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 x14ac:dyDescent="0.2">
      <c r="B2" s="109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8" ht="8.25" customHeight="1" x14ac:dyDescent="0.2">
      <c r="B3" s="37" t="s">
        <v>95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8" ht="5.25" customHeight="1" x14ac:dyDescent="0.2">
      <c r="B4" s="37" t="s">
        <v>95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6.7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14.25" customHeight="1" x14ac:dyDescent="0.2">
      <c r="B6" s="111" t="s">
        <v>38</v>
      </c>
      <c r="C6" s="112"/>
      <c r="D6" s="113" t="s">
        <v>39</v>
      </c>
      <c r="E6" s="114"/>
      <c r="F6" s="114"/>
      <c r="G6" s="114"/>
      <c r="H6" s="114"/>
      <c r="I6" s="114"/>
      <c r="J6" s="115" t="s">
        <v>52</v>
      </c>
      <c r="K6" s="116" t="s">
        <v>10</v>
      </c>
      <c r="L6" s="117"/>
      <c r="M6" s="117"/>
      <c r="N6" s="117"/>
    </row>
    <row r="7" spans="2:18" ht="20.25" customHeight="1" x14ac:dyDescent="0.2">
      <c r="B7" s="104"/>
      <c r="C7" s="104"/>
      <c r="D7" s="108"/>
      <c r="E7" s="108"/>
      <c r="F7" s="108"/>
      <c r="G7" s="108"/>
      <c r="H7" s="108"/>
      <c r="I7" s="108"/>
      <c r="J7" s="115"/>
      <c r="K7" s="117"/>
      <c r="L7" s="117"/>
      <c r="M7" s="117"/>
      <c r="N7" s="117"/>
    </row>
    <row r="8" spans="2:18" ht="24.95" customHeight="1" x14ac:dyDescent="0.2">
      <c r="B8" s="103">
        <v>1</v>
      </c>
      <c r="C8" s="104"/>
      <c r="D8" s="105" t="s">
        <v>40</v>
      </c>
      <c r="E8" s="105"/>
      <c r="F8" s="105"/>
      <c r="G8" s="105"/>
      <c r="H8" s="105"/>
      <c r="I8" s="105"/>
      <c r="J8" s="47" t="s">
        <v>41</v>
      </c>
      <c r="K8" s="106">
        <f>SUM(R10:R17)</f>
        <v>644370</v>
      </c>
      <c r="L8" s="107"/>
      <c r="M8" s="107"/>
      <c r="N8" s="107"/>
      <c r="Q8" s="41"/>
    </row>
    <row r="9" spans="2:18" ht="24.95" customHeight="1" x14ac:dyDescent="0.2">
      <c r="B9" s="103">
        <v>2</v>
      </c>
      <c r="C9" s="108"/>
      <c r="D9" s="105" t="s">
        <v>53</v>
      </c>
      <c r="E9" s="105"/>
      <c r="F9" s="105"/>
      <c r="G9" s="105"/>
      <c r="H9" s="105"/>
      <c r="I9" s="105"/>
      <c r="J9" s="47" t="s">
        <v>41</v>
      </c>
      <c r="K9" s="106">
        <v>831000</v>
      </c>
      <c r="L9" s="107"/>
      <c r="M9" s="107"/>
      <c r="N9" s="107"/>
    </row>
    <row r="10" spans="2:18" ht="24.95" customHeight="1" x14ac:dyDescent="0.2">
      <c r="B10" s="103">
        <v>3</v>
      </c>
      <c r="C10" s="104"/>
      <c r="D10" s="105" t="s">
        <v>42</v>
      </c>
      <c r="E10" s="105"/>
      <c r="F10" s="105"/>
      <c r="G10" s="105"/>
      <c r="H10" s="105"/>
      <c r="I10" s="105"/>
      <c r="J10" s="47" t="s">
        <v>41</v>
      </c>
      <c r="K10" s="106"/>
      <c r="L10" s="107"/>
      <c r="M10" s="107"/>
      <c r="N10" s="107"/>
      <c r="R10">
        <f>Роз.3!D7</f>
        <v>10618</v>
      </c>
    </row>
    <row r="11" spans="2:18" ht="24.95" customHeight="1" x14ac:dyDescent="0.2">
      <c r="B11" s="103">
        <v>4</v>
      </c>
      <c r="C11" s="104"/>
      <c r="D11" s="105" t="s">
        <v>43</v>
      </c>
      <c r="E11" s="105"/>
      <c r="F11" s="105"/>
      <c r="G11" s="105"/>
      <c r="H11" s="105"/>
      <c r="I11" s="105"/>
      <c r="J11" s="47">
        <v>212</v>
      </c>
      <c r="K11" s="106"/>
      <c r="L11" s="107"/>
      <c r="M11" s="107"/>
      <c r="N11" s="107"/>
      <c r="R11">
        <f>Роз.3!E7</f>
        <v>0</v>
      </c>
    </row>
    <row r="12" spans="2:18" ht="24.95" customHeight="1" x14ac:dyDescent="0.2">
      <c r="B12" s="103">
        <v>5</v>
      </c>
      <c r="C12" s="104"/>
      <c r="D12" s="105" t="s">
        <v>44</v>
      </c>
      <c r="E12" s="105"/>
      <c r="F12" s="105"/>
      <c r="G12" s="105"/>
      <c r="H12" s="105"/>
      <c r="I12" s="105"/>
      <c r="J12" s="47">
        <v>201</v>
      </c>
      <c r="K12" s="106"/>
      <c r="L12" s="107"/>
      <c r="M12" s="107"/>
      <c r="N12" s="107"/>
      <c r="R12">
        <f>Роз.3!F7</f>
        <v>3285</v>
      </c>
    </row>
    <row r="13" spans="2:18" ht="24.95" customHeight="1" x14ac:dyDescent="0.2">
      <c r="B13" s="103">
        <v>6</v>
      </c>
      <c r="C13" s="104"/>
      <c r="D13" s="105" t="s">
        <v>54</v>
      </c>
      <c r="E13" s="105"/>
      <c r="F13" s="105"/>
      <c r="G13" s="105"/>
      <c r="H13" s="105"/>
      <c r="I13" s="105"/>
      <c r="J13" s="47">
        <v>207</v>
      </c>
      <c r="K13" s="106"/>
      <c r="L13" s="107"/>
      <c r="M13" s="107"/>
      <c r="N13" s="107"/>
      <c r="R13">
        <f>Роз.3!G7</f>
        <v>0</v>
      </c>
    </row>
    <row r="14" spans="2:18" ht="24.95" customHeight="1" x14ac:dyDescent="0.2">
      <c r="B14" s="103">
        <v>7</v>
      </c>
      <c r="C14" s="104"/>
      <c r="D14" s="105" t="s">
        <v>55</v>
      </c>
      <c r="E14" s="105"/>
      <c r="F14" s="105"/>
      <c r="G14" s="105"/>
      <c r="H14" s="105"/>
      <c r="I14" s="105"/>
      <c r="J14" s="47">
        <v>208</v>
      </c>
      <c r="K14" s="106"/>
      <c r="L14" s="107"/>
      <c r="M14" s="107"/>
      <c r="N14" s="107"/>
      <c r="R14">
        <f>Роз.3!H7</f>
        <v>276965</v>
      </c>
    </row>
    <row r="15" spans="2:18" ht="24.95" customHeight="1" x14ac:dyDescent="0.2">
      <c r="B15" s="103">
        <v>8</v>
      </c>
      <c r="C15" s="104"/>
      <c r="D15" s="118" t="s">
        <v>45</v>
      </c>
      <c r="E15" s="118"/>
      <c r="F15" s="118"/>
      <c r="G15" s="118"/>
      <c r="H15" s="118"/>
      <c r="I15" s="118"/>
      <c r="J15" s="46">
        <v>201</v>
      </c>
      <c r="K15" s="106"/>
      <c r="L15" s="107"/>
      <c r="M15" s="107"/>
      <c r="N15" s="107"/>
      <c r="R15">
        <f>Роз.3!I7</f>
        <v>344041</v>
      </c>
    </row>
    <row r="16" spans="2:18" ht="24.95" customHeight="1" x14ac:dyDescent="0.2">
      <c r="B16" s="103">
        <v>9</v>
      </c>
      <c r="C16" s="104"/>
      <c r="D16" s="105" t="s">
        <v>56</v>
      </c>
      <c r="E16" s="105"/>
      <c r="F16" s="105"/>
      <c r="G16" s="105"/>
      <c r="H16" s="105"/>
      <c r="I16" s="105"/>
      <c r="J16" s="47">
        <v>207</v>
      </c>
      <c r="K16" s="106"/>
      <c r="L16" s="107"/>
      <c r="M16" s="107"/>
      <c r="N16" s="107"/>
      <c r="R16">
        <f>Роз.3!J7</f>
        <v>9461</v>
      </c>
    </row>
    <row r="17" spans="2:18" ht="24.95" customHeight="1" x14ac:dyDescent="0.2">
      <c r="B17" s="103">
        <v>10</v>
      </c>
      <c r="C17" s="104"/>
      <c r="D17" s="105" t="s">
        <v>46</v>
      </c>
      <c r="E17" s="105"/>
      <c r="F17" s="105"/>
      <c r="G17" s="105"/>
      <c r="H17" s="105"/>
      <c r="I17" s="105"/>
      <c r="J17" s="47">
        <v>201</v>
      </c>
      <c r="K17" s="106"/>
      <c r="L17" s="107"/>
      <c r="M17" s="107"/>
      <c r="N17" s="107"/>
      <c r="R17">
        <f>Роз.3!K7</f>
        <v>0</v>
      </c>
    </row>
    <row r="18" spans="2:18" ht="24.95" customHeight="1" x14ac:dyDescent="0.2">
      <c r="B18" s="103">
        <v>11</v>
      </c>
      <c r="C18" s="104"/>
      <c r="D18" s="105" t="s">
        <v>47</v>
      </c>
      <c r="E18" s="105"/>
      <c r="F18" s="105"/>
      <c r="G18" s="105"/>
      <c r="H18" s="105"/>
      <c r="I18" s="105"/>
      <c r="J18" s="47">
        <v>222</v>
      </c>
      <c r="K18" s="106"/>
      <c r="L18" s="107"/>
      <c r="M18" s="107"/>
      <c r="N18" s="107"/>
    </row>
    <row r="19" spans="2:18" ht="24.95" customHeight="1" x14ac:dyDescent="0.2">
      <c r="B19" s="103">
        <v>12</v>
      </c>
      <c r="C19" s="104"/>
      <c r="D19" s="105" t="s">
        <v>48</v>
      </c>
      <c r="E19" s="105"/>
      <c r="F19" s="105"/>
      <c r="G19" s="105"/>
      <c r="H19" s="105"/>
      <c r="I19" s="105"/>
      <c r="J19" s="47">
        <v>227</v>
      </c>
      <c r="K19" s="106"/>
      <c r="L19" s="107"/>
      <c r="M19" s="107"/>
      <c r="N19" s="107"/>
    </row>
    <row r="20" spans="2:18" ht="24.95" customHeight="1" x14ac:dyDescent="0.2">
      <c r="B20" s="103">
        <v>13</v>
      </c>
      <c r="C20" s="104"/>
      <c r="D20" s="105" t="s">
        <v>57</v>
      </c>
      <c r="E20" s="105"/>
      <c r="F20" s="105"/>
      <c r="G20" s="105"/>
      <c r="H20" s="105"/>
      <c r="I20" s="105"/>
      <c r="J20" s="47">
        <v>176</v>
      </c>
      <c r="K20" s="106"/>
      <c r="L20" s="107"/>
      <c r="M20" s="107"/>
      <c r="N20" s="107"/>
    </row>
    <row r="21" spans="2:18" x14ac:dyDescent="0.2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 x14ac:dyDescent="0.2">
      <c r="K22" s="2"/>
      <c r="L22" s="2"/>
    </row>
    <row r="23" spans="2:18" x14ac:dyDescent="0.2">
      <c r="K23" s="2"/>
      <c r="L23" s="2"/>
    </row>
    <row r="24" spans="2:18" x14ac:dyDescent="0.2">
      <c r="K24" s="2"/>
      <c r="L24" s="2"/>
    </row>
    <row r="25" spans="2:18" x14ac:dyDescent="0.2">
      <c r="K25" s="2"/>
      <c r="L25" s="2"/>
    </row>
    <row r="26" spans="2:18" x14ac:dyDescent="0.2">
      <c r="K26" s="2"/>
      <c r="L26" s="2"/>
    </row>
    <row r="27" spans="2:18" x14ac:dyDescent="0.2">
      <c r="K27" s="2"/>
      <c r="L27" s="2"/>
    </row>
    <row r="28" spans="2:18" x14ac:dyDescent="0.2">
      <c r="K28" s="2"/>
      <c r="L28" s="2"/>
    </row>
    <row r="29" spans="2:18" x14ac:dyDescent="0.2">
      <c r="K29" s="2"/>
      <c r="L29" s="2"/>
    </row>
    <row r="30" spans="2:18" x14ac:dyDescent="0.2">
      <c r="K30" s="2"/>
      <c r="L30" s="2"/>
    </row>
    <row r="31" spans="2:18" x14ac:dyDescent="0.2">
      <c r="K31" s="2"/>
      <c r="L31" s="2"/>
    </row>
    <row r="32" spans="2:18" x14ac:dyDescent="0.2">
      <c r="K32" s="2"/>
      <c r="L32" s="2"/>
    </row>
    <row r="33" spans="11:12" x14ac:dyDescent="0.2">
      <c r="K33" s="2"/>
      <c r="L33" s="2"/>
    </row>
    <row r="34" spans="11:12" x14ac:dyDescent="0.2">
      <c r="K34" s="2"/>
      <c r="L34" s="2"/>
    </row>
    <row r="35" spans="11:12" x14ac:dyDescent="0.2">
      <c r="K35" s="2"/>
      <c r="L35" s="2"/>
    </row>
    <row r="36" spans="11:12" x14ac:dyDescent="0.2">
      <c r="K36" s="2"/>
      <c r="L36" s="2"/>
    </row>
    <row r="37" spans="11:12" x14ac:dyDescent="0.2">
      <c r="K37" s="2"/>
      <c r="L37" s="2"/>
    </row>
    <row r="38" spans="11:12" x14ac:dyDescent="0.2">
      <c r="K38" s="2"/>
      <c r="L38" s="2"/>
    </row>
    <row r="39" spans="11:12" x14ac:dyDescent="0.2">
      <c r="K39" s="2"/>
      <c r="L39" s="2"/>
    </row>
    <row r="40" spans="11:12" x14ac:dyDescent="0.2">
      <c r="K40" s="2"/>
      <c r="L40" s="2"/>
    </row>
    <row r="41" spans="11:12" x14ac:dyDescent="0.2">
      <c r="K41" s="2"/>
      <c r="L41" s="2"/>
    </row>
    <row r="42" spans="11:12" x14ac:dyDescent="0.2">
      <c r="K42" s="2"/>
      <c r="L42" s="2"/>
    </row>
    <row r="43" spans="11:12" x14ac:dyDescent="0.2">
      <c r="K43" s="2"/>
      <c r="L43" s="2"/>
    </row>
    <row r="44" spans="11:12" x14ac:dyDescent="0.2">
      <c r="K44" s="2"/>
      <c r="L44" s="2"/>
    </row>
    <row r="45" spans="11:12" x14ac:dyDescent="0.2">
      <c r="K45" s="2"/>
      <c r="L45" s="2"/>
    </row>
    <row r="46" spans="11:12" x14ac:dyDescent="0.2">
      <c r="K46" s="2"/>
      <c r="L46" s="2"/>
    </row>
    <row r="47" spans="11:12" x14ac:dyDescent="0.2">
      <c r="K47" s="2"/>
      <c r="L47" s="2"/>
    </row>
    <row r="48" spans="11:12" x14ac:dyDescent="0.2">
      <c r="K48" s="2"/>
      <c r="L48" s="2"/>
    </row>
    <row r="49" spans="11:12" x14ac:dyDescent="0.2">
      <c r="K49" s="2"/>
      <c r="L49" s="2"/>
    </row>
    <row r="50" spans="11:12" x14ac:dyDescent="0.2">
      <c r="K50" s="2"/>
      <c r="L50" s="2"/>
    </row>
    <row r="51" spans="11:12" x14ac:dyDescent="0.2">
      <c r="K51" s="2"/>
      <c r="L51" s="2"/>
    </row>
    <row r="52" spans="11:12" x14ac:dyDescent="0.2">
      <c r="K52" s="2"/>
      <c r="L52" s="2"/>
    </row>
    <row r="53" spans="11:12" x14ac:dyDescent="0.2">
      <c r="K53" s="2"/>
      <c r="L53" s="2"/>
    </row>
    <row r="54" spans="11:12" x14ac:dyDescent="0.2">
      <c r="K54" s="2"/>
      <c r="L54" s="2"/>
    </row>
    <row r="55" spans="11:12" x14ac:dyDescent="0.2">
      <c r="K55" s="2"/>
      <c r="L55" s="2"/>
    </row>
    <row r="56" spans="11:12" x14ac:dyDescent="0.2">
      <c r="K56" s="2"/>
      <c r="L56" s="2"/>
    </row>
    <row r="57" spans="11:12" x14ac:dyDescent="0.2">
      <c r="K57" s="2"/>
      <c r="L57" s="2"/>
    </row>
    <row r="58" spans="11:12" x14ac:dyDescent="0.2">
      <c r="K58" s="2"/>
      <c r="L58" s="2"/>
    </row>
    <row r="59" spans="11:12" x14ac:dyDescent="0.2">
      <c r="K59" s="2"/>
      <c r="L59" s="2"/>
    </row>
    <row r="60" spans="11:12" x14ac:dyDescent="0.2">
      <c r="K60" s="2"/>
      <c r="L60" s="2"/>
    </row>
    <row r="61" spans="11:12" x14ac:dyDescent="0.2">
      <c r="K61" s="2"/>
      <c r="L61" s="2"/>
    </row>
    <row r="62" spans="11:12" x14ac:dyDescent="0.2">
      <c r="K62" s="2"/>
      <c r="L62" s="2"/>
    </row>
    <row r="63" spans="11:12" x14ac:dyDescent="0.2">
      <c r="K63" s="2"/>
      <c r="L63" s="2"/>
    </row>
    <row r="64" spans="11:12" x14ac:dyDescent="0.2">
      <c r="K64" s="2"/>
      <c r="L64" s="2"/>
    </row>
    <row r="65" spans="11:12" x14ac:dyDescent="0.2">
      <c r="K65" s="2"/>
      <c r="L65" s="2"/>
    </row>
    <row r="66" spans="11:12" x14ac:dyDescent="0.2">
      <c r="K66" s="2"/>
      <c r="L66" s="2"/>
    </row>
    <row r="67" spans="11:12" x14ac:dyDescent="0.2">
      <c r="K67" s="2"/>
      <c r="L67" s="2"/>
    </row>
    <row r="68" spans="11:12" x14ac:dyDescent="0.2">
      <c r="K68" s="2"/>
      <c r="L68" s="2"/>
    </row>
    <row r="69" spans="11:12" x14ac:dyDescent="0.2">
      <c r="K69" s="2"/>
      <c r="L69" s="2"/>
    </row>
    <row r="70" spans="11:12" x14ac:dyDescent="0.2">
      <c r="K70" s="2"/>
      <c r="L70" s="2"/>
    </row>
    <row r="71" spans="11:12" x14ac:dyDescent="0.2">
      <c r="K71" s="2"/>
      <c r="L71" s="2"/>
    </row>
    <row r="72" spans="11:12" x14ac:dyDescent="0.2">
      <c r="K72" s="2"/>
      <c r="L72" s="2"/>
    </row>
    <row r="73" spans="11:12" x14ac:dyDescent="0.2">
      <c r="K73" s="2"/>
      <c r="L73" s="2"/>
    </row>
    <row r="74" spans="11:12" x14ac:dyDescent="0.2">
      <c r="K74" s="2"/>
      <c r="L74" s="2"/>
    </row>
    <row r="75" spans="11:12" x14ac:dyDescent="0.2">
      <c r="K75" s="2"/>
      <c r="L75" s="2"/>
    </row>
    <row r="76" spans="11:12" x14ac:dyDescent="0.2">
      <c r="K76" s="2"/>
      <c r="L76" s="2"/>
    </row>
    <row r="77" spans="11:12" x14ac:dyDescent="0.2">
      <c r="K77" s="2"/>
      <c r="L77" s="2"/>
    </row>
    <row r="78" spans="11:12" x14ac:dyDescent="0.2">
      <c r="K78" s="2"/>
      <c r="L78" s="2"/>
    </row>
    <row r="79" spans="11:12" x14ac:dyDescent="0.2">
      <c r="K79" s="2"/>
      <c r="L79" s="2"/>
    </row>
    <row r="80" spans="11:12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  <row r="83" spans="11:12" x14ac:dyDescent="0.2">
      <c r="K83" s="2"/>
      <c r="L83" s="2"/>
    </row>
    <row r="84" spans="11:12" x14ac:dyDescent="0.2">
      <c r="K84" s="2"/>
      <c r="L84" s="2"/>
    </row>
    <row r="85" spans="11:12" x14ac:dyDescent="0.2">
      <c r="K85" s="2"/>
      <c r="L85" s="2"/>
    </row>
    <row r="86" spans="11:12" x14ac:dyDescent="0.2">
      <c r="K86" s="2"/>
      <c r="L86" s="2"/>
    </row>
    <row r="87" spans="11:12" x14ac:dyDescent="0.2">
      <c r="K87" s="2"/>
      <c r="L87" s="2"/>
    </row>
    <row r="88" spans="11:12" x14ac:dyDescent="0.2">
      <c r="K88" s="2"/>
      <c r="L88" s="2"/>
    </row>
    <row r="89" spans="11:12" x14ac:dyDescent="0.2">
      <c r="K89" s="2"/>
      <c r="L89" s="2"/>
    </row>
    <row r="90" spans="11:12" x14ac:dyDescent="0.2">
      <c r="K90" s="2"/>
      <c r="L90" s="2"/>
    </row>
    <row r="91" spans="11:12" x14ac:dyDescent="0.2">
      <c r="K91" s="2"/>
      <c r="L91" s="2"/>
    </row>
    <row r="92" spans="11:12" x14ac:dyDescent="0.2">
      <c r="K92" s="2"/>
      <c r="L92" s="2"/>
    </row>
    <row r="93" spans="11:12" x14ac:dyDescent="0.2">
      <c r="K93" s="2"/>
      <c r="L93" s="2"/>
    </row>
    <row r="94" spans="11:12" x14ac:dyDescent="0.2">
      <c r="K94" s="2"/>
      <c r="L94" s="2"/>
    </row>
    <row r="95" spans="11:12" x14ac:dyDescent="0.2">
      <c r="K95" s="2"/>
      <c r="L95" s="2"/>
    </row>
    <row r="96" spans="11:12" x14ac:dyDescent="0.2">
      <c r="K96" s="2"/>
      <c r="L96" s="2"/>
    </row>
    <row r="97" spans="11:12" x14ac:dyDescent="0.2">
      <c r="K97" s="2"/>
      <c r="L97" s="2"/>
    </row>
    <row r="98" spans="11:12" x14ac:dyDescent="0.2">
      <c r="K98" s="2"/>
      <c r="L98" s="2"/>
    </row>
    <row r="99" spans="11:12" x14ac:dyDescent="0.2">
      <c r="K99" s="2"/>
      <c r="L99" s="2"/>
    </row>
    <row r="100" spans="11:12" x14ac:dyDescent="0.2">
      <c r="K100" s="2"/>
      <c r="L100" s="2"/>
    </row>
    <row r="101" spans="11:12" x14ac:dyDescent="0.2">
      <c r="K101" s="2"/>
      <c r="L101" s="2"/>
    </row>
    <row r="102" spans="11:12" x14ac:dyDescent="0.2">
      <c r="K102" s="2"/>
      <c r="L102" s="2"/>
    </row>
    <row r="103" spans="11:12" x14ac:dyDescent="0.2">
      <c r="K103" s="2"/>
      <c r="L103" s="2"/>
    </row>
    <row r="104" spans="11:12" x14ac:dyDescent="0.2">
      <c r="K104" s="2"/>
      <c r="L104" s="2"/>
    </row>
    <row r="105" spans="11:12" x14ac:dyDescent="0.2">
      <c r="K105" s="2"/>
      <c r="L105" s="2"/>
    </row>
    <row r="106" spans="11:12" x14ac:dyDescent="0.2">
      <c r="K106" s="2"/>
      <c r="L106" s="2"/>
    </row>
    <row r="107" spans="11:12" x14ac:dyDescent="0.2">
      <c r="K107" s="2"/>
      <c r="L107" s="2"/>
    </row>
    <row r="108" spans="11:12" x14ac:dyDescent="0.2">
      <c r="K108" s="2"/>
      <c r="L108" s="2"/>
    </row>
    <row r="109" spans="11:12" x14ac:dyDescent="0.2">
      <c r="K109" s="2"/>
      <c r="L109" s="2"/>
    </row>
    <row r="110" spans="11:12" x14ac:dyDescent="0.2">
      <c r="K110" s="2"/>
      <c r="L110" s="2"/>
    </row>
    <row r="111" spans="11:12" x14ac:dyDescent="0.2">
      <c r="K111" s="2"/>
      <c r="L111" s="2"/>
    </row>
    <row r="112" spans="11:12" x14ac:dyDescent="0.2">
      <c r="K112" s="2"/>
      <c r="L112" s="2"/>
    </row>
    <row r="113" spans="11:12" x14ac:dyDescent="0.2">
      <c r="K113" s="2"/>
      <c r="L113" s="2"/>
    </row>
    <row r="114" spans="11:12" x14ac:dyDescent="0.2">
      <c r="K114" s="2"/>
      <c r="L114" s="2"/>
    </row>
    <row r="115" spans="11:12" x14ac:dyDescent="0.2">
      <c r="K115" s="2"/>
      <c r="L115" s="2"/>
    </row>
    <row r="116" spans="11:12" x14ac:dyDescent="0.2">
      <c r="K116" s="2"/>
      <c r="L116" s="2"/>
    </row>
    <row r="117" spans="11:12" x14ac:dyDescent="0.2">
      <c r="K117" s="2"/>
      <c r="L117" s="2"/>
    </row>
    <row r="118" spans="11:12" x14ac:dyDescent="0.2">
      <c r="K118" s="2"/>
      <c r="L118" s="2"/>
    </row>
    <row r="119" spans="11:12" x14ac:dyDescent="0.2">
      <c r="K119" s="2"/>
      <c r="L119" s="2"/>
    </row>
    <row r="120" spans="11:12" x14ac:dyDescent="0.2">
      <c r="K120" s="2"/>
      <c r="L120" s="2"/>
    </row>
    <row r="121" spans="11:12" x14ac:dyDescent="0.2">
      <c r="K121" s="2"/>
      <c r="L121" s="2"/>
    </row>
    <row r="122" spans="11:12" x14ac:dyDescent="0.2">
      <c r="K122" s="2"/>
      <c r="L122" s="2"/>
    </row>
    <row r="123" spans="11:12" x14ac:dyDescent="0.2">
      <c r="K123" s="2"/>
      <c r="L123" s="2"/>
    </row>
    <row r="124" spans="11:12" x14ac:dyDescent="0.2">
      <c r="K124" s="2"/>
      <c r="L124" s="2"/>
    </row>
    <row r="125" spans="11:12" x14ac:dyDescent="0.2">
      <c r="K125" s="2"/>
      <c r="L125" s="2"/>
    </row>
    <row r="126" spans="11:12" x14ac:dyDescent="0.2">
      <c r="K126" s="2"/>
      <c r="L126" s="2"/>
    </row>
    <row r="127" spans="11:12" x14ac:dyDescent="0.2">
      <c r="K127" s="2"/>
      <c r="L127" s="2"/>
    </row>
    <row r="128" spans="11:12" x14ac:dyDescent="0.2">
      <c r="K128" s="2"/>
      <c r="L128" s="2"/>
    </row>
    <row r="129" spans="11:12" x14ac:dyDescent="0.2">
      <c r="K129" s="2"/>
      <c r="L129" s="2"/>
    </row>
    <row r="130" spans="11:12" x14ac:dyDescent="0.2">
      <c r="K130" s="2"/>
      <c r="L130" s="2"/>
    </row>
    <row r="131" spans="11:12" x14ac:dyDescent="0.2">
      <c r="K131" s="2"/>
      <c r="L131" s="2"/>
    </row>
    <row r="132" spans="11:12" x14ac:dyDescent="0.2">
      <c r="K132" s="2"/>
      <c r="L132" s="2"/>
    </row>
    <row r="133" spans="11:12" x14ac:dyDescent="0.2">
      <c r="K133" s="2"/>
      <c r="L133" s="2"/>
    </row>
    <row r="134" spans="11:12" x14ac:dyDescent="0.2">
      <c r="K134" s="2"/>
      <c r="L134" s="2"/>
    </row>
    <row r="135" spans="11:12" x14ac:dyDescent="0.2">
      <c r="K135" s="2"/>
      <c r="L135" s="2"/>
    </row>
    <row r="136" spans="11:12" x14ac:dyDescent="0.2">
      <c r="K136" s="2"/>
      <c r="L136" s="2"/>
    </row>
    <row r="137" spans="11:12" x14ac:dyDescent="0.2">
      <c r="K137" s="2"/>
      <c r="L137" s="2"/>
    </row>
    <row r="138" spans="11:12" x14ac:dyDescent="0.2">
      <c r="K138" s="2"/>
      <c r="L138" s="2"/>
    </row>
    <row r="139" spans="11:12" x14ac:dyDescent="0.2">
      <c r="K139" s="2"/>
      <c r="L139" s="2"/>
    </row>
    <row r="140" spans="11:12" x14ac:dyDescent="0.2">
      <c r="K140" s="2"/>
      <c r="L140" s="2"/>
    </row>
    <row r="141" spans="11:12" x14ac:dyDescent="0.2">
      <c r="K141" s="2"/>
      <c r="L141" s="2"/>
    </row>
    <row r="142" spans="11:12" x14ac:dyDescent="0.2">
      <c r="K142" s="2"/>
      <c r="L142" s="2"/>
    </row>
    <row r="143" spans="11:12" x14ac:dyDescent="0.2">
      <c r="K143" s="2"/>
      <c r="L143" s="2"/>
    </row>
    <row r="144" spans="11:12" x14ac:dyDescent="0.2">
      <c r="K144" s="2"/>
      <c r="L144" s="2"/>
    </row>
    <row r="145" spans="11:12" x14ac:dyDescent="0.2">
      <c r="K145" s="2"/>
      <c r="L145" s="2"/>
    </row>
    <row r="146" spans="11:12" x14ac:dyDescent="0.2">
      <c r="K146" s="2"/>
      <c r="L146" s="2"/>
    </row>
    <row r="147" spans="11:12" x14ac:dyDescent="0.2">
      <c r="K147" s="2"/>
      <c r="L147" s="2"/>
    </row>
    <row r="148" spans="11:12" x14ac:dyDescent="0.2">
      <c r="K148" s="2"/>
      <c r="L148" s="2"/>
    </row>
    <row r="149" spans="11:12" x14ac:dyDescent="0.2">
      <c r="K149" s="2"/>
      <c r="L149" s="2"/>
    </row>
    <row r="150" spans="11:12" x14ac:dyDescent="0.2">
      <c r="K150" s="2"/>
      <c r="L150" s="2"/>
    </row>
    <row r="151" spans="11:12" x14ac:dyDescent="0.2">
      <c r="K151" s="2"/>
      <c r="L151" s="2"/>
    </row>
    <row r="152" spans="11:12" x14ac:dyDescent="0.2">
      <c r="K152" s="2"/>
      <c r="L152" s="2"/>
    </row>
    <row r="153" spans="11:12" x14ac:dyDescent="0.2">
      <c r="K153" s="2"/>
      <c r="L153" s="2"/>
    </row>
    <row r="154" spans="11:12" x14ac:dyDescent="0.2">
      <c r="K154" s="2"/>
      <c r="L154" s="2"/>
    </row>
    <row r="155" spans="11:12" x14ac:dyDescent="0.2">
      <c r="K155" s="2"/>
      <c r="L155" s="2"/>
    </row>
    <row r="156" spans="11:12" x14ac:dyDescent="0.2">
      <c r="K156" s="2"/>
      <c r="L156" s="2"/>
    </row>
    <row r="157" spans="11:12" x14ac:dyDescent="0.2">
      <c r="K157" s="2"/>
      <c r="L157" s="2"/>
    </row>
    <row r="158" spans="11:12" x14ac:dyDescent="0.2">
      <c r="K158" s="2"/>
      <c r="L158" s="2"/>
    </row>
    <row r="159" spans="11:12" x14ac:dyDescent="0.2">
      <c r="K159" s="2"/>
      <c r="L159" s="2"/>
    </row>
    <row r="160" spans="11:12" x14ac:dyDescent="0.2">
      <c r="K160" s="2"/>
      <c r="L160" s="2"/>
    </row>
    <row r="161" spans="11:12" x14ac:dyDescent="0.2">
      <c r="K161" s="2"/>
      <c r="L161" s="2"/>
    </row>
    <row r="162" spans="11:12" x14ac:dyDescent="0.2">
      <c r="K162" s="2"/>
      <c r="L162" s="2"/>
    </row>
    <row r="163" spans="11:12" x14ac:dyDescent="0.2">
      <c r="K163" s="2"/>
      <c r="L163" s="2"/>
    </row>
    <row r="164" spans="11:12" x14ac:dyDescent="0.2">
      <c r="K164" s="2"/>
      <c r="L164" s="2"/>
    </row>
    <row r="165" spans="11:12" x14ac:dyDescent="0.2">
      <c r="K165" s="2"/>
      <c r="L165" s="2"/>
    </row>
    <row r="166" spans="11:12" x14ac:dyDescent="0.2">
      <c r="K166" s="2"/>
      <c r="L166" s="2"/>
    </row>
    <row r="167" spans="11:12" x14ac:dyDescent="0.2">
      <c r="K167" s="2"/>
      <c r="L167" s="2"/>
    </row>
    <row r="168" spans="11:12" x14ac:dyDescent="0.2">
      <c r="K168" s="2"/>
      <c r="L168" s="2"/>
    </row>
    <row r="169" spans="11:12" x14ac:dyDescent="0.2">
      <c r="K169" s="2"/>
      <c r="L169" s="2"/>
    </row>
    <row r="170" spans="11:12" x14ac:dyDescent="0.2">
      <c r="K170" s="2"/>
      <c r="L170" s="2"/>
    </row>
    <row r="171" spans="11:12" x14ac:dyDescent="0.2">
      <c r="K171" s="2"/>
      <c r="L171" s="2"/>
    </row>
    <row r="172" spans="11:12" x14ac:dyDescent="0.2">
      <c r="K172" s="2"/>
      <c r="L172" s="2"/>
    </row>
    <row r="173" spans="11:12" x14ac:dyDescent="0.2">
      <c r="K173" s="2"/>
      <c r="L173" s="2"/>
    </row>
    <row r="174" spans="11:12" x14ac:dyDescent="0.2">
      <c r="K174" s="2"/>
      <c r="L174" s="2"/>
    </row>
    <row r="175" spans="11:12" x14ac:dyDescent="0.2">
      <c r="K175" s="2"/>
      <c r="L175" s="2"/>
    </row>
    <row r="176" spans="11:12" x14ac:dyDescent="0.2">
      <c r="K176" s="2"/>
      <c r="L176" s="2"/>
    </row>
    <row r="177" spans="11:12" x14ac:dyDescent="0.2">
      <c r="K177" s="2"/>
      <c r="L177" s="2"/>
    </row>
    <row r="178" spans="11:12" x14ac:dyDescent="0.2">
      <c r="K178" s="2"/>
      <c r="L178" s="2"/>
    </row>
    <row r="179" spans="11:12" x14ac:dyDescent="0.2">
      <c r="K179" s="2"/>
      <c r="L179" s="2"/>
    </row>
    <row r="180" spans="11:12" x14ac:dyDescent="0.2">
      <c r="K180" s="2"/>
      <c r="L180" s="2"/>
    </row>
    <row r="181" spans="11:12" x14ac:dyDescent="0.2">
      <c r="K181" s="2"/>
      <c r="L181" s="2"/>
    </row>
    <row r="182" spans="11:12" x14ac:dyDescent="0.2">
      <c r="K182" s="2"/>
      <c r="L182" s="2"/>
    </row>
    <row r="183" spans="11:12" x14ac:dyDescent="0.2">
      <c r="K183" s="2"/>
      <c r="L183" s="2"/>
    </row>
    <row r="184" spans="11:12" x14ac:dyDescent="0.2">
      <c r="K184" s="2"/>
      <c r="L184" s="2"/>
    </row>
    <row r="185" spans="11:12" x14ac:dyDescent="0.2">
      <c r="K185" s="2"/>
      <c r="L185" s="2"/>
    </row>
    <row r="186" spans="11:12" x14ac:dyDescent="0.2">
      <c r="K186" s="2"/>
      <c r="L186" s="2"/>
    </row>
    <row r="187" spans="11:12" x14ac:dyDescent="0.2">
      <c r="K187" s="2"/>
      <c r="L187" s="2"/>
    </row>
    <row r="188" spans="11:12" x14ac:dyDescent="0.2">
      <c r="K188" s="2"/>
      <c r="L188" s="2"/>
    </row>
    <row r="189" spans="11:12" x14ac:dyDescent="0.2">
      <c r="K189" s="2"/>
      <c r="L189" s="2"/>
    </row>
    <row r="190" spans="11:12" x14ac:dyDescent="0.2">
      <c r="K190" s="2"/>
      <c r="L190" s="2"/>
    </row>
    <row r="191" spans="11:12" x14ac:dyDescent="0.2">
      <c r="K191" s="2"/>
      <c r="L191" s="2"/>
    </row>
    <row r="192" spans="11:12" x14ac:dyDescent="0.2">
      <c r="K192" s="2"/>
      <c r="L192" s="2"/>
    </row>
    <row r="193" spans="11:12" x14ac:dyDescent="0.2">
      <c r="K193" s="2"/>
      <c r="L193" s="2"/>
    </row>
    <row r="194" spans="11:12" x14ac:dyDescent="0.2">
      <c r="K194" s="2"/>
      <c r="L194" s="2"/>
    </row>
    <row r="195" spans="11:12" x14ac:dyDescent="0.2">
      <c r="K195" s="2"/>
      <c r="L195" s="2"/>
    </row>
    <row r="196" spans="11:12" x14ac:dyDescent="0.2">
      <c r="K196" s="2"/>
      <c r="L196" s="2"/>
    </row>
    <row r="197" spans="11:12" x14ac:dyDescent="0.2">
      <c r="K197" s="2"/>
      <c r="L197" s="2"/>
    </row>
    <row r="198" spans="11:12" x14ac:dyDescent="0.2">
      <c r="K198" s="2"/>
      <c r="L198" s="2"/>
    </row>
    <row r="199" spans="11:12" x14ac:dyDescent="0.2">
      <c r="K199" s="2"/>
      <c r="L199" s="2"/>
    </row>
    <row r="200" spans="11:12" x14ac:dyDescent="0.2">
      <c r="K200" s="2"/>
      <c r="L200" s="2"/>
    </row>
    <row r="201" spans="11:12" x14ac:dyDescent="0.2">
      <c r="K201" s="2"/>
      <c r="L201" s="2"/>
    </row>
    <row r="202" spans="11:12" x14ac:dyDescent="0.2">
      <c r="K202" s="2"/>
      <c r="L202" s="2"/>
    </row>
    <row r="203" spans="11:12" x14ac:dyDescent="0.2">
      <c r="K203" s="2"/>
      <c r="L203" s="2"/>
    </row>
    <row r="204" spans="11:12" x14ac:dyDescent="0.2">
      <c r="K204" s="2"/>
      <c r="L204" s="2"/>
    </row>
    <row r="205" spans="11:12" x14ac:dyDescent="0.2">
      <c r="K205" s="2"/>
      <c r="L205" s="2"/>
    </row>
    <row r="206" spans="11:12" x14ac:dyDescent="0.2">
      <c r="K206" s="2"/>
      <c r="L206" s="2"/>
    </row>
    <row r="207" spans="11:12" x14ac:dyDescent="0.2">
      <c r="K207" s="2"/>
      <c r="L207" s="2"/>
    </row>
    <row r="208" spans="11:12" x14ac:dyDescent="0.2">
      <c r="K208" s="2"/>
      <c r="L208" s="2"/>
    </row>
    <row r="209" spans="11:12" x14ac:dyDescent="0.2">
      <c r="K209" s="2"/>
      <c r="L209" s="2"/>
    </row>
    <row r="210" spans="11:12" x14ac:dyDescent="0.2">
      <c r="K210" s="2"/>
      <c r="L210" s="2"/>
    </row>
    <row r="211" spans="11:12" x14ac:dyDescent="0.2">
      <c r="K211" s="2"/>
      <c r="L211" s="2"/>
    </row>
    <row r="212" spans="11:12" x14ac:dyDescent="0.2">
      <c r="K212" s="2"/>
      <c r="L212" s="2"/>
    </row>
    <row r="213" spans="11:12" x14ac:dyDescent="0.2">
      <c r="K213" s="2"/>
      <c r="L213" s="2"/>
    </row>
    <row r="214" spans="11:12" x14ac:dyDescent="0.2">
      <c r="K214" s="2"/>
      <c r="L214" s="2"/>
    </row>
    <row r="215" spans="11:12" x14ac:dyDescent="0.2">
      <c r="K215" s="2"/>
      <c r="L215" s="2"/>
    </row>
    <row r="216" spans="11:12" x14ac:dyDescent="0.2">
      <c r="K216" s="2"/>
      <c r="L216" s="2"/>
    </row>
    <row r="217" spans="11:12" x14ac:dyDescent="0.2">
      <c r="K217" s="2"/>
      <c r="L217" s="2"/>
    </row>
    <row r="218" spans="11:12" x14ac:dyDescent="0.2">
      <c r="K218" s="2"/>
      <c r="L218" s="2"/>
    </row>
    <row r="219" spans="11:12" x14ac:dyDescent="0.2">
      <c r="K219" s="2"/>
      <c r="L219" s="2"/>
    </row>
    <row r="220" spans="11:12" x14ac:dyDescent="0.2">
      <c r="K220" s="2"/>
      <c r="L220" s="2"/>
    </row>
    <row r="221" spans="11:12" x14ac:dyDescent="0.2">
      <c r="K221" s="2"/>
      <c r="L221" s="2"/>
    </row>
    <row r="222" spans="11:12" x14ac:dyDescent="0.2">
      <c r="K222" s="2"/>
      <c r="L222" s="2"/>
    </row>
    <row r="223" spans="11:12" x14ac:dyDescent="0.2">
      <c r="K223" s="2"/>
      <c r="L223" s="2"/>
    </row>
    <row r="224" spans="11:12" x14ac:dyDescent="0.2">
      <c r="K224" s="2"/>
      <c r="L224" s="2"/>
    </row>
    <row r="225" spans="11:12" x14ac:dyDescent="0.2">
      <c r="K225" s="2"/>
      <c r="L225" s="2"/>
    </row>
    <row r="226" spans="11:12" x14ac:dyDescent="0.2">
      <c r="K226" s="2"/>
      <c r="L226" s="2"/>
    </row>
    <row r="227" spans="11:12" x14ac:dyDescent="0.2">
      <c r="K227" s="2"/>
      <c r="L227" s="2"/>
    </row>
    <row r="228" spans="11:12" x14ac:dyDescent="0.2">
      <c r="K228" s="2"/>
      <c r="L228" s="2"/>
    </row>
    <row r="229" spans="11:12" x14ac:dyDescent="0.2">
      <c r="K229" s="2"/>
      <c r="L229" s="2"/>
    </row>
    <row r="230" spans="11:12" x14ac:dyDescent="0.2">
      <c r="K230" s="2"/>
      <c r="L230" s="2"/>
    </row>
    <row r="231" spans="11:12" x14ac:dyDescent="0.2">
      <c r="K231" s="2"/>
      <c r="L231" s="2"/>
    </row>
    <row r="232" spans="11:12" x14ac:dyDescent="0.2">
      <c r="K232" s="2"/>
      <c r="L232" s="2"/>
    </row>
    <row r="233" spans="11:12" x14ac:dyDescent="0.2">
      <c r="K233" s="2"/>
      <c r="L233" s="2"/>
    </row>
    <row r="234" spans="11:12" x14ac:dyDescent="0.2">
      <c r="K234" s="2"/>
      <c r="L234" s="2"/>
    </row>
    <row r="235" spans="11:12" x14ac:dyDescent="0.2">
      <c r="K235" s="2"/>
      <c r="L235" s="2"/>
    </row>
    <row r="236" spans="11:12" x14ac:dyDescent="0.2">
      <c r="K236" s="2"/>
      <c r="L236" s="2"/>
    </row>
    <row r="237" spans="11:12" x14ac:dyDescent="0.2">
      <c r="K237" s="2"/>
      <c r="L237" s="2"/>
    </row>
    <row r="238" spans="11:12" x14ac:dyDescent="0.2">
      <c r="K238" s="2"/>
      <c r="L238" s="2"/>
    </row>
    <row r="239" spans="11:12" x14ac:dyDescent="0.2">
      <c r="K239" s="2"/>
      <c r="L239" s="2"/>
    </row>
    <row r="240" spans="11:12" x14ac:dyDescent="0.2">
      <c r="K240" s="2"/>
      <c r="L240" s="2"/>
    </row>
    <row r="241" spans="11:12" x14ac:dyDescent="0.2">
      <c r="K241" s="2"/>
      <c r="L241" s="2"/>
    </row>
    <row r="242" spans="11:12" x14ac:dyDescent="0.2">
      <c r="K242" s="2"/>
      <c r="L242" s="2"/>
    </row>
    <row r="243" spans="11:12" x14ac:dyDescent="0.2">
      <c r="K243" s="2"/>
      <c r="L243" s="2"/>
    </row>
    <row r="244" spans="11:12" x14ac:dyDescent="0.2">
      <c r="K244" s="2"/>
      <c r="L244" s="2"/>
    </row>
    <row r="245" spans="11:12" x14ac:dyDescent="0.2">
      <c r="K245" s="2"/>
      <c r="L245" s="2"/>
    </row>
    <row r="246" spans="11:12" x14ac:dyDescent="0.2">
      <c r="K246" s="2"/>
      <c r="L246" s="2"/>
    </row>
    <row r="247" spans="11:12" x14ac:dyDescent="0.2">
      <c r="K247" s="2"/>
      <c r="L247" s="2"/>
    </row>
    <row r="248" spans="11:12" x14ac:dyDescent="0.2">
      <c r="K248" s="2"/>
      <c r="L248" s="2"/>
    </row>
    <row r="249" spans="11:12" x14ac:dyDescent="0.2">
      <c r="K249" s="2"/>
      <c r="L249" s="2"/>
    </row>
    <row r="250" spans="11:12" x14ac:dyDescent="0.2">
      <c r="K250" s="2"/>
      <c r="L250" s="2"/>
    </row>
    <row r="251" spans="11:12" x14ac:dyDescent="0.2">
      <c r="K251" s="2"/>
      <c r="L251" s="2"/>
    </row>
    <row r="252" spans="11:12" x14ac:dyDescent="0.2">
      <c r="K252" s="2"/>
      <c r="L252" s="2"/>
    </row>
    <row r="253" spans="11:12" x14ac:dyDescent="0.2">
      <c r="K253" s="2"/>
      <c r="L253" s="2"/>
    </row>
    <row r="254" spans="11:12" x14ac:dyDescent="0.2">
      <c r="K254" s="2"/>
      <c r="L254" s="2"/>
    </row>
    <row r="255" spans="11:12" x14ac:dyDescent="0.2">
      <c r="K255" s="2"/>
      <c r="L255" s="2"/>
    </row>
    <row r="256" spans="11:12" x14ac:dyDescent="0.2">
      <c r="K256" s="2"/>
      <c r="L256" s="2"/>
    </row>
    <row r="257" spans="11:12" x14ac:dyDescent="0.2">
      <c r="K257" s="2"/>
      <c r="L257" s="2"/>
    </row>
    <row r="258" spans="11:12" x14ac:dyDescent="0.2">
      <c r="K258" s="2"/>
      <c r="L258" s="2"/>
    </row>
    <row r="259" spans="11:12" x14ac:dyDescent="0.2">
      <c r="K259" s="2"/>
      <c r="L259" s="2"/>
    </row>
    <row r="260" spans="11:12" x14ac:dyDescent="0.2">
      <c r="K260" s="2"/>
      <c r="L260" s="2"/>
    </row>
    <row r="261" spans="11:12" x14ac:dyDescent="0.2">
      <c r="K261" s="2"/>
      <c r="L261" s="2"/>
    </row>
    <row r="262" spans="11:12" x14ac:dyDescent="0.2">
      <c r="K262" s="2"/>
      <c r="L262" s="2"/>
    </row>
    <row r="263" spans="11:12" x14ac:dyDescent="0.2">
      <c r="K263" s="2"/>
      <c r="L263" s="2"/>
    </row>
    <row r="264" spans="11:12" x14ac:dyDescent="0.2">
      <c r="K264" s="2"/>
      <c r="L264" s="2"/>
    </row>
    <row r="265" spans="11:12" x14ac:dyDescent="0.2">
      <c r="K265" s="2"/>
      <c r="L265" s="2"/>
    </row>
    <row r="266" spans="11:12" x14ac:dyDescent="0.2">
      <c r="K266" s="2"/>
      <c r="L266" s="2"/>
    </row>
    <row r="267" spans="11:12" x14ac:dyDescent="0.2">
      <c r="K267" s="2"/>
      <c r="L267" s="2"/>
    </row>
    <row r="268" spans="11:12" x14ac:dyDescent="0.2">
      <c r="K268" s="2"/>
      <c r="L268" s="2"/>
    </row>
    <row r="269" spans="11:12" x14ac:dyDescent="0.2">
      <c r="K269" s="2"/>
      <c r="L269" s="2"/>
    </row>
    <row r="270" spans="11:12" x14ac:dyDescent="0.2">
      <c r="K270" s="2"/>
      <c r="L270" s="2"/>
    </row>
    <row r="271" spans="11:12" x14ac:dyDescent="0.2">
      <c r="K271" s="2"/>
      <c r="L271" s="2"/>
    </row>
    <row r="272" spans="11:12" x14ac:dyDescent="0.2">
      <c r="K272" s="2"/>
      <c r="L272" s="2"/>
    </row>
    <row r="273" spans="11:12" x14ac:dyDescent="0.2">
      <c r="K273" s="2"/>
      <c r="L273" s="2"/>
    </row>
    <row r="274" spans="11:12" x14ac:dyDescent="0.2">
      <c r="K274" s="2"/>
      <c r="L274" s="2"/>
    </row>
    <row r="275" spans="11:12" x14ac:dyDescent="0.2">
      <c r="K275" s="2"/>
      <c r="L275" s="2"/>
    </row>
    <row r="276" spans="11:12" x14ac:dyDescent="0.2">
      <c r="K276" s="2"/>
      <c r="L276" s="2"/>
    </row>
    <row r="277" spans="11:12" x14ac:dyDescent="0.2">
      <c r="K277" s="2"/>
      <c r="L277" s="2"/>
    </row>
    <row r="278" spans="11:12" x14ac:dyDescent="0.2">
      <c r="K278" s="2"/>
      <c r="L278" s="2"/>
    </row>
    <row r="279" spans="11:12" x14ac:dyDescent="0.2">
      <c r="K279" s="2"/>
      <c r="L279" s="2"/>
    </row>
    <row r="280" spans="11:12" x14ac:dyDescent="0.2">
      <c r="K280" s="2"/>
      <c r="L280" s="2"/>
    </row>
    <row r="281" spans="11:12" x14ac:dyDescent="0.2">
      <c r="K281" s="2"/>
      <c r="L281" s="2"/>
    </row>
    <row r="282" spans="11:12" x14ac:dyDescent="0.2">
      <c r="K282" s="2"/>
      <c r="L282" s="2"/>
    </row>
    <row r="283" spans="11:12" x14ac:dyDescent="0.2">
      <c r="K283" s="2"/>
      <c r="L283" s="2"/>
    </row>
    <row r="284" spans="11:12" x14ac:dyDescent="0.2">
      <c r="K284" s="2"/>
      <c r="L284" s="2"/>
    </row>
    <row r="285" spans="11:12" x14ac:dyDescent="0.2">
      <c r="K285" s="2"/>
      <c r="L285" s="2"/>
    </row>
    <row r="286" spans="11:12" x14ac:dyDescent="0.2">
      <c r="K286" s="2"/>
      <c r="L286" s="2"/>
    </row>
    <row r="287" spans="11:12" x14ac:dyDescent="0.2">
      <c r="K287" s="2"/>
      <c r="L287" s="2"/>
    </row>
    <row r="288" spans="11:12" x14ac:dyDescent="0.2">
      <c r="K288" s="2"/>
      <c r="L288" s="2"/>
    </row>
    <row r="289" spans="11:12" x14ac:dyDescent="0.2">
      <c r="K289" s="2"/>
      <c r="L289" s="2"/>
    </row>
    <row r="290" spans="11:12" x14ac:dyDescent="0.2">
      <c r="K290" s="2"/>
      <c r="L290" s="2"/>
    </row>
    <row r="291" spans="11:12" x14ac:dyDescent="0.2">
      <c r="K291" s="2"/>
      <c r="L291" s="2"/>
    </row>
    <row r="292" spans="11:12" x14ac:dyDescent="0.2">
      <c r="K292" s="2"/>
      <c r="L292" s="2"/>
    </row>
    <row r="293" spans="11:12" x14ac:dyDescent="0.2">
      <c r="K293" s="2"/>
      <c r="L293" s="2"/>
    </row>
    <row r="294" spans="11:12" x14ac:dyDescent="0.2">
      <c r="K294" s="2"/>
      <c r="L294" s="2"/>
    </row>
    <row r="295" spans="11:12" x14ac:dyDescent="0.2">
      <c r="K295" s="2"/>
      <c r="L295" s="2"/>
    </row>
    <row r="296" spans="11:12" x14ac:dyDescent="0.2">
      <c r="K296" s="2"/>
      <c r="L296" s="2"/>
    </row>
    <row r="297" spans="11:12" x14ac:dyDescent="0.2">
      <c r="K297" s="2"/>
      <c r="L297" s="2"/>
    </row>
    <row r="298" spans="11:12" x14ac:dyDescent="0.2">
      <c r="K298" s="2"/>
      <c r="L298" s="2"/>
    </row>
    <row r="299" spans="11:12" x14ac:dyDescent="0.2">
      <c r="K299" s="2"/>
      <c r="L299" s="2"/>
    </row>
    <row r="300" spans="11:12" x14ac:dyDescent="0.2">
      <c r="K300" s="2"/>
      <c r="L300" s="2"/>
    </row>
    <row r="301" spans="11:12" x14ac:dyDescent="0.2">
      <c r="K301" s="2"/>
      <c r="L301" s="2"/>
    </row>
    <row r="302" spans="11:12" x14ac:dyDescent="0.2">
      <c r="K302" s="2"/>
      <c r="L302" s="2"/>
    </row>
    <row r="303" spans="11:12" x14ac:dyDescent="0.2">
      <c r="K303" s="2"/>
      <c r="L303" s="2"/>
    </row>
    <row r="304" spans="11:12" x14ac:dyDescent="0.2">
      <c r="K304" s="2"/>
      <c r="L304" s="2"/>
    </row>
    <row r="305" spans="11:12" x14ac:dyDescent="0.2">
      <c r="K305" s="2"/>
      <c r="L305" s="2"/>
    </row>
    <row r="306" spans="11:12" x14ac:dyDescent="0.2">
      <c r="K306" s="2"/>
      <c r="L306" s="2"/>
    </row>
    <row r="307" spans="11:12" x14ac:dyDescent="0.2">
      <c r="K307" s="2"/>
      <c r="L307" s="2"/>
    </row>
    <row r="308" spans="11:12" x14ac:dyDescent="0.2">
      <c r="K308" s="2"/>
      <c r="L308" s="2"/>
    </row>
    <row r="309" spans="11:12" x14ac:dyDescent="0.2">
      <c r="K309" s="2"/>
      <c r="L309" s="2"/>
    </row>
    <row r="310" spans="11:12" x14ac:dyDescent="0.2">
      <c r="K310" s="2"/>
      <c r="L310" s="2"/>
    </row>
    <row r="311" spans="11:12" x14ac:dyDescent="0.2">
      <c r="K311" s="2"/>
      <c r="L311" s="2"/>
    </row>
    <row r="312" spans="11:12" x14ac:dyDescent="0.2">
      <c r="K312" s="2"/>
      <c r="L312" s="2"/>
    </row>
    <row r="313" spans="11:12" x14ac:dyDescent="0.2">
      <c r="K313" s="2"/>
      <c r="L313" s="2"/>
    </row>
    <row r="314" spans="11:12" x14ac:dyDescent="0.2">
      <c r="K314" s="2"/>
      <c r="L314" s="2"/>
    </row>
    <row r="315" spans="11:12" x14ac:dyDescent="0.2">
      <c r="K315" s="2"/>
      <c r="L315" s="2"/>
    </row>
    <row r="316" spans="11:12" x14ac:dyDescent="0.2">
      <c r="K316" s="2"/>
      <c r="L316" s="2"/>
    </row>
    <row r="317" spans="11:12" x14ac:dyDescent="0.2">
      <c r="K317" s="2"/>
      <c r="L317" s="2"/>
    </row>
    <row r="318" spans="11:12" x14ac:dyDescent="0.2">
      <c r="K318" s="2"/>
      <c r="L318" s="2"/>
    </row>
    <row r="319" spans="11:12" x14ac:dyDescent="0.2">
      <c r="K319" s="2"/>
      <c r="L319" s="2"/>
    </row>
    <row r="320" spans="11:12" x14ac:dyDescent="0.2">
      <c r="K320" s="2"/>
      <c r="L320" s="2"/>
    </row>
    <row r="321" spans="11:12" x14ac:dyDescent="0.2">
      <c r="K321" s="2"/>
      <c r="L321" s="2"/>
    </row>
    <row r="322" spans="11:12" x14ac:dyDescent="0.2">
      <c r="K322" s="2"/>
      <c r="L322" s="2"/>
    </row>
    <row r="323" spans="11:12" x14ac:dyDescent="0.2">
      <c r="K323" s="2"/>
      <c r="L323" s="2"/>
    </row>
    <row r="324" spans="11:12" x14ac:dyDescent="0.2">
      <c r="K324" s="2"/>
      <c r="L324" s="2"/>
    </row>
    <row r="325" spans="11:12" x14ac:dyDescent="0.2">
      <c r="K325" s="2"/>
      <c r="L325" s="2"/>
    </row>
    <row r="326" spans="11:12" x14ac:dyDescent="0.2">
      <c r="K326" s="2"/>
      <c r="L326" s="2"/>
    </row>
    <row r="327" spans="11:12" x14ac:dyDescent="0.2">
      <c r="K327" s="2"/>
      <c r="L327" s="2"/>
    </row>
    <row r="328" spans="11:12" x14ac:dyDescent="0.2">
      <c r="K328" s="2"/>
      <c r="L328" s="2"/>
    </row>
    <row r="329" spans="11:12" x14ac:dyDescent="0.2">
      <c r="K329" s="2"/>
      <c r="L329" s="2"/>
    </row>
    <row r="330" spans="11:12" x14ac:dyDescent="0.2">
      <c r="K330" s="2"/>
      <c r="L330" s="2"/>
    </row>
    <row r="331" spans="11:12" x14ac:dyDescent="0.2">
      <c r="K331" s="2"/>
      <c r="L331" s="2"/>
    </row>
    <row r="332" spans="11:12" x14ac:dyDescent="0.2">
      <c r="K332" s="2"/>
      <c r="L332" s="2"/>
    </row>
    <row r="333" spans="11:12" x14ac:dyDescent="0.2">
      <c r="K333" s="2"/>
      <c r="L333" s="2"/>
    </row>
    <row r="334" spans="11:12" x14ac:dyDescent="0.2">
      <c r="K334" s="2"/>
      <c r="L334" s="2"/>
    </row>
    <row r="335" spans="11:12" x14ac:dyDescent="0.2">
      <c r="K335" s="2"/>
      <c r="L335" s="2"/>
    </row>
    <row r="336" spans="11:12" x14ac:dyDescent="0.2">
      <c r="K336" s="2"/>
      <c r="L336" s="2"/>
    </row>
    <row r="337" spans="11:12" x14ac:dyDescent="0.2">
      <c r="K337" s="2"/>
      <c r="L337" s="2"/>
    </row>
    <row r="338" spans="11:12" x14ac:dyDescent="0.2">
      <c r="K338" s="2"/>
      <c r="L338" s="2"/>
    </row>
    <row r="339" spans="11:12" x14ac:dyDescent="0.2">
      <c r="K339" s="2"/>
      <c r="L339" s="2"/>
    </row>
    <row r="340" spans="11:12" x14ac:dyDescent="0.2">
      <c r="K340" s="2"/>
      <c r="L340" s="2"/>
    </row>
    <row r="341" spans="11:12" x14ac:dyDescent="0.2">
      <c r="K341" s="2"/>
      <c r="L341" s="2"/>
    </row>
    <row r="342" spans="11:12" x14ac:dyDescent="0.2">
      <c r="K342" s="2"/>
      <c r="L342" s="2"/>
    </row>
    <row r="343" spans="11:12" x14ac:dyDescent="0.2">
      <c r="K343" s="2"/>
      <c r="L343" s="2"/>
    </row>
    <row r="344" spans="11:12" x14ac:dyDescent="0.2">
      <c r="K344" s="2"/>
      <c r="L344" s="2"/>
    </row>
    <row r="345" spans="11:12" x14ac:dyDescent="0.2">
      <c r="K345" s="2"/>
      <c r="L345" s="2"/>
    </row>
    <row r="346" spans="11:12" x14ac:dyDescent="0.2">
      <c r="K346" s="2"/>
      <c r="L346" s="2"/>
    </row>
    <row r="347" spans="11:12" x14ac:dyDescent="0.2">
      <c r="K347" s="2"/>
      <c r="L347" s="2"/>
    </row>
    <row r="348" spans="11:12" x14ac:dyDescent="0.2">
      <c r="K348" s="2"/>
      <c r="L348" s="2"/>
    </row>
    <row r="349" spans="11:12" x14ac:dyDescent="0.2">
      <c r="K349" s="2"/>
      <c r="L349" s="2"/>
    </row>
    <row r="350" spans="11:12" x14ac:dyDescent="0.2">
      <c r="K350" s="2"/>
      <c r="L350" s="2"/>
    </row>
    <row r="351" spans="11:12" x14ac:dyDescent="0.2">
      <c r="K351" s="2"/>
      <c r="L351" s="2"/>
    </row>
    <row r="352" spans="11:12" x14ac:dyDescent="0.2">
      <c r="K352" s="2"/>
      <c r="L352" s="2"/>
    </row>
    <row r="353" spans="11:12" x14ac:dyDescent="0.2">
      <c r="K353" s="2"/>
      <c r="L353" s="2"/>
    </row>
    <row r="354" spans="11:12" x14ac:dyDescent="0.2">
      <c r="K354" s="2"/>
      <c r="L354" s="2"/>
    </row>
    <row r="355" spans="11:12" x14ac:dyDescent="0.2">
      <c r="K355" s="2"/>
      <c r="L355" s="2"/>
    </row>
    <row r="356" spans="11:12" x14ac:dyDescent="0.2">
      <c r="K356" s="2"/>
      <c r="L356" s="2"/>
    </row>
    <row r="357" spans="11:12" x14ac:dyDescent="0.2">
      <c r="K357" s="2"/>
      <c r="L357" s="2"/>
    </row>
    <row r="358" spans="11:12" x14ac:dyDescent="0.2">
      <c r="K358" s="2"/>
      <c r="L358" s="2"/>
    </row>
    <row r="359" spans="11:12" x14ac:dyDescent="0.2">
      <c r="K359" s="2"/>
      <c r="L359" s="2"/>
    </row>
    <row r="360" spans="11:12" x14ac:dyDescent="0.2">
      <c r="K360" s="2"/>
      <c r="L360" s="2"/>
    </row>
    <row r="361" spans="11:12" x14ac:dyDescent="0.2">
      <c r="K361" s="2"/>
      <c r="L361" s="2"/>
    </row>
    <row r="362" spans="11:12" x14ac:dyDescent="0.2">
      <c r="K362" s="2"/>
      <c r="L362" s="2"/>
    </row>
    <row r="363" spans="11:12" x14ac:dyDescent="0.2">
      <c r="K363" s="2"/>
      <c r="L363" s="2"/>
    </row>
    <row r="364" spans="11:12" x14ac:dyDescent="0.2">
      <c r="K364" s="2"/>
      <c r="L364" s="2"/>
    </row>
    <row r="365" spans="11:12" x14ac:dyDescent="0.2">
      <c r="K365" s="2"/>
      <c r="L365" s="2"/>
    </row>
    <row r="366" spans="11:12" x14ac:dyDescent="0.2">
      <c r="K366" s="2"/>
      <c r="L366" s="2"/>
    </row>
    <row r="367" spans="11:12" x14ac:dyDescent="0.2">
      <c r="K367" s="2"/>
      <c r="L367" s="2"/>
    </row>
    <row r="368" spans="11:12" x14ac:dyDescent="0.2">
      <c r="K368" s="2"/>
      <c r="L368" s="2"/>
    </row>
    <row r="369" spans="11:12" x14ac:dyDescent="0.2">
      <c r="K369" s="2"/>
      <c r="L369" s="2"/>
    </row>
    <row r="370" spans="11:12" x14ac:dyDescent="0.2">
      <c r="K370" s="2"/>
      <c r="L370" s="2"/>
    </row>
    <row r="371" spans="11:12" x14ac:dyDescent="0.2">
      <c r="K371" s="2"/>
      <c r="L371" s="2"/>
    </row>
    <row r="372" spans="11:12" x14ac:dyDescent="0.2">
      <c r="K372" s="2"/>
      <c r="L372" s="2"/>
    </row>
    <row r="373" spans="11:12" x14ac:dyDescent="0.2">
      <c r="K373" s="2"/>
      <c r="L373" s="2"/>
    </row>
    <row r="374" spans="11:12" x14ac:dyDescent="0.2">
      <c r="K374" s="2"/>
      <c r="L374" s="2"/>
    </row>
    <row r="375" spans="11:12" x14ac:dyDescent="0.2">
      <c r="K375" s="2"/>
      <c r="L375" s="2"/>
    </row>
    <row r="376" spans="11:12" x14ac:dyDescent="0.2">
      <c r="K376" s="2"/>
      <c r="L376" s="2"/>
    </row>
    <row r="377" spans="11:12" x14ac:dyDescent="0.2">
      <c r="K377" s="2"/>
      <c r="L377" s="2"/>
    </row>
    <row r="378" spans="11:12" x14ac:dyDescent="0.2">
      <c r="K378" s="2"/>
      <c r="L378" s="2"/>
    </row>
    <row r="379" spans="11:12" x14ac:dyDescent="0.2">
      <c r="K379" s="2"/>
      <c r="L379" s="2"/>
    </row>
    <row r="380" spans="11:12" x14ac:dyDescent="0.2">
      <c r="K380" s="2"/>
      <c r="L380" s="2"/>
    </row>
    <row r="381" spans="11:12" x14ac:dyDescent="0.2">
      <c r="K381" s="2"/>
      <c r="L381" s="2"/>
    </row>
    <row r="382" spans="11:12" x14ac:dyDescent="0.2">
      <c r="K382" s="2"/>
      <c r="L382" s="2"/>
    </row>
    <row r="383" spans="11:12" x14ac:dyDescent="0.2">
      <c r="K383" s="2"/>
      <c r="L383" s="2"/>
    </row>
    <row r="384" spans="11:12" x14ac:dyDescent="0.2">
      <c r="K384" s="2"/>
      <c r="L384" s="2"/>
    </row>
    <row r="385" spans="11:12" x14ac:dyDescent="0.2">
      <c r="K385" s="2"/>
      <c r="L385" s="2"/>
    </row>
    <row r="386" spans="11:12" x14ac:dyDescent="0.2">
      <c r="K386" s="2"/>
      <c r="L386" s="2"/>
    </row>
    <row r="387" spans="11:12" x14ac:dyDescent="0.2">
      <c r="K387" s="2"/>
      <c r="L387" s="2"/>
    </row>
    <row r="388" spans="11:12" x14ac:dyDescent="0.2">
      <c r="K388" s="2"/>
      <c r="L388" s="2"/>
    </row>
    <row r="389" spans="11:12" x14ac:dyDescent="0.2">
      <c r="K389" s="2"/>
      <c r="L389" s="2"/>
    </row>
    <row r="390" spans="11:12" x14ac:dyDescent="0.2">
      <c r="K390" s="2"/>
      <c r="L390" s="2"/>
    </row>
    <row r="391" spans="11:12" x14ac:dyDescent="0.2">
      <c r="K391" s="2"/>
      <c r="L391" s="2"/>
    </row>
    <row r="392" spans="11:12" x14ac:dyDescent="0.2">
      <c r="K392" s="2"/>
      <c r="L392" s="2"/>
    </row>
    <row r="393" spans="11:12" x14ac:dyDescent="0.2">
      <c r="K393" s="2"/>
      <c r="L393" s="2"/>
    </row>
    <row r="394" spans="11:12" x14ac:dyDescent="0.2">
      <c r="K394" s="2"/>
      <c r="L394" s="2"/>
    </row>
    <row r="395" spans="11:12" x14ac:dyDescent="0.2">
      <c r="K395" s="2"/>
      <c r="L395" s="2"/>
    </row>
    <row r="396" spans="11:12" x14ac:dyDescent="0.2">
      <c r="K396" s="2"/>
      <c r="L396" s="2"/>
    </row>
    <row r="397" spans="11:12" x14ac:dyDescent="0.2">
      <c r="K397" s="2"/>
      <c r="L397" s="2"/>
    </row>
    <row r="398" spans="11:12" x14ac:dyDescent="0.2">
      <c r="K398" s="2"/>
      <c r="L398" s="2"/>
    </row>
    <row r="399" spans="11:12" x14ac:dyDescent="0.2">
      <c r="K399" s="2"/>
      <c r="L399" s="2"/>
    </row>
    <row r="400" spans="11:12" x14ac:dyDescent="0.2">
      <c r="K400" s="2"/>
      <c r="L400" s="2"/>
    </row>
    <row r="401" spans="11:12" x14ac:dyDescent="0.2">
      <c r="K401" s="2"/>
      <c r="L401" s="2"/>
    </row>
    <row r="402" spans="11:12" x14ac:dyDescent="0.2">
      <c r="K402" s="2"/>
      <c r="L402" s="2"/>
    </row>
    <row r="403" spans="11:12" x14ac:dyDescent="0.2">
      <c r="K403" s="2"/>
      <c r="L403" s="2"/>
    </row>
    <row r="404" spans="11:12" x14ac:dyDescent="0.2">
      <c r="K404" s="2"/>
      <c r="L404" s="2"/>
    </row>
    <row r="405" spans="11:12" x14ac:dyDescent="0.2">
      <c r="K405" s="2"/>
      <c r="L405" s="2"/>
    </row>
    <row r="406" spans="11:12" x14ac:dyDescent="0.2">
      <c r="K406" s="2"/>
      <c r="L406" s="2"/>
    </row>
    <row r="407" spans="11:12" x14ac:dyDescent="0.2">
      <c r="K407" s="2"/>
      <c r="L407" s="2"/>
    </row>
    <row r="408" spans="11:12" x14ac:dyDescent="0.2">
      <c r="K408" s="2"/>
      <c r="L408" s="2"/>
    </row>
    <row r="409" spans="11:12" x14ac:dyDescent="0.2">
      <c r="K409" s="2"/>
      <c r="L409" s="2"/>
    </row>
    <row r="410" spans="11:12" x14ac:dyDescent="0.2">
      <c r="K410" s="2"/>
      <c r="L410" s="2"/>
    </row>
    <row r="411" spans="11:12" x14ac:dyDescent="0.2">
      <c r="K411" s="2"/>
      <c r="L411" s="2"/>
    </row>
    <row r="412" spans="11:12" x14ac:dyDescent="0.2">
      <c r="K412" s="2"/>
      <c r="L412" s="2"/>
    </row>
    <row r="413" spans="11:12" x14ac:dyDescent="0.2">
      <c r="K413" s="2"/>
      <c r="L413" s="2"/>
    </row>
    <row r="414" spans="11:12" x14ac:dyDescent="0.2">
      <c r="K414" s="2"/>
      <c r="L414" s="2"/>
    </row>
    <row r="415" spans="11:12" x14ac:dyDescent="0.2">
      <c r="K415" s="2"/>
      <c r="L415" s="2"/>
    </row>
    <row r="416" spans="11:12" x14ac:dyDescent="0.2">
      <c r="K416" s="2"/>
      <c r="L416" s="2"/>
    </row>
    <row r="417" spans="11:12" x14ac:dyDescent="0.2">
      <c r="K417" s="2"/>
      <c r="L417" s="2"/>
    </row>
    <row r="418" spans="11:12" x14ac:dyDescent="0.2">
      <c r="K418" s="2"/>
      <c r="L418" s="2"/>
    </row>
    <row r="419" spans="11:12" x14ac:dyDescent="0.2">
      <c r="K419" s="2"/>
      <c r="L419" s="2"/>
    </row>
    <row r="420" spans="11:12" x14ac:dyDescent="0.2">
      <c r="K420" s="2"/>
      <c r="L420" s="2"/>
    </row>
    <row r="421" spans="11:12" x14ac:dyDescent="0.2">
      <c r="K421" s="2"/>
      <c r="L421" s="2"/>
    </row>
    <row r="422" spans="11:12" x14ac:dyDescent="0.2">
      <c r="K422" s="2"/>
      <c r="L422" s="2"/>
    </row>
    <row r="423" spans="11:12" x14ac:dyDescent="0.2">
      <c r="K423" s="2"/>
      <c r="L423" s="2"/>
    </row>
    <row r="424" spans="11:12" x14ac:dyDescent="0.2">
      <c r="K424" s="2"/>
      <c r="L424" s="2"/>
    </row>
    <row r="425" spans="11:12" x14ac:dyDescent="0.2">
      <c r="K425" s="2"/>
      <c r="L425" s="2"/>
    </row>
    <row r="426" spans="11:12" x14ac:dyDescent="0.2">
      <c r="K426" s="2"/>
      <c r="L426" s="2"/>
    </row>
    <row r="427" spans="11:12" x14ac:dyDescent="0.2">
      <c r="K427" s="2"/>
      <c r="L427" s="2"/>
    </row>
    <row r="428" spans="11:12" x14ac:dyDescent="0.2">
      <c r="K428" s="2"/>
      <c r="L428" s="2"/>
    </row>
    <row r="429" spans="11:12" x14ac:dyDescent="0.2">
      <c r="K429" s="2"/>
      <c r="L429" s="2"/>
    </row>
    <row r="430" spans="11:12" x14ac:dyDescent="0.2">
      <c r="K430" s="2"/>
      <c r="L430" s="2"/>
    </row>
    <row r="431" spans="11:12" x14ac:dyDescent="0.2">
      <c r="K431" s="2"/>
      <c r="L431" s="2"/>
    </row>
    <row r="432" spans="11:12" x14ac:dyDescent="0.2">
      <c r="K432" s="2"/>
      <c r="L432" s="2"/>
    </row>
    <row r="433" spans="11:12" x14ac:dyDescent="0.2">
      <c r="K433" s="2"/>
      <c r="L433" s="2"/>
    </row>
    <row r="434" spans="11:12" x14ac:dyDescent="0.2">
      <c r="K434" s="2"/>
      <c r="L434" s="2"/>
    </row>
    <row r="435" spans="11:12" x14ac:dyDescent="0.2">
      <c r="K435" s="2"/>
      <c r="L435" s="2"/>
    </row>
    <row r="436" spans="11:12" x14ac:dyDescent="0.2">
      <c r="K436" s="2"/>
      <c r="L436" s="2"/>
    </row>
    <row r="437" spans="11:12" x14ac:dyDescent="0.2">
      <c r="K437" s="2"/>
      <c r="L437" s="2"/>
    </row>
    <row r="438" spans="11:12" x14ac:dyDescent="0.2">
      <c r="K438" s="2"/>
      <c r="L438" s="2"/>
    </row>
    <row r="439" spans="11:12" x14ac:dyDescent="0.2">
      <c r="K439" s="2"/>
      <c r="L439" s="2"/>
    </row>
    <row r="440" spans="11:12" x14ac:dyDescent="0.2">
      <c r="K440" s="2"/>
      <c r="L440" s="2"/>
    </row>
    <row r="441" spans="11:12" x14ac:dyDescent="0.2">
      <c r="K441" s="2"/>
      <c r="L441" s="2"/>
    </row>
    <row r="442" spans="11:12" x14ac:dyDescent="0.2">
      <c r="K442" s="2"/>
      <c r="L442" s="2"/>
    </row>
    <row r="443" spans="11:12" x14ac:dyDescent="0.2">
      <c r="K443" s="2"/>
      <c r="L443" s="2"/>
    </row>
    <row r="444" spans="11:12" x14ac:dyDescent="0.2">
      <c r="K444" s="2"/>
      <c r="L444" s="2"/>
    </row>
    <row r="445" spans="11:12" x14ac:dyDescent="0.2">
      <c r="K445" s="2"/>
      <c r="L445" s="2"/>
    </row>
    <row r="446" spans="11:12" x14ac:dyDescent="0.2">
      <c r="K446" s="2"/>
      <c r="L446" s="2"/>
    </row>
    <row r="447" spans="11:12" x14ac:dyDescent="0.2">
      <c r="K447" s="2"/>
      <c r="L447" s="2"/>
    </row>
    <row r="448" spans="11:12" x14ac:dyDescent="0.2">
      <c r="K448" s="2"/>
      <c r="L448" s="2"/>
    </row>
    <row r="449" spans="11:12" x14ac:dyDescent="0.2">
      <c r="K449" s="2"/>
      <c r="L449" s="2"/>
    </row>
    <row r="450" spans="11:12" x14ac:dyDescent="0.2">
      <c r="K450" s="2"/>
      <c r="L450" s="2"/>
    </row>
    <row r="451" spans="11:12" x14ac:dyDescent="0.2">
      <c r="K451" s="2"/>
      <c r="L451" s="2"/>
    </row>
    <row r="452" spans="11:12" x14ac:dyDescent="0.2">
      <c r="K452" s="2"/>
      <c r="L452" s="2"/>
    </row>
    <row r="453" spans="11:12" x14ac:dyDescent="0.2">
      <c r="K453" s="2"/>
      <c r="L453" s="2"/>
    </row>
    <row r="454" spans="11:12" x14ac:dyDescent="0.2">
      <c r="K454" s="2"/>
      <c r="L454" s="2"/>
    </row>
    <row r="455" spans="11:12" x14ac:dyDescent="0.2">
      <c r="K455" s="2"/>
      <c r="L455" s="2"/>
    </row>
    <row r="456" spans="11:12" x14ac:dyDescent="0.2">
      <c r="K456" s="2"/>
      <c r="L456" s="2"/>
    </row>
    <row r="457" spans="11:12" x14ac:dyDescent="0.2">
      <c r="K457" s="2"/>
      <c r="L457" s="2"/>
    </row>
    <row r="458" spans="11:12" x14ac:dyDescent="0.2">
      <c r="K458" s="2"/>
      <c r="L458" s="2"/>
    </row>
    <row r="459" spans="11:12" x14ac:dyDescent="0.2">
      <c r="K459" s="2"/>
      <c r="L459" s="2"/>
    </row>
    <row r="460" spans="11:12" x14ac:dyDescent="0.2">
      <c r="K460" s="2"/>
      <c r="L460" s="2"/>
    </row>
    <row r="461" spans="11:12" x14ac:dyDescent="0.2">
      <c r="K461" s="2"/>
      <c r="L461" s="2"/>
    </row>
    <row r="462" spans="11:12" x14ac:dyDescent="0.2">
      <c r="K462" s="2"/>
      <c r="L462" s="2"/>
    </row>
    <row r="463" spans="11:12" x14ac:dyDescent="0.2">
      <c r="K463" s="2"/>
      <c r="L463" s="2"/>
    </row>
    <row r="464" spans="11:12" x14ac:dyDescent="0.2">
      <c r="K464" s="2"/>
      <c r="L464" s="2"/>
    </row>
    <row r="465" spans="11:12" x14ac:dyDescent="0.2">
      <c r="K465" s="2"/>
      <c r="L465" s="2"/>
    </row>
    <row r="466" spans="11:12" x14ac:dyDescent="0.2">
      <c r="K466" s="2"/>
      <c r="L466" s="2"/>
    </row>
    <row r="467" spans="11:12" x14ac:dyDescent="0.2">
      <c r="K467" s="2"/>
      <c r="L467" s="2"/>
    </row>
    <row r="468" spans="11:12" x14ac:dyDescent="0.2">
      <c r="K468" s="2"/>
      <c r="L468" s="2"/>
    </row>
    <row r="469" spans="11:12" x14ac:dyDescent="0.2">
      <c r="K469" s="2"/>
      <c r="L469" s="2"/>
    </row>
    <row r="470" spans="11:12" x14ac:dyDescent="0.2">
      <c r="K470" s="2"/>
      <c r="L470" s="2"/>
    </row>
    <row r="471" spans="11:12" x14ac:dyDescent="0.2">
      <c r="K471" s="2"/>
      <c r="L471" s="2"/>
    </row>
    <row r="472" spans="11:12" x14ac:dyDescent="0.2">
      <c r="K472" s="2"/>
      <c r="L472" s="2"/>
    </row>
    <row r="473" spans="11:12" x14ac:dyDescent="0.2">
      <c r="K473" s="2"/>
      <c r="L473" s="2"/>
    </row>
    <row r="474" spans="11:12" x14ac:dyDescent="0.2">
      <c r="K474" s="2"/>
      <c r="L474" s="2"/>
    </row>
    <row r="475" spans="11:12" x14ac:dyDescent="0.2">
      <c r="K475" s="2"/>
      <c r="L475" s="2"/>
    </row>
    <row r="476" spans="11:12" x14ac:dyDescent="0.2">
      <c r="K476" s="2"/>
      <c r="L476" s="2"/>
    </row>
    <row r="477" spans="11:12" x14ac:dyDescent="0.2">
      <c r="K477" s="2"/>
      <c r="L477" s="2"/>
    </row>
    <row r="478" spans="11:12" x14ac:dyDescent="0.2">
      <c r="K478" s="2"/>
      <c r="L478" s="2"/>
    </row>
    <row r="479" spans="11:12" x14ac:dyDescent="0.2">
      <c r="K479" s="2"/>
      <c r="L479" s="2"/>
    </row>
    <row r="480" spans="11:12" x14ac:dyDescent="0.2">
      <c r="K480" s="2"/>
      <c r="L480" s="2"/>
    </row>
    <row r="481" spans="11:12" x14ac:dyDescent="0.2">
      <c r="K481" s="2"/>
      <c r="L481" s="2"/>
    </row>
    <row r="482" spans="11:12" x14ac:dyDescent="0.2">
      <c r="K482" s="2"/>
      <c r="L482" s="2"/>
    </row>
    <row r="483" spans="11:12" x14ac:dyDescent="0.2">
      <c r="K483" s="2"/>
      <c r="L483" s="2"/>
    </row>
  </sheetData>
  <mergeCells count="44"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8:C8"/>
    <mergeCell ref="D8:I8"/>
    <mergeCell ref="K8:N8"/>
    <mergeCell ref="D10:I10"/>
    <mergeCell ref="B9:C9"/>
    <mergeCell ref="D9:I9"/>
    <mergeCell ref="K9:N9"/>
  </mergeCells>
  <phoneticPr fontId="0" type="noConversion"/>
  <pageMargins left="0.23622047244094491" right="0.23622047244094491" top="0.55118110236220474" bottom="0.74803149606299213" header="0.31496062992125984" footer="0.31496062992125984"/>
  <pageSetup paperSize="9" firstPageNumber="3" orientation="landscape" useFirstPageNumber="1" verticalDpi="300" r:id="rId1"/>
  <headerFooter>
    <oddFooter>&amp;R&amp;P&amp;C&amp;CФорма № 4, Підрозділ: Корольовський районний суд м. Житомира, Початок періоду: 01.01.2017, Кінець періоду: 31.12.2017&amp;L836D9127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1"/>
  <sheetViews>
    <sheetView topLeftCell="A25" zoomScaleNormal="100" zoomScalePageLayoutView="55" workbookViewId="0">
      <selection activeCell="C37" sqref="C37:E39"/>
    </sheetView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/>
  </cols>
  <sheetData>
    <row r="1" spans="1:21" ht="18.75" customHeight="1" x14ac:dyDescent="0.2">
      <c r="A1" s="124" t="s">
        <v>11</v>
      </c>
      <c r="B1" s="124"/>
      <c r="C1" s="124"/>
      <c r="D1" s="124"/>
      <c r="E1" s="124"/>
      <c r="F1" s="124"/>
      <c r="G1" s="124"/>
      <c r="H1" s="124"/>
      <c r="I1" s="124"/>
      <c r="J1" s="29"/>
      <c r="K1" s="29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">
      <c r="A2" s="30"/>
      <c r="B2" s="126" t="s">
        <v>51</v>
      </c>
      <c r="C2" s="126"/>
      <c r="D2" s="126"/>
      <c r="E2" s="126"/>
      <c r="F2" s="126"/>
      <c r="G2" s="126"/>
      <c r="H2" s="30"/>
      <c r="I2" s="30"/>
      <c r="J2" s="29"/>
      <c r="K2" s="29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5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0"/>
      <c r="K3" s="30"/>
    </row>
    <row r="4" spans="1:21" ht="16.5" customHeight="1" x14ac:dyDescent="0.2">
      <c r="A4" s="104"/>
      <c r="B4" s="104"/>
      <c r="C4" s="129" t="s">
        <v>38</v>
      </c>
      <c r="D4" s="103" t="s">
        <v>31</v>
      </c>
      <c r="E4" s="103"/>
      <c r="F4" s="103" t="s">
        <v>32</v>
      </c>
      <c r="G4" s="128"/>
      <c r="H4" s="103" t="s">
        <v>33</v>
      </c>
      <c r="I4" s="128"/>
      <c r="J4" s="103" t="s">
        <v>34</v>
      </c>
      <c r="K4" s="103"/>
      <c r="L4" s="2"/>
      <c r="M4" s="2"/>
      <c r="N4" s="2"/>
      <c r="O4" s="2"/>
      <c r="P4" s="2"/>
      <c r="Q4" s="2"/>
    </row>
    <row r="5" spans="1:21" ht="32.25" customHeight="1" x14ac:dyDescent="0.2">
      <c r="A5" s="104"/>
      <c r="B5" s="104"/>
      <c r="C5" s="130"/>
      <c r="D5" s="31" t="s">
        <v>35</v>
      </c>
      <c r="E5" s="32" t="s">
        <v>36</v>
      </c>
      <c r="F5" s="31" t="s">
        <v>35</v>
      </c>
      <c r="G5" s="32" t="s">
        <v>36</v>
      </c>
      <c r="H5" s="31" t="s">
        <v>35</v>
      </c>
      <c r="I5" s="32" t="s">
        <v>36</v>
      </c>
      <c r="J5" s="31" t="s">
        <v>35</v>
      </c>
      <c r="K5" s="32" t="s">
        <v>36</v>
      </c>
      <c r="L5" s="2"/>
      <c r="M5" s="2"/>
      <c r="N5" s="2"/>
      <c r="O5" s="2"/>
      <c r="P5" s="2"/>
      <c r="Q5" s="2"/>
    </row>
    <row r="6" spans="1:21" ht="22.5" customHeight="1" x14ac:dyDescent="0.2">
      <c r="A6" s="104"/>
      <c r="B6" s="104"/>
      <c r="C6" s="131"/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2"/>
      <c r="M6" s="2"/>
      <c r="N6" s="2"/>
      <c r="O6" s="2"/>
      <c r="P6" s="2"/>
      <c r="Q6" s="2"/>
    </row>
    <row r="7" spans="1:21" ht="26.25" customHeight="1" x14ac:dyDescent="0.2">
      <c r="A7" s="127" t="s">
        <v>70</v>
      </c>
      <c r="B7" s="122"/>
      <c r="C7" s="34">
        <v>1</v>
      </c>
      <c r="D7" s="86">
        <f t="shared" ref="D7:K7" si="0">SUM(D8:D20)</f>
        <v>10618</v>
      </c>
      <c r="E7" s="86">
        <f t="shared" si="0"/>
        <v>0</v>
      </c>
      <c r="F7" s="86">
        <f t="shared" si="0"/>
        <v>3285</v>
      </c>
      <c r="G7" s="86">
        <f t="shared" si="0"/>
        <v>0</v>
      </c>
      <c r="H7" s="86">
        <f t="shared" si="0"/>
        <v>276965</v>
      </c>
      <c r="I7" s="86">
        <f t="shared" si="0"/>
        <v>344041</v>
      </c>
      <c r="J7" s="86">
        <f t="shared" si="0"/>
        <v>9461</v>
      </c>
      <c r="K7" s="86">
        <f t="shared" si="0"/>
        <v>0</v>
      </c>
      <c r="L7" s="2"/>
      <c r="M7" s="43"/>
      <c r="N7" s="2"/>
      <c r="O7" s="2"/>
      <c r="P7" s="2"/>
      <c r="Q7" s="2"/>
    </row>
    <row r="8" spans="1:21" ht="26.25" customHeight="1" x14ac:dyDescent="0.2">
      <c r="A8" s="121" t="s">
        <v>66</v>
      </c>
      <c r="B8" s="122"/>
      <c r="C8" s="34">
        <v>2</v>
      </c>
      <c r="D8" s="87"/>
      <c r="E8" s="87"/>
      <c r="F8" s="87"/>
      <c r="G8" s="87"/>
      <c r="H8" s="87"/>
      <c r="I8" s="87"/>
      <c r="J8" s="87"/>
      <c r="K8" s="87"/>
      <c r="L8" s="2"/>
      <c r="M8" s="2"/>
      <c r="N8" s="2"/>
      <c r="O8" s="2"/>
      <c r="P8" s="2"/>
      <c r="Q8" s="2"/>
    </row>
    <row r="9" spans="1:21" ht="15" customHeight="1" x14ac:dyDescent="0.2">
      <c r="A9" s="119" t="s">
        <v>18</v>
      </c>
      <c r="B9" s="120"/>
      <c r="C9" s="34">
        <v>3</v>
      </c>
      <c r="D9" s="88"/>
      <c r="E9" s="88"/>
      <c r="F9" s="88"/>
      <c r="G9" s="88"/>
      <c r="H9" s="88"/>
      <c r="I9" s="88"/>
      <c r="J9" s="88"/>
      <c r="K9" s="88"/>
      <c r="L9" s="2"/>
      <c r="M9" s="2"/>
      <c r="N9" s="2"/>
      <c r="O9" s="2"/>
      <c r="P9" s="2"/>
      <c r="Q9" s="2"/>
    </row>
    <row r="10" spans="1:21" ht="15" customHeight="1" x14ac:dyDescent="0.2">
      <c r="A10" s="138" t="s">
        <v>19</v>
      </c>
      <c r="B10" s="125"/>
      <c r="C10" s="34">
        <v>4</v>
      </c>
      <c r="D10" s="88"/>
      <c r="E10" s="88"/>
      <c r="F10" s="88"/>
      <c r="G10" s="88"/>
      <c r="H10" s="88"/>
      <c r="I10" s="88"/>
      <c r="J10" s="88"/>
      <c r="K10" s="88"/>
      <c r="L10" s="2"/>
      <c r="M10" s="2"/>
      <c r="N10" s="2"/>
      <c r="O10" s="2"/>
      <c r="P10" s="2"/>
      <c r="Q10" s="2"/>
    </row>
    <row r="11" spans="1:21" ht="13.5" customHeight="1" x14ac:dyDescent="0.2">
      <c r="A11" s="119" t="s">
        <v>20</v>
      </c>
      <c r="B11" s="120"/>
      <c r="C11" s="34">
        <v>5</v>
      </c>
      <c r="D11" s="88"/>
      <c r="E11" s="88"/>
      <c r="F11" s="88"/>
      <c r="G11" s="88"/>
      <c r="H11" s="88"/>
      <c r="I11" s="88"/>
      <c r="J11" s="88"/>
      <c r="K11" s="88"/>
      <c r="L11" s="2"/>
      <c r="M11" s="2"/>
      <c r="N11" s="2"/>
      <c r="O11" s="2"/>
      <c r="P11" s="2"/>
      <c r="Q11" s="2"/>
    </row>
    <row r="12" spans="1:21" ht="13.5" customHeight="1" x14ac:dyDescent="0.2">
      <c r="A12" s="139" t="s">
        <v>37</v>
      </c>
      <c r="B12" s="139"/>
      <c r="C12" s="34">
        <v>6</v>
      </c>
      <c r="D12" s="88"/>
      <c r="E12" s="88"/>
      <c r="F12" s="88"/>
      <c r="G12" s="88"/>
      <c r="H12" s="88">
        <v>160686</v>
      </c>
      <c r="I12" s="88">
        <v>17650</v>
      </c>
      <c r="J12" s="88"/>
      <c r="K12" s="88"/>
      <c r="L12" s="2"/>
      <c r="M12" s="2"/>
      <c r="N12" s="2"/>
      <c r="O12" s="2"/>
      <c r="P12" s="2"/>
      <c r="Q12" s="2"/>
    </row>
    <row r="13" spans="1:21" ht="13.5" customHeight="1" x14ac:dyDescent="0.2">
      <c r="A13" s="119" t="s">
        <v>21</v>
      </c>
      <c r="B13" s="120"/>
      <c r="C13" s="34">
        <v>7</v>
      </c>
      <c r="D13" s="88"/>
      <c r="E13" s="88"/>
      <c r="F13" s="88"/>
      <c r="G13" s="88"/>
      <c r="H13" s="88">
        <v>16694</v>
      </c>
      <c r="I13" s="88"/>
      <c r="J13" s="88">
        <v>9461</v>
      </c>
      <c r="K13" s="88"/>
      <c r="L13" s="2"/>
      <c r="M13" s="2"/>
      <c r="N13" s="2"/>
      <c r="O13" s="2"/>
      <c r="P13" s="2"/>
      <c r="Q13" s="2"/>
    </row>
    <row r="14" spans="1:21" ht="15" customHeight="1" x14ac:dyDescent="0.2">
      <c r="A14" s="119" t="s">
        <v>22</v>
      </c>
      <c r="B14" s="120"/>
      <c r="C14" s="34">
        <v>8</v>
      </c>
      <c r="D14" s="88"/>
      <c r="E14" s="88"/>
      <c r="F14" s="88">
        <v>3285</v>
      </c>
      <c r="G14" s="88"/>
      <c r="H14" s="88">
        <v>1000</v>
      </c>
      <c r="I14" s="88"/>
      <c r="J14" s="88"/>
      <c r="K14" s="88"/>
      <c r="L14" s="2"/>
      <c r="M14" s="2"/>
      <c r="N14" s="2"/>
      <c r="O14" s="2"/>
      <c r="P14" s="2"/>
      <c r="Q14" s="2"/>
    </row>
    <row r="15" spans="1:21" ht="15" customHeight="1" x14ac:dyDescent="0.2">
      <c r="A15" s="119" t="s">
        <v>23</v>
      </c>
      <c r="B15" s="120"/>
      <c r="C15" s="34">
        <v>9</v>
      </c>
      <c r="D15" s="88"/>
      <c r="E15" s="88"/>
      <c r="F15" s="88"/>
      <c r="G15" s="88"/>
      <c r="H15" s="88">
        <v>600</v>
      </c>
      <c r="I15" s="88">
        <v>202604</v>
      </c>
      <c r="J15" s="88"/>
      <c r="K15" s="88"/>
      <c r="L15" s="2"/>
      <c r="M15" s="2"/>
      <c r="N15" s="2"/>
      <c r="O15" s="2"/>
      <c r="P15" s="2"/>
      <c r="Q15" s="2"/>
    </row>
    <row r="16" spans="1:21" ht="15" customHeight="1" x14ac:dyDescent="0.2">
      <c r="A16" s="119" t="s">
        <v>24</v>
      </c>
      <c r="B16" s="120"/>
      <c r="C16" s="34">
        <v>10</v>
      </c>
      <c r="D16" s="88"/>
      <c r="E16" s="88"/>
      <c r="F16" s="88"/>
      <c r="G16" s="88"/>
      <c r="H16" s="88"/>
      <c r="I16" s="88"/>
      <c r="J16" s="88"/>
      <c r="K16" s="88"/>
      <c r="L16" s="2"/>
      <c r="M16" s="2"/>
      <c r="N16" s="2"/>
      <c r="O16" s="2"/>
      <c r="P16" s="2"/>
      <c r="Q16" s="2"/>
    </row>
    <row r="17" spans="1:21" ht="15" customHeight="1" x14ac:dyDescent="0.2">
      <c r="A17" s="119" t="s">
        <v>25</v>
      </c>
      <c r="B17" s="125"/>
      <c r="C17" s="34">
        <v>11</v>
      </c>
      <c r="D17" s="88"/>
      <c r="E17" s="88"/>
      <c r="F17" s="88"/>
      <c r="G17" s="88"/>
      <c r="H17" s="88"/>
      <c r="I17" s="88"/>
      <c r="J17" s="88"/>
      <c r="K17" s="88"/>
      <c r="L17" s="2"/>
      <c r="M17" s="2"/>
      <c r="N17" s="2"/>
      <c r="O17" s="2"/>
      <c r="P17" s="2"/>
      <c r="Q17" s="2"/>
    </row>
    <row r="18" spans="1:21" ht="15" customHeight="1" x14ac:dyDescent="0.2">
      <c r="A18" s="119" t="s">
        <v>26</v>
      </c>
      <c r="B18" s="104"/>
      <c r="C18" s="34">
        <v>12</v>
      </c>
      <c r="D18" s="88"/>
      <c r="E18" s="88"/>
      <c r="F18" s="88"/>
      <c r="G18" s="88"/>
      <c r="H18" s="88"/>
      <c r="I18" s="88"/>
      <c r="J18" s="88"/>
      <c r="K18" s="88"/>
      <c r="L18" s="2"/>
      <c r="M18" s="2"/>
      <c r="N18" s="2"/>
      <c r="O18" s="2"/>
      <c r="P18" s="2"/>
      <c r="Q18" s="2"/>
    </row>
    <row r="19" spans="1:21" ht="13.5" customHeight="1" x14ac:dyDescent="0.2">
      <c r="A19" s="119" t="s">
        <v>27</v>
      </c>
      <c r="B19" s="119"/>
      <c r="C19" s="34">
        <v>13</v>
      </c>
      <c r="D19" s="88"/>
      <c r="E19" s="88"/>
      <c r="F19" s="88"/>
      <c r="G19" s="88"/>
      <c r="H19" s="88">
        <v>750</v>
      </c>
      <c r="I19" s="88"/>
      <c r="J19" s="88"/>
      <c r="K19" s="88"/>
      <c r="L19" s="2"/>
      <c r="M19" s="2"/>
      <c r="N19" s="2"/>
      <c r="O19" s="2"/>
      <c r="P19" s="2"/>
      <c r="Q19" s="2"/>
    </row>
    <row r="20" spans="1:21" ht="13.5" customHeight="1" x14ac:dyDescent="0.2">
      <c r="A20" s="119" t="s">
        <v>28</v>
      </c>
      <c r="B20" s="120"/>
      <c r="C20" s="34">
        <v>14</v>
      </c>
      <c r="D20" s="88">
        <v>10618</v>
      </c>
      <c r="E20" s="88"/>
      <c r="F20" s="88"/>
      <c r="G20" s="88"/>
      <c r="H20" s="88">
        <v>97235</v>
      </c>
      <c r="I20" s="88">
        <v>123787</v>
      </c>
      <c r="J20" s="88"/>
      <c r="K20" s="88"/>
      <c r="L20" s="2"/>
      <c r="M20" s="2"/>
      <c r="N20" s="2"/>
      <c r="O20" s="2"/>
      <c r="P20" s="2"/>
      <c r="Q20" s="2"/>
    </row>
    <row r="21" spans="1:21" ht="21" customHeight="1" x14ac:dyDescent="0.2">
      <c r="A21" s="123" t="s">
        <v>16</v>
      </c>
      <c r="B21" s="48" t="s">
        <v>29</v>
      </c>
      <c r="C21" s="34">
        <v>15</v>
      </c>
      <c r="D21" s="88">
        <v>6938</v>
      </c>
      <c r="E21" s="88"/>
      <c r="F21" s="88">
        <v>3285</v>
      </c>
      <c r="G21" s="88"/>
      <c r="H21" s="88">
        <v>173953</v>
      </c>
      <c r="I21" s="88">
        <v>73021</v>
      </c>
      <c r="J21" s="88">
        <v>7467</v>
      </c>
      <c r="K21" s="88"/>
      <c r="L21" s="2"/>
      <c r="M21" s="2"/>
      <c r="N21" s="2"/>
      <c r="O21" s="2"/>
      <c r="P21" s="2"/>
      <c r="Q21" s="2"/>
    </row>
    <row r="22" spans="1:21" ht="23.25" customHeight="1" x14ac:dyDescent="0.2">
      <c r="A22" s="123"/>
      <c r="B22" s="35" t="s">
        <v>30</v>
      </c>
      <c r="C22" s="34">
        <v>16</v>
      </c>
      <c r="D22" s="88"/>
      <c r="E22" s="88"/>
      <c r="F22" s="88"/>
      <c r="G22" s="88"/>
      <c r="H22" s="88">
        <v>6628</v>
      </c>
      <c r="I22" s="88"/>
      <c r="J22" s="88"/>
      <c r="K22" s="88"/>
      <c r="L22" s="2"/>
      <c r="M22" s="2"/>
      <c r="N22" s="2"/>
      <c r="O22" s="2"/>
      <c r="P22" s="2"/>
      <c r="Q22" s="2"/>
    </row>
    <row r="23" spans="1:21" ht="26.25" customHeight="1" x14ac:dyDescent="0.2">
      <c r="A23" s="135" t="s">
        <v>71</v>
      </c>
      <c r="B23" s="122"/>
      <c r="C23" s="34">
        <v>17</v>
      </c>
      <c r="D23" s="88">
        <v>3680</v>
      </c>
      <c r="E23" s="88"/>
      <c r="F23" s="88"/>
      <c r="G23" s="88"/>
      <c r="H23" s="88">
        <v>14254</v>
      </c>
      <c r="I23" s="88">
        <v>245674</v>
      </c>
      <c r="J23" s="88"/>
      <c r="K23" s="88"/>
      <c r="L23" s="2"/>
      <c r="M23" s="2"/>
      <c r="N23" s="2"/>
      <c r="O23" s="2"/>
      <c r="P23" s="2"/>
      <c r="Q23" s="2"/>
    </row>
    <row r="24" spans="1:21" ht="24.95" customHeight="1" x14ac:dyDescent="0.2">
      <c r="A24" s="136" t="s">
        <v>72</v>
      </c>
      <c r="B24" s="136"/>
      <c r="C24" s="34">
        <v>18</v>
      </c>
      <c r="D24" s="88"/>
      <c r="E24" s="88"/>
      <c r="F24" s="88"/>
      <c r="G24" s="88"/>
      <c r="H24" s="88">
        <v>82130</v>
      </c>
      <c r="I24" s="88">
        <v>25346</v>
      </c>
      <c r="J24" s="88">
        <v>1994</v>
      </c>
      <c r="K24" s="88"/>
      <c r="L24" s="2"/>
      <c r="M24" s="2"/>
      <c r="N24" s="2"/>
      <c r="O24" s="2"/>
      <c r="P24" s="2"/>
      <c r="Q24" s="2"/>
    </row>
    <row r="25" spans="1:21" ht="36.75" customHeight="1" x14ac:dyDescent="0.2">
      <c r="A25" s="137" t="s">
        <v>58</v>
      </c>
      <c r="B25" s="137"/>
      <c r="C25" s="34">
        <v>19</v>
      </c>
      <c r="D25" s="88"/>
      <c r="E25" s="88"/>
      <c r="F25" s="88"/>
      <c r="G25" s="88"/>
      <c r="H25" s="88"/>
      <c r="I25" s="88"/>
      <c r="J25" s="88"/>
      <c r="K25" s="88"/>
      <c r="L25" s="42"/>
      <c r="M25" s="2"/>
      <c r="N25" s="2"/>
      <c r="O25" s="2"/>
      <c r="P25" s="2"/>
      <c r="Q25" s="2"/>
    </row>
    <row r="26" spans="1:21" ht="26.25" customHeight="1" x14ac:dyDescent="0.2">
      <c r="A26" s="132" t="s">
        <v>59</v>
      </c>
      <c r="B26" s="132"/>
      <c r="C26" s="34">
        <v>20</v>
      </c>
      <c r="D26" s="88"/>
      <c r="E26" s="88"/>
      <c r="F26" s="88"/>
      <c r="G26" s="88"/>
      <c r="H26" s="88"/>
      <c r="I26" s="88"/>
      <c r="J26" s="88"/>
      <c r="K26" s="88"/>
      <c r="L26" s="2"/>
      <c r="M26" s="2"/>
      <c r="N26" s="2"/>
      <c r="O26" s="2"/>
      <c r="P26" s="2"/>
      <c r="Q26" s="2"/>
    </row>
    <row r="27" spans="1:21" ht="16.5" customHeight="1" x14ac:dyDescent="0.2">
      <c r="A27" s="133" t="s">
        <v>50</v>
      </c>
      <c r="B27" s="134"/>
      <c r="C27" s="34">
        <v>21</v>
      </c>
      <c r="D27" s="86">
        <f t="shared" ref="D27:K27" si="1">D24-D25-D26</f>
        <v>0</v>
      </c>
      <c r="E27" s="86">
        <f t="shared" si="1"/>
        <v>0</v>
      </c>
      <c r="F27" s="86">
        <f t="shared" si="1"/>
        <v>0</v>
      </c>
      <c r="G27" s="86">
        <f t="shared" si="1"/>
        <v>0</v>
      </c>
      <c r="H27" s="86">
        <f t="shared" si="1"/>
        <v>82130</v>
      </c>
      <c r="I27" s="86">
        <f t="shared" si="1"/>
        <v>25346</v>
      </c>
      <c r="J27" s="86">
        <f t="shared" si="1"/>
        <v>1994</v>
      </c>
      <c r="K27" s="86">
        <f t="shared" si="1"/>
        <v>0</v>
      </c>
      <c r="L27" s="2"/>
      <c r="M27" s="2"/>
      <c r="N27" s="2"/>
      <c r="O27" s="2"/>
      <c r="P27" s="2"/>
      <c r="Q27" s="2"/>
    </row>
    <row r="28" spans="1:21" ht="6" customHeight="1" x14ac:dyDescent="0.2">
      <c r="A28" s="30"/>
      <c r="B28" s="30"/>
      <c r="C28" s="30"/>
      <c r="D28" s="30"/>
      <c r="E28" s="30"/>
      <c r="F28" s="30"/>
      <c r="G28" s="30"/>
      <c r="H28" s="36"/>
      <c r="I28" s="36"/>
      <c r="J28" s="36"/>
      <c r="K28" s="36"/>
      <c r="L28" s="2"/>
      <c r="M28" s="2"/>
      <c r="N28" s="2"/>
      <c r="O28" s="2"/>
      <c r="P28" s="2"/>
      <c r="Q28" s="2"/>
    </row>
    <row r="29" spans="1:21" ht="6" customHeight="1" x14ac:dyDescent="0.25">
      <c r="A29" s="61"/>
      <c r="B29" s="61"/>
      <c r="C29" s="62"/>
      <c r="D29" s="63"/>
      <c r="E29" s="64"/>
      <c r="F29" s="64"/>
      <c r="G29" s="64"/>
      <c r="H29" s="64"/>
      <c r="I29" s="36"/>
      <c r="J29" s="36"/>
      <c r="K29" s="36"/>
      <c r="L29" s="2"/>
      <c r="M29" s="2"/>
      <c r="N29" s="2"/>
      <c r="O29" s="2"/>
      <c r="P29" s="2"/>
      <c r="Q29" s="2"/>
    </row>
    <row r="30" spans="1:21" s="71" customFormat="1" ht="15" customHeight="1" x14ac:dyDescent="0.25">
      <c r="B30" s="70" t="s">
        <v>73</v>
      </c>
      <c r="C30" s="140"/>
      <c r="D30" s="140"/>
      <c r="F30" s="141" t="s">
        <v>96</v>
      </c>
      <c r="G30" s="14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s="71" customFormat="1" ht="15" customHeight="1" x14ac:dyDescent="0.25">
      <c r="B31" s="73"/>
      <c r="C31" s="142" t="s">
        <v>89</v>
      </c>
      <c r="D31" s="142"/>
      <c r="F31" s="143" t="s">
        <v>90</v>
      </c>
      <c r="G31" s="143"/>
      <c r="I31" s="73"/>
      <c r="J31" s="73"/>
      <c r="K31" s="73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 s="71" customFormat="1" ht="11.25" customHeight="1" x14ac:dyDescent="0.25">
      <c r="B32" s="73"/>
      <c r="C32" s="74"/>
      <c r="D32" s="74"/>
      <c r="F32" s="74"/>
      <c r="G32" s="74"/>
      <c r="I32" s="73"/>
      <c r="J32" s="73"/>
      <c r="K32" s="73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1" s="71" customFormat="1" ht="15" customHeight="1" x14ac:dyDescent="0.25">
      <c r="B33" s="75" t="s">
        <v>91</v>
      </c>
      <c r="C33" s="140"/>
      <c r="D33" s="140"/>
      <c r="F33" s="141" t="s">
        <v>97</v>
      </c>
      <c r="G33" s="141"/>
      <c r="H33" s="76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 s="71" customFormat="1" ht="15" customHeight="1" x14ac:dyDescent="0.25">
      <c r="B34" s="77"/>
      <c r="C34" s="142" t="s">
        <v>89</v>
      </c>
      <c r="D34" s="142"/>
      <c r="F34" s="143" t="s">
        <v>90</v>
      </c>
      <c r="G34" s="143"/>
      <c r="H34" s="78"/>
      <c r="I34" s="78"/>
      <c r="J34" s="79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 spans="1:21" s="71" customFormat="1" ht="11.25" customHeight="1" x14ac:dyDescent="0.25">
      <c r="A35" s="77"/>
      <c r="E35" s="80"/>
      <c r="F35" s="81"/>
      <c r="G35" s="78"/>
      <c r="H35" s="78"/>
      <c r="I35" s="78"/>
      <c r="J35" s="79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1" s="71" customFormat="1" ht="11.25" customHeight="1" x14ac:dyDescent="0.25">
      <c r="K36" s="8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1" s="71" customFormat="1" ht="15" customHeight="1" x14ac:dyDescent="0.25">
      <c r="A37" s="77"/>
      <c r="B37" s="83" t="s">
        <v>94</v>
      </c>
      <c r="C37" s="144" t="s">
        <v>98</v>
      </c>
      <c r="D37" s="144"/>
      <c r="E37" s="144"/>
      <c r="F37" s="72"/>
      <c r="G37" s="72"/>
      <c r="H37" s="72"/>
      <c r="I37" s="72"/>
      <c r="J37" s="79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1:21" s="71" customFormat="1" ht="15" customHeight="1" x14ac:dyDescent="0.25">
      <c r="B38" s="84" t="s">
        <v>93</v>
      </c>
      <c r="C38" s="145" t="s">
        <v>95</v>
      </c>
      <c r="D38" s="145"/>
      <c r="E38" s="145"/>
      <c r="G38" s="72"/>
      <c r="H38" s="72"/>
      <c r="I38" s="72"/>
      <c r="J38" s="79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1" s="71" customFormat="1" ht="15" customHeight="1" x14ac:dyDescent="0.25">
      <c r="A39" s="72"/>
      <c r="B39" s="83" t="s">
        <v>92</v>
      </c>
      <c r="C39" s="146" t="s">
        <v>95</v>
      </c>
      <c r="D39" s="146"/>
      <c r="E39" s="146"/>
      <c r="G39" s="147" t="s">
        <v>99</v>
      </c>
      <c r="H39" s="147"/>
      <c r="I39" s="85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"/>
      <c r="M40" s="2"/>
      <c r="N40" s="2"/>
      <c r="O40" s="2"/>
      <c r="P40" s="2"/>
      <c r="Q40" s="2"/>
    </row>
    <row r="41" spans="1:2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2"/>
      <c r="M41" s="2"/>
      <c r="N41" s="2"/>
      <c r="O41" s="2"/>
      <c r="P41" s="2"/>
      <c r="Q41" s="2"/>
    </row>
    <row r="42" spans="1:2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"/>
      <c r="M42" s="2"/>
      <c r="N42" s="2"/>
      <c r="O42" s="2"/>
      <c r="P42" s="2"/>
      <c r="Q42" s="2"/>
    </row>
    <row r="43" spans="1:2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"/>
      <c r="M43" s="2"/>
      <c r="N43" s="2"/>
      <c r="O43" s="2"/>
      <c r="P43" s="2"/>
      <c r="Q43" s="2"/>
    </row>
    <row r="44" spans="1:2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2"/>
      <c r="M44" s="2"/>
      <c r="N44" s="2"/>
      <c r="O44" s="2"/>
      <c r="P44" s="2"/>
      <c r="Q44" s="2"/>
    </row>
    <row r="45" spans="1:2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2"/>
      <c r="M45" s="2"/>
      <c r="N45" s="2"/>
      <c r="O45" s="2"/>
      <c r="P45" s="2"/>
      <c r="Q45" s="2"/>
    </row>
    <row r="46" spans="1:2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2"/>
      <c r="M46" s="2"/>
      <c r="N46" s="2"/>
      <c r="O46" s="2"/>
      <c r="P46" s="2"/>
      <c r="Q46" s="2"/>
    </row>
    <row r="47" spans="1:2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"/>
      <c r="M47" s="2"/>
      <c r="N47" s="2"/>
      <c r="O47" s="2"/>
      <c r="P47" s="2"/>
      <c r="Q47" s="2"/>
    </row>
    <row r="48" spans="1:2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2"/>
      <c r="M48" s="2"/>
      <c r="N48" s="2"/>
      <c r="O48" s="2"/>
      <c r="P48" s="2"/>
      <c r="Q48" s="2"/>
    </row>
    <row r="49" spans="1:17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"/>
      <c r="M49" s="2"/>
      <c r="N49" s="2"/>
      <c r="O49" s="2"/>
      <c r="P49" s="2"/>
      <c r="Q49" s="2"/>
    </row>
    <row r="50" spans="1:17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"/>
      <c r="M50" s="2"/>
      <c r="N50" s="2"/>
      <c r="O50" s="2"/>
      <c r="P50" s="2"/>
      <c r="Q50" s="2"/>
    </row>
    <row r="51" spans="1:17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"/>
      <c r="M51" s="2"/>
      <c r="N51" s="2"/>
      <c r="O51" s="2"/>
      <c r="P51" s="2"/>
      <c r="Q51" s="2"/>
    </row>
    <row r="52" spans="1:17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2"/>
      <c r="M52" s="2"/>
      <c r="N52" s="2"/>
      <c r="O52" s="2"/>
      <c r="P52" s="2"/>
      <c r="Q52" s="2"/>
    </row>
    <row r="53" spans="1:17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2"/>
      <c r="M53" s="2"/>
      <c r="N53" s="2"/>
      <c r="O53" s="2"/>
      <c r="P53" s="2"/>
      <c r="Q53" s="2"/>
    </row>
    <row r="54" spans="1:17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2"/>
      <c r="M54" s="2"/>
      <c r="N54" s="2"/>
      <c r="O54" s="2"/>
      <c r="P54" s="2"/>
      <c r="Q54" s="2"/>
    </row>
    <row r="55" spans="1:17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</row>
    <row r="56" spans="1:17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"/>
      <c r="M56" s="2"/>
      <c r="N56" s="2"/>
      <c r="O56" s="2"/>
      <c r="P56" s="2"/>
      <c r="Q56" s="2"/>
    </row>
    <row r="57" spans="1:17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2"/>
      <c r="M57" s="2"/>
      <c r="N57" s="2"/>
      <c r="O57" s="2"/>
      <c r="P57" s="2"/>
      <c r="Q57" s="2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2"/>
      <c r="M58" s="2"/>
      <c r="N58" s="2"/>
      <c r="O58" s="2"/>
      <c r="P58" s="2"/>
      <c r="Q58" s="2"/>
    </row>
    <row r="59" spans="1:17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2"/>
      <c r="N59" s="2"/>
      <c r="O59" s="2"/>
      <c r="P59" s="2"/>
      <c r="Q59" s="2"/>
    </row>
    <row r="60" spans="1:17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2"/>
      <c r="N60" s="2"/>
      <c r="O60" s="2"/>
      <c r="P60" s="2"/>
      <c r="Q60" s="2"/>
    </row>
    <row r="61" spans="1:17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7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7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7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</sheetData>
  <mergeCells count="40">
    <mergeCell ref="C34:D34"/>
    <mergeCell ref="F34:G34"/>
    <mergeCell ref="C37:E37"/>
    <mergeCell ref="C38:E38"/>
    <mergeCell ref="C39:E39"/>
    <mergeCell ref="G39:H39"/>
    <mergeCell ref="C30:D30"/>
    <mergeCell ref="F30:G30"/>
    <mergeCell ref="C31:D31"/>
    <mergeCell ref="F31:G31"/>
    <mergeCell ref="C33:D33"/>
    <mergeCell ref="F33:G33"/>
    <mergeCell ref="A26:B26"/>
    <mergeCell ref="A27:B27"/>
    <mergeCell ref="A23:B23"/>
    <mergeCell ref="A24:B24"/>
    <mergeCell ref="A25:B25"/>
    <mergeCell ref="A9:B9"/>
    <mergeCell ref="A10:B10"/>
    <mergeCell ref="A12:B12"/>
    <mergeCell ref="A20:B20"/>
    <mergeCell ref="A11:B11"/>
    <mergeCell ref="B2:G2"/>
    <mergeCell ref="J4:K4"/>
    <mergeCell ref="A7:B7"/>
    <mergeCell ref="D4:E4"/>
    <mergeCell ref="F4:G4"/>
    <mergeCell ref="C4:C6"/>
    <mergeCell ref="H4:I4"/>
    <mergeCell ref="A4:B6"/>
    <mergeCell ref="A16:B16"/>
    <mergeCell ref="A8:B8"/>
    <mergeCell ref="A21:A22"/>
    <mergeCell ref="A13:B13"/>
    <mergeCell ref="A1:I1"/>
    <mergeCell ref="A18:B18"/>
    <mergeCell ref="A17:B17"/>
    <mergeCell ref="A19:B19"/>
    <mergeCell ref="A14:B14"/>
    <mergeCell ref="A15:B15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84" firstPageNumber="4" orientation="landscape" useFirstPageNumber="1" verticalDpi="300" r:id="rId1"/>
  <headerFooter>
    <oddFooter>&amp;R&amp;P&amp;C&amp;CФорма № 4, Підрозділ: Корольовський районний суд м. Житомира, Початок періоду: 01.01.2017, Кінець періоду: 31.12.2017&amp;L836D9127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A17" sqref="A17:N23"/>
    </sheetView>
  </sheetViews>
  <sheetFormatPr defaultRowHeight="12.75" x14ac:dyDescent="0.2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56" customFormat="1" x14ac:dyDescent="0.2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55"/>
      <c r="L1" s="55"/>
      <c r="M1" s="179"/>
      <c r="N1" s="179"/>
      <c r="O1" s="179"/>
    </row>
    <row r="2" spans="1:15" x14ac:dyDescent="0.2">
      <c r="A2" s="18" t="s">
        <v>60</v>
      </c>
      <c r="B2" s="19"/>
      <c r="C2" s="19"/>
      <c r="D2" s="19"/>
      <c r="E2" s="19"/>
      <c r="F2" s="181"/>
      <c r="G2" s="181"/>
      <c r="H2" s="181"/>
      <c r="I2" s="181"/>
      <c r="J2" s="19"/>
      <c r="K2" s="19" t="s">
        <v>17</v>
      </c>
      <c r="L2" s="19"/>
      <c r="N2" s="21"/>
      <c r="O2" s="21"/>
    </row>
    <row r="3" spans="1:15" ht="14.25" x14ac:dyDescent="0.2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14.25" x14ac:dyDescent="0.2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ht="18.75" x14ac:dyDescent="0.3">
      <c r="A5" s="22"/>
      <c r="B5" s="22"/>
      <c r="C5" s="22"/>
      <c r="D5" s="22"/>
      <c r="E5" s="65"/>
      <c r="F5" s="178" t="s">
        <v>100</v>
      </c>
      <c r="G5" s="178"/>
      <c r="H5" s="178"/>
      <c r="I5" s="178"/>
      <c r="J5" s="178"/>
      <c r="K5" s="40"/>
      <c r="L5" s="40"/>
      <c r="M5" s="40"/>
      <c r="N5" s="22"/>
      <c r="O5" s="22"/>
    </row>
    <row r="6" spans="1:15" ht="14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 x14ac:dyDescent="0.25">
      <c r="A7" s="23"/>
    </row>
    <row r="8" spans="1:15" ht="14.25" customHeight="1" x14ac:dyDescent="0.2">
      <c r="A8" s="182" t="s">
        <v>61</v>
      </c>
      <c r="B8" s="183"/>
      <c r="C8" s="183"/>
      <c r="D8" s="183"/>
      <c r="E8" s="184"/>
      <c r="F8" s="182" t="s">
        <v>62</v>
      </c>
      <c r="G8" s="183"/>
      <c r="H8" s="184"/>
      <c r="K8" s="185" t="s">
        <v>0</v>
      </c>
      <c r="L8" s="185"/>
    </row>
    <row r="9" spans="1:15" ht="33" customHeight="1" x14ac:dyDescent="0.2">
      <c r="A9" s="166" t="s">
        <v>74</v>
      </c>
      <c r="B9" s="186"/>
      <c r="C9" s="186"/>
      <c r="D9" s="186"/>
      <c r="E9" s="187"/>
      <c r="F9" s="172" t="s">
        <v>67</v>
      </c>
      <c r="G9" s="173"/>
      <c r="H9" s="174"/>
      <c r="K9" s="185"/>
      <c r="L9" s="185"/>
    </row>
    <row r="10" spans="1:15" ht="45" customHeight="1" x14ac:dyDescent="0.2">
      <c r="A10" s="160" t="s">
        <v>75</v>
      </c>
      <c r="B10" s="161"/>
      <c r="C10" s="161"/>
      <c r="D10" s="161"/>
      <c r="E10" s="162"/>
      <c r="F10" s="163" t="s">
        <v>67</v>
      </c>
      <c r="G10" s="164"/>
      <c r="H10" s="165"/>
      <c r="K10" s="24"/>
      <c r="L10" s="24"/>
    </row>
    <row r="11" spans="1:15" ht="21" customHeight="1" x14ac:dyDescent="0.2">
      <c r="A11" s="166" t="s">
        <v>76</v>
      </c>
      <c r="B11" s="167"/>
      <c r="C11" s="167"/>
      <c r="D11" s="167"/>
      <c r="E11" s="168"/>
      <c r="F11" s="172" t="s">
        <v>67</v>
      </c>
      <c r="G11" s="173"/>
      <c r="H11" s="174"/>
      <c r="J11" s="148" t="s">
        <v>12</v>
      </c>
      <c r="K11" s="148"/>
      <c r="L11" s="148"/>
      <c r="M11" s="148"/>
      <c r="N11" s="148"/>
    </row>
    <row r="12" spans="1:15" ht="57" customHeight="1" x14ac:dyDescent="0.2">
      <c r="A12" s="169"/>
      <c r="B12" s="170"/>
      <c r="C12" s="170"/>
      <c r="D12" s="170"/>
      <c r="E12" s="171"/>
      <c r="F12" s="175"/>
      <c r="G12" s="176"/>
      <c r="H12" s="177"/>
      <c r="J12" s="148" t="s">
        <v>87</v>
      </c>
      <c r="K12" s="148"/>
      <c r="L12" s="148"/>
      <c r="M12" s="148"/>
      <c r="N12" s="148"/>
    </row>
    <row r="13" spans="1:15" ht="46.5" customHeight="1" x14ac:dyDescent="0.2">
      <c r="A13" s="152" t="s">
        <v>77</v>
      </c>
      <c r="B13" s="152"/>
      <c r="C13" s="152"/>
      <c r="D13" s="152"/>
      <c r="E13" s="152"/>
      <c r="F13" s="153" t="s">
        <v>68</v>
      </c>
      <c r="G13" s="153"/>
      <c r="H13" s="153"/>
      <c r="K13" s="66" t="s">
        <v>78</v>
      </c>
    </row>
    <row r="14" spans="1:15" ht="52.5" customHeight="1" x14ac:dyDescent="0.2">
      <c r="A14" s="154" t="s">
        <v>81</v>
      </c>
      <c r="B14" s="154"/>
      <c r="C14" s="154"/>
      <c r="D14" s="154"/>
      <c r="E14" s="154"/>
      <c r="F14" s="153" t="s">
        <v>80</v>
      </c>
      <c r="G14" s="153"/>
      <c r="H14" s="153"/>
      <c r="J14" s="25"/>
      <c r="K14" s="148" t="s">
        <v>79</v>
      </c>
      <c r="L14" s="148"/>
      <c r="M14" s="148"/>
    </row>
    <row r="15" spans="1:15" ht="49.5" customHeight="1" x14ac:dyDescent="0.2">
      <c r="A15" s="155"/>
      <c r="B15" s="155"/>
      <c r="C15" s="155"/>
      <c r="D15" s="155"/>
      <c r="E15" s="155"/>
      <c r="F15" s="156"/>
      <c r="G15" s="156"/>
      <c r="H15" s="156"/>
      <c r="K15" s="149"/>
      <c r="L15" s="149"/>
      <c r="M15" s="149"/>
    </row>
    <row r="16" spans="1:15" ht="15.75" x14ac:dyDescent="0.25">
      <c r="A16" s="26"/>
    </row>
    <row r="17" spans="1:14" s="67" customFormat="1" ht="25.5" customHeight="1" x14ac:dyDescent="0.2">
      <c r="A17" s="157" t="s">
        <v>82</v>
      </c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s="67" customFormat="1" ht="22.5" customHeight="1" x14ac:dyDescent="0.2">
      <c r="A18" s="150" t="s">
        <v>83</v>
      </c>
      <c r="B18" s="151"/>
      <c r="C18" s="188" t="s">
        <v>101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4" s="67" customFormat="1" ht="19.5" customHeight="1" x14ac:dyDescent="0.2">
      <c r="A19" s="195" t="s">
        <v>102</v>
      </c>
      <c r="B19" s="196"/>
      <c r="C19" s="194" t="s">
        <v>103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  <row r="20" spans="1:14" s="67" customFormat="1" ht="18.75" customHeight="1" x14ac:dyDescent="0.2">
      <c r="A20" s="192" t="s">
        <v>104</v>
      </c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</row>
    <row r="21" spans="1:14" s="67" customFormat="1" ht="20.25" customHeight="1" x14ac:dyDescent="0.2">
      <c r="A21" s="191">
        <v>1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</row>
    <row r="22" spans="1:14" s="67" customFormat="1" ht="18" customHeight="1" x14ac:dyDescent="0.2">
      <c r="A22" s="190" t="s">
        <v>84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14" s="67" customFormat="1" ht="15" customHeight="1" x14ac:dyDescent="0.2">
      <c r="A23" s="190" t="s">
        <v>85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</row>
    <row r="24" spans="1:14" x14ac:dyDescent="0.2">
      <c r="A24" s="27"/>
      <c r="B24" s="27"/>
      <c r="C24" s="27"/>
      <c r="D24" s="27"/>
      <c r="E24" s="27"/>
      <c r="F24" s="27"/>
      <c r="G24" s="27"/>
    </row>
    <row r="25" spans="1:14" x14ac:dyDescent="0.2">
      <c r="A25" s="27"/>
      <c r="B25" s="27"/>
      <c r="C25" s="27"/>
      <c r="D25" s="27"/>
      <c r="E25" s="27"/>
      <c r="F25" s="27"/>
      <c r="G25" s="27"/>
    </row>
  </sheetData>
  <mergeCells count="34">
    <mergeCell ref="C18:N18"/>
    <mergeCell ref="A23:N23"/>
    <mergeCell ref="A22:N22"/>
    <mergeCell ref="A21:N21"/>
    <mergeCell ref="A20:N20"/>
    <mergeCell ref="C19:N19"/>
    <mergeCell ref="A19:B19"/>
    <mergeCell ref="F2:I2"/>
    <mergeCell ref="A4:O4"/>
    <mergeCell ref="A8:E8"/>
    <mergeCell ref="F8:H8"/>
    <mergeCell ref="K8:L9"/>
    <mergeCell ref="A9:E9"/>
    <mergeCell ref="F9:H9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&amp;C&amp;L836D9127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2015-12-10T14:28:33Z</cp:lastPrinted>
  <dcterms:created xsi:type="dcterms:W3CDTF">2015-09-09T11:49:35Z</dcterms:created>
  <dcterms:modified xsi:type="dcterms:W3CDTF">2018-02-14T09:51:52Z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4_00296_4.2017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26289</vt:i4>
  </property>
  <property fmtid="{D5CDD505-2E9C-101B-9397-08002B2CF9AE}" pid="7" name="Тип звіту">
    <vt:lpwstr>4</vt:lpwstr>
  </property>
  <property fmtid="{D5CDD505-2E9C-101B-9397-08002B2CF9AE}" pid="8" name="К.Cума">
    <vt:lpwstr>836D9127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3.17.1.1578</vt:lpwstr>
  </property>
</Properties>
</file>