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5725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</calcChain>
</file>

<file path=xl/sharedStrings.xml><?xml version="1.0" encoding="utf-8"?>
<sst xmlns="http://schemas.openxmlformats.org/spreadsheetml/2006/main" count="6647" uniqueCount="2446">
  <si>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</si>
  <si>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</si>
  <si>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</si>
  <si>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</si>
  <si>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</si>
  <si>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</si>
  <si>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</si>
  <si>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</si>
  <si>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</si>
  <si>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</si>
  <si>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</si>
  <si>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</si>
  <si>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</si>
  <si>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</si>
  <si>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</si>
  <si>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</si>
  <si>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</si>
  <si>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</si>
  <si>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</si>
  <si>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</si>
  <si>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</si>
  <si>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</si>
  <si>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</si>
  <si>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</si>
  <si>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</si>
  <si>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</si>
  <si>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</si>
  <si>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</si>
  <si>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</si>
  <si>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</si>
  <si>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</si>
  <si>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</si>
  <si>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</si>
  <si>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</si>
  <si>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</si>
  <si>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</si>
  <si>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</si>
  <si>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</si>
  <si>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</si>
  <si>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</si>
  <si>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</si>
  <si>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</si>
  <si>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</si>
  <si>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</si>
  <si>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</si>
  <si>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</si>
  <si>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</si>
  <si>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</si>
  <si>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</si>
  <si>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</si>
  <si>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</si>
  <si>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</si>
  <si>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</si>
  <si>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</si>
  <si>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</si>
  <si>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</si>
  <si>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</si>
  <si>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</si>
  <si>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</si>
  <si>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</si>
  <si>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</si>
  <si>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</si>
  <si>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</si>
  <si>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</si>
  <si>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</si>
  <si>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</si>
  <si>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</si>
  <si>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</si>
  <si>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</si>
  <si>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</si>
  <si>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</si>
  <si>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</si>
  <si>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</si>
  <si>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</si>
  <si>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</si>
  <si>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</si>
  <si>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</si>
  <si>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</si>
  <si>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</si>
  <si>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</si>
  <si>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</si>
  <si>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</si>
  <si>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</si>
  <si>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</si>
  <si>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</si>
  <si>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</si>
  <si>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</si>
  <si>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</si>
  <si>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</si>
  <si>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</si>
  <si>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</si>
  <si>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</si>
  <si>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</si>
  <si>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</si>
  <si>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</si>
  <si>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</si>
  <si>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</si>
  <si>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</si>
  <si>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</si>
  <si>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</si>
  <si>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</si>
  <si>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</si>
  <si>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</si>
  <si>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</si>
  <si>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</si>
  <si>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</si>
  <si>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</si>
  <si>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</si>
  <si>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</si>
  <si>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</si>
  <si>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</si>
  <si>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</si>
  <si>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</si>
  <si>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</si>
  <si>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</si>
  <si>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</si>
  <si>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</si>
  <si>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</si>
  <si>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</si>
  <si>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</si>
  <si>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</si>
  <si>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</si>
  <si>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</si>
  <si>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</si>
  <si>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</si>
  <si>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</si>
  <si>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</si>
  <si>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</si>
  <si>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</si>
  <si>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</si>
  <si>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</si>
  <si>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</si>
  <si>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</si>
  <si>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</si>
  <si>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</si>
  <si>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</si>
  <si>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</si>
  <si>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</si>
  <si>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</si>
  <si>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</si>
  <si>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</si>
  <si>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</si>
  <si>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</si>
  <si>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</si>
  <si>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</si>
  <si>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</si>
  <si>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</si>
  <si>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</si>
  <si>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</si>
  <si>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</si>
  <si>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</si>
  <si>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</si>
  <si>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</si>
  <si>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</si>
  <si>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</si>
  <si>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</si>
  <si>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</si>
  <si>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</si>
  <si>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</si>
  <si>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</si>
  <si>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</si>
  <si>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</si>
  <si>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</si>
  <si>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</si>
  <si>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</si>
  <si>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</si>
  <si>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</si>
  <si>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</si>
  <si>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</si>
  <si>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</si>
  <si>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</si>
  <si>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</si>
  <si>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</si>
  <si>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</si>
  <si>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</si>
  <si>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</si>
  <si>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</si>
  <si>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</si>
  <si>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</si>
  <si>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</si>
  <si>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</si>
  <si>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</si>
  <si>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</si>
  <si>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</si>
  <si>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</si>
  <si>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</si>
  <si>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</si>
  <si>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</si>
  <si>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</si>
  <si>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</si>
  <si>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</si>
  <si>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</si>
  <si>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</si>
  <si>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</si>
  <si>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</si>
  <si>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</si>
  <si>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</si>
  <si>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</si>
  <si>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</si>
  <si>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</si>
  <si>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</si>
  <si>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</si>
  <si>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</si>
  <si>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</si>
  <si>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</si>
  <si>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</si>
  <si>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</si>
  <si>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</si>
  <si>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</si>
  <si>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</si>
  <si>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</si>
  <si>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</si>
  <si>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</si>
  <si>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</si>
  <si>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</si>
  <si>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</si>
  <si>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</si>
  <si>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</si>
  <si>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</si>
  <si>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</si>
  <si>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</si>
  <si>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</si>
  <si>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</si>
  <si>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</si>
  <si>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</si>
  <si>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</si>
  <si>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</si>
  <si>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</si>
  <si>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</si>
  <si>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</si>
  <si>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</si>
  <si>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</si>
  <si>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</si>
  <si>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</si>
  <si>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</si>
  <si>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</si>
  <si>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</si>
  <si>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</si>
  <si>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</si>
  <si>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</si>
  <si>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</si>
  <si>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</si>
  <si>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</si>
  <si>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</si>
  <si>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</si>
  <si>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</si>
  <si>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</si>
  <si>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</si>
  <si>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</si>
  <si>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</si>
  <si>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</si>
  <si>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</si>
  <si>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</si>
  <si>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</si>
  <si>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</si>
  <si>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</si>
  <si>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</si>
  <si>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</si>
  <si>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</si>
  <si>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</si>
  <si>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</si>
  <si>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</si>
  <si>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</si>
  <si>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</si>
  <si>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</si>
  <si>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</si>
  <si>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</si>
  <si>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</si>
  <si>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</si>
  <si>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</si>
  <si>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</si>
  <si>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</si>
  <si>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</si>
  <si>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</si>
  <si>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</si>
  <si>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</si>
  <si>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</si>
  <si>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</si>
  <si>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</si>
  <si>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</si>
  <si>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</si>
  <si>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</si>
  <si>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</si>
  <si>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</si>
  <si>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</si>
  <si>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</si>
  <si>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</si>
  <si>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</si>
  <si>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</si>
  <si>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</si>
  <si>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</si>
  <si>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</si>
  <si>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</si>
  <si>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</si>
  <si>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</si>
  <si>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</si>
  <si>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</si>
  <si>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</si>
  <si>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</si>
  <si>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</si>
  <si>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</si>
  <si>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</si>
  <si>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</si>
  <si>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</si>
  <si>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</si>
  <si>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</si>
  <si>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</si>
  <si>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</si>
  <si>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</si>
  <si>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</si>
  <si>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</si>
  <si>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</si>
  <si>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</si>
  <si>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</si>
  <si>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</si>
  <si>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</si>
  <si>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</si>
  <si>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</si>
  <si>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</si>
  <si>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</si>
  <si>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</si>
  <si>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</si>
  <si>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</si>
  <si>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</si>
  <si>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</si>
  <si>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</si>
  <si>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</si>
  <si>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</si>
  <si>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</si>
  <si>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</si>
  <si>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</si>
  <si>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</si>
  <si>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</si>
  <si>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</si>
  <si>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</si>
  <si>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</si>
  <si>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</si>
  <si>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</si>
  <si>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</si>
  <si>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</si>
  <si>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</si>
  <si>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</si>
  <si>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</si>
  <si>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</si>
  <si>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</si>
  <si>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</si>
  <si>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</si>
  <si>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</si>
  <si>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</si>
  <si>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</si>
  <si>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</si>
  <si>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</si>
  <si>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</si>
  <si>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</si>
  <si>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</si>
  <si>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</si>
  <si>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</si>
  <si>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</si>
  <si>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</si>
  <si>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</si>
  <si>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</si>
  <si>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</si>
  <si>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</si>
  <si>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</si>
  <si>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</si>
  <si>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</si>
  <si>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</si>
  <si>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</si>
  <si>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</si>
  <si>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</si>
  <si>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</si>
  <si>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</si>
  <si>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</si>
  <si>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</si>
  <si>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</si>
  <si>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</si>
  <si>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</si>
  <si>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</si>
  <si>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</si>
  <si>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</si>
  <si>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</si>
  <si>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</si>
  <si>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</si>
  <si>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</si>
  <si>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</si>
  <si>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</si>
  <si>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</si>
  <si>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</si>
  <si>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</si>
  <si>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</si>
  <si>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</si>
  <si>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</si>
  <si>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</si>
  <si>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</si>
  <si>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</si>
  <si>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</si>
  <si>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</si>
  <si>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</si>
  <si>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</si>
  <si>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</si>
  <si>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</si>
  <si>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</si>
  <si>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</si>
  <si>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</si>
  <si>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</si>
  <si>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</si>
  <si>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</si>
  <si>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</si>
  <si>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</si>
  <si>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</si>
  <si>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</si>
  <si>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</si>
  <si>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</si>
  <si>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</si>
  <si>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</si>
  <si>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</si>
  <si>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</si>
  <si>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</si>
  <si>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</si>
  <si>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</si>
  <si>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</si>
  <si>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</si>
  <si>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</si>
  <si>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</si>
  <si>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</si>
  <si>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</si>
  <si>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</si>
  <si>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</si>
  <si>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</si>
  <si>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</si>
  <si>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</si>
  <si>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</si>
  <si>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</si>
  <si>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</si>
  <si>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</si>
  <si>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</si>
  <si>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</si>
  <si>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</si>
  <si>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</si>
  <si>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</si>
  <si>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</si>
  <si>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</si>
  <si>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</si>
  <si>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</si>
  <si>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</si>
  <si>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</si>
  <si>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</si>
  <si>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</si>
  <si>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</si>
  <si>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</si>
  <si>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</si>
  <si>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</si>
  <si>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</si>
  <si>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</si>
  <si>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</si>
  <si>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</si>
  <si>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</si>
  <si>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</si>
  <si>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</si>
  <si>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</si>
  <si>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</si>
  <si>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</si>
  <si>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</si>
  <si>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</si>
  <si>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</si>
  <si>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</si>
  <si>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</si>
  <si>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</si>
  <si>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</si>
  <si>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</si>
  <si>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</si>
  <si>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</si>
  <si>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</si>
  <si>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</si>
  <si>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</si>
  <si>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</si>
  <si>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</si>
  <si>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</si>
  <si>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</si>
  <si>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</si>
  <si>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</si>
  <si>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</si>
  <si>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</si>
  <si>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</si>
  <si>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</si>
  <si>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</si>
  <si>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</si>
  <si>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</si>
  <si>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</si>
  <si>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</si>
  <si>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</si>
  <si>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</si>
  <si>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</si>
  <si>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</si>
  <si>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</si>
  <si>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</si>
  <si>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</si>
  <si>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</si>
  <si>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</si>
  <si>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</si>
  <si>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</si>
  <si>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</si>
  <si>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</si>
  <si>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</si>
  <si>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</si>
  <si>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</si>
  <si>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</si>
  <si>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</si>
  <si>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</si>
  <si>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</si>
  <si>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</si>
  <si>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</si>
  <si>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</si>
  <si>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</si>
  <si>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</si>
  <si>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</si>
  <si>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</si>
  <si>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</si>
  <si>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</si>
  <si>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</si>
  <si>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</si>
  <si>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</si>
  <si>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</si>
  <si>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</si>
  <si>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</si>
  <si>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</si>
  <si>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</si>
  <si>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</si>
  <si>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</si>
  <si>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</si>
  <si>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</si>
  <si>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</si>
  <si>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</si>
  <si>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</si>
  <si>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</si>
  <si>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</si>
  <si>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</si>
  <si>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</si>
  <si>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</si>
  <si>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</si>
  <si>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</si>
  <si>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</si>
  <si>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</si>
  <si>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</si>
  <si>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</si>
  <si>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</si>
  <si>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</si>
  <si>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</si>
  <si>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</si>
  <si>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</si>
  <si>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</si>
  <si>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</si>
  <si>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</si>
  <si>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</si>
  <si>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</si>
  <si>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</si>
  <si>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</si>
  <si>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</si>
  <si>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</si>
  <si>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</si>
  <si>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</si>
  <si>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</si>
  <si>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</si>
  <si>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</si>
  <si>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</si>
  <si>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</si>
  <si>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</si>
  <si>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</si>
  <si>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</si>
  <si>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</si>
  <si>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</si>
  <si>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</si>
  <si>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</si>
  <si>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</si>
  <si>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</si>
  <si>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</si>
  <si>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</si>
  <si>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</si>
  <si>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</si>
  <si>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</si>
  <si>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</si>
  <si>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</si>
  <si>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</si>
  <si>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</si>
  <si>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</si>
  <si>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</si>
  <si>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</si>
  <si>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</si>
  <si>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</si>
  <si>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</si>
  <si>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</si>
  <si>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</si>
  <si>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</si>
  <si>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</si>
  <si>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</si>
  <si>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</si>
  <si>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</si>
  <si>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</si>
  <si>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</si>
  <si>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</si>
  <si>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</si>
  <si>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</si>
  <si>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</si>
  <si>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</si>
  <si>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</si>
  <si>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</si>
  <si>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</si>
  <si>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</si>
  <si>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</si>
  <si>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</si>
  <si>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</si>
  <si>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</si>
  <si>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</si>
  <si>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</si>
  <si>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</si>
  <si>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</si>
  <si>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</si>
  <si>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</si>
  <si>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</si>
  <si>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</si>
  <si>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</si>
  <si>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</si>
  <si>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</si>
  <si>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</si>
  <si>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</si>
  <si>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</si>
  <si>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</si>
  <si>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</si>
  <si>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</si>
  <si>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</si>
  <si>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</si>
  <si>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</si>
  <si>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</si>
  <si>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</si>
  <si>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</si>
  <si>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</si>
  <si>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</si>
  <si>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</si>
  <si>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</si>
  <si>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</si>
  <si>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</si>
  <si>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</si>
  <si>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</si>
  <si>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</si>
  <si>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</si>
  <si>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</si>
  <si>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</si>
  <si>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</si>
  <si>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</si>
  <si>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</si>
  <si>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</si>
  <si>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</si>
  <si>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</si>
  <si>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</si>
  <si>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</si>
  <si>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</si>
  <si>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</si>
  <si>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</si>
  <si>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</si>
  <si>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</si>
  <si>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</si>
  <si>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</si>
  <si>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</si>
  <si>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</si>
  <si>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</si>
  <si>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</si>
  <si>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</si>
  <si>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</si>
  <si>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</si>
  <si>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</si>
  <si>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</si>
  <si>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</si>
  <si>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</si>
  <si>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</si>
  <si>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</si>
  <si>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</si>
  <si>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</si>
  <si>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</si>
  <si>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</si>
  <si>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</si>
  <si>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</si>
  <si>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</si>
  <si>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</si>
  <si>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</si>
  <si>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</si>
  <si>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</si>
  <si>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</si>
  <si>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</si>
  <si>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</si>
  <si>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</si>
  <si>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</si>
  <si>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</si>
  <si>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</si>
  <si>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</si>
  <si>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</si>
  <si>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</si>
  <si>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</si>
  <si>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</si>
  <si>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</si>
  <si>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</si>
  <si>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</si>
  <si>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</si>
  <si>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</si>
  <si>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</si>
  <si>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</si>
  <si>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</si>
  <si>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</si>
  <si>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</si>
  <si>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</si>
  <si>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</si>
  <si>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</si>
  <si>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</si>
  <si>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</si>
  <si>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</si>
  <si>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</si>
  <si>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</si>
  <si>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</si>
  <si>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</si>
  <si>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</si>
  <si>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</si>
  <si>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</si>
  <si>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</si>
  <si>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</si>
  <si>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</si>
  <si>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</si>
  <si>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</si>
  <si>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</si>
  <si>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</si>
  <si>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</si>
  <si>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</si>
  <si>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</si>
  <si>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</si>
  <si>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</si>
  <si>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</si>
  <si>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</si>
  <si>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</si>
  <si>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</si>
  <si>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</si>
  <si>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</si>
  <si>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</si>
  <si>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</si>
  <si>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</si>
  <si>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</si>
  <si>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</si>
  <si>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</si>
  <si>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</si>
  <si>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</si>
  <si>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</si>
  <si>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</si>
  <si>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</si>
  <si>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</si>
  <si>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</si>
  <si>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</si>
  <si>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</si>
  <si>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</si>
  <si>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</si>
  <si>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</si>
  <si>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</si>
  <si>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</si>
  <si>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</si>
  <si>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</si>
  <si>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</si>
  <si>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</si>
  <si>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</si>
  <si>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</si>
  <si>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</si>
  <si>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</si>
  <si>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</si>
  <si>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</si>
  <si>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</si>
  <si>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</si>
  <si>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</si>
  <si>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</si>
  <si>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</si>
  <si>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</si>
  <si>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</si>
  <si>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</si>
  <si>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</si>
  <si>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</si>
  <si>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</si>
  <si>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</si>
  <si>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</si>
  <si>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</si>
  <si>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</si>
  <si>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</si>
  <si>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</si>
  <si>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</si>
  <si>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</si>
  <si>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</si>
  <si>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</si>
  <si>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</si>
  <si>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</si>
  <si>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</si>
  <si>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</si>
  <si>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</si>
  <si>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</si>
  <si>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</si>
  <si>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</si>
  <si>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</si>
  <si>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</si>
  <si>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</si>
  <si>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</si>
  <si>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</si>
  <si>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</si>
  <si>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</si>
  <si>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</si>
  <si>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</si>
  <si>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</si>
  <si>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</si>
  <si>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</si>
  <si>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</si>
  <si>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</si>
  <si>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</si>
  <si>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</si>
  <si>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</si>
  <si>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</si>
  <si>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</si>
  <si>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</si>
  <si>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</si>
  <si>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</si>
  <si>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</si>
  <si>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</si>
  <si>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</si>
  <si>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</si>
  <si>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</si>
  <si>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</si>
  <si>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</si>
  <si>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</si>
  <si>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</si>
  <si>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</si>
  <si>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</si>
  <si>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</si>
  <si>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</si>
  <si>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</si>
  <si>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</si>
  <si>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</si>
  <si>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</si>
  <si>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</si>
  <si>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</si>
  <si>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</si>
  <si>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</si>
  <si>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</si>
  <si>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</si>
  <si>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</si>
  <si>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</si>
  <si>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</si>
  <si>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</si>
  <si>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</si>
  <si>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</si>
  <si>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</si>
  <si>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</si>
  <si>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</si>
  <si>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</si>
  <si>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</si>
  <si>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</si>
  <si>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</si>
  <si>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</si>
  <si>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</si>
  <si>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</si>
  <si>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</si>
  <si>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</si>
  <si>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</si>
  <si>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</si>
  <si>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</si>
  <si>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</si>
  <si>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</si>
  <si>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</si>
  <si>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</si>
  <si>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</si>
  <si>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</si>
  <si>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</si>
  <si>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</si>
  <si>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</si>
  <si>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</si>
  <si>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</si>
  <si>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</si>
  <si>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</si>
  <si>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</si>
  <si>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</si>
  <si>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</si>
  <si>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</si>
  <si>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</si>
  <si>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</si>
  <si>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</si>
  <si>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</si>
  <si>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</si>
  <si>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</si>
  <si>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</si>
  <si>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</si>
  <si>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</si>
  <si>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</si>
  <si>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</si>
  <si>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</si>
  <si>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</si>
  <si>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</si>
  <si>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</si>
  <si>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</si>
  <si>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</si>
  <si>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</si>
  <si>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</si>
  <si>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</si>
  <si>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</si>
  <si>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</si>
  <si>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</si>
  <si>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</si>
  <si>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</si>
  <si>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</si>
  <si>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</si>
  <si>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</si>
  <si>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</si>
  <si>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</si>
  <si>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</si>
  <si>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</si>
  <si>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</si>
  <si>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</si>
  <si>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</si>
  <si>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</si>
  <si>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</si>
  <si>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</si>
  <si>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</si>
  <si>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</si>
  <si>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</si>
  <si>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</si>
  <si>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</si>
  <si>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</si>
  <si>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</si>
  <si>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</si>
  <si>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</si>
  <si>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</si>
  <si>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</si>
  <si>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</si>
  <si>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</si>
  <si>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</si>
  <si>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</si>
  <si>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</si>
  <si>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</si>
  <si>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</si>
  <si>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</si>
  <si>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</si>
  <si>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</si>
  <si>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</si>
  <si>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</si>
  <si>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</si>
  <si>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</si>
  <si>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</si>
  <si>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</si>
  <si>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</si>
  <si>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</si>
  <si>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</si>
  <si>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</si>
  <si>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</si>
  <si>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</si>
  <si>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</si>
  <si>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</si>
  <si>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</si>
  <si>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</si>
  <si>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</si>
  <si>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</si>
  <si>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</si>
  <si>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</si>
  <si>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</si>
  <si>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</si>
  <si>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</si>
  <si>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</si>
  <si>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</si>
  <si>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</si>
  <si>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</si>
  <si>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</si>
  <si>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</si>
  <si>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</si>
  <si>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</si>
  <si>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</si>
  <si>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</si>
  <si>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</si>
  <si>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</si>
  <si>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</si>
  <si>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</si>
  <si>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</si>
  <si>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</si>
  <si>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</si>
  <si>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</si>
  <si>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</si>
  <si>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</si>
  <si>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</si>
  <si>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</si>
  <si>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</si>
  <si>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</si>
  <si>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</si>
  <si>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</si>
  <si>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</si>
  <si>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</si>
  <si>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</si>
  <si>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</si>
  <si>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</si>
  <si>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</si>
  <si>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</si>
  <si>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</si>
  <si>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</si>
  <si>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</si>
  <si>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</si>
  <si>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</si>
  <si>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</si>
  <si>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</si>
  <si>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</si>
  <si>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</si>
  <si>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</si>
  <si>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</si>
  <si>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</si>
  <si>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</si>
  <si>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</si>
  <si>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</si>
  <si>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</si>
  <si>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</si>
  <si>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</si>
  <si>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</si>
  <si>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</si>
  <si>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</si>
  <si>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</si>
  <si>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</si>
  <si>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</si>
  <si>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</si>
  <si>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</si>
  <si>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</si>
  <si>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</si>
  <si>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</si>
  <si>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</si>
  <si>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</si>
  <si>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</si>
  <si>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</si>
  <si>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</si>
  <si>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</si>
  <si>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</si>
  <si>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</si>
  <si>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</si>
  <si>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</si>
  <si>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</si>
  <si>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</si>
  <si>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</si>
  <si>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</si>
  <si>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</si>
  <si>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</si>
  <si>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</si>
  <si>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</si>
  <si>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</si>
  <si>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</si>
  <si>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</si>
  <si>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</si>
  <si>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</si>
  <si>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</si>
  <si>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</si>
  <si>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</si>
  <si>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</si>
  <si>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</si>
  <si>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</si>
  <si>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</si>
  <si>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</si>
  <si>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</si>
  <si>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</si>
  <si>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</si>
  <si>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</si>
  <si>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</si>
  <si>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</si>
  <si>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</si>
  <si>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</si>
  <si>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</si>
  <si>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</si>
  <si>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</si>
  <si>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</si>
  <si>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</si>
  <si>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</si>
  <si>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</si>
  <si>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</si>
  <si>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</si>
  <si>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</si>
  <si>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</si>
  <si>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</si>
  <si>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</si>
  <si>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</si>
  <si>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</si>
  <si>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</si>
  <si>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</si>
  <si>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</si>
  <si>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</si>
  <si>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</si>
  <si>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</si>
  <si>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</si>
  <si>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</si>
  <si>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</si>
  <si>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</si>
  <si>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</si>
  <si>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</si>
  <si>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</si>
  <si>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</si>
  <si>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</si>
  <si>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</si>
  <si>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</si>
  <si>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</si>
  <si>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</si>
  <si>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</si>
  <si>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</si>
  <si>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</si>
  <si>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</si>
  <si>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</si>
  <si>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</si>
  <si>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</si>
  <si>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</si>
  <si>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</si>
  <si>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</si>
  <si>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</si>
  <si>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</si>
  <si>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</si>
  <si>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</si>
  <si>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</si>
  <si>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</si>
  <si>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</si>
  <si>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</si>
  <si>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</si>
  <si>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</si>
  <si>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</si>
  <si>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</si>
  <si>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</si>
  <si>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</si>
  <si>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</si>
  <si>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</si>
  <si>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</si>
  <si>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</si>
  <si>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</si>
  <si>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</si>
  <si>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</si>
  <si>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</si>
  <si>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</si>
  <si>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</si>
  <si>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</si>
  <si>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</si>
  <si>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</si>
  <si>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</si>
  <si>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</si>
  <si>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</si>
  <si>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</si>
  <si>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</si>
  <si>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</si>
  <si>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</si>
  <si>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</si>
  <si>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</si>
  <si>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</si>
  <si>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</si>
  <si>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</si>
  <si>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</si>
  <si>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</si>
  <si>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</si>
  <si>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</si>
  <si>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</si>
  <si>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</si>
  <si>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</si>
  <si>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</si>
  <si>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</si>
  <si>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</si>
  <si>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</si>
  <si>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</si>
  <si>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</si>
  <si>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</si>
  <si>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</si>
  <si>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</si>
  <si>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</si>
  <si>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</si>
  <si>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</si>
  <si>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</si>
  <si>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</si>
  <si>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</si>
  <si>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</si>
  <si>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</si>
  <si>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</si>
  <si>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</si>
  <si>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</si>
  <si>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</si>
  <si>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</si>
  <si>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</si>
  <si>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</si>
  <si>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</si>
  <si>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</si>
  <si>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</si>
  <si>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</si>
  <si>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</si>
  <si>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</si>
  <si>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</si>
  <si>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</si>
  <si>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</si>
  <si>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</si>
  <si>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</si>
  <si>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</si>
  <si>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</si>
  <si>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</si>
  <si>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</si>
  <si>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</si>
  <si>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</si>
  <si>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</si>
  <si>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</si>
  <si>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</si>
  <si>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</si>
  <si>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</si>
  <si>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</si>
  <si>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</si>
  <si>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</si>
  <si>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</si>
  <si>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</si>
  <si>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</si>
  <si>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</si>
  <si>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</si>
  <si>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</si>
  <si>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</si>
  <si>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</si>
  <si>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</si>
  <si>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</si>
  <si>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</si>
  <si>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</si>
  <si>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</si>
  <si>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</si>
  <si>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</si>
  <si>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</si>
  <si>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</si>
  <si>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</si>
  <si>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</si>
  <si>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</si>
  <si>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</si>
  <si>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</si>
  <si>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</si>
  <si>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</si>
  <si>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</si>
  <si>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</si>
  <si>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</si>
  <si>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</si>
  <si>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</si>
  <si>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</si>
  <si>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</si>
  <si>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</si>
  <si>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</si>
  <si>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</si>
  <si>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</si>
  <si>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</si>
  <si>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</si>
  <si>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</si>
  <si>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</si>
  <si>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</si>
  <si>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</si>
  <si>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</si>
  <si>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</si>
  <si>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</si>
  <si>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</si>
  <si>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</si>
  <si>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</si>
  <si>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</si>
  <si>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</si>
  <si>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</si>
  <si>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</si>
  <si>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</si>
  <si>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</si>
  <si>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</si>
  <si>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</si>
  <si>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</si>
  <si>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</si>
  <si>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</si>
  <si>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</si>
  <si>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</si>
  <si>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</si>
  <si>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</si>
  <si>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</si>
  <si>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</si>
  <si>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</si>
  <si>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</si>
  <si>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</si>
  <si>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</si>
  <si>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</si>
  <si>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</si>
  <si>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</si>
  <si>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</si>
  <si>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</si>
  <si>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</si>
  <si>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</si>
  <si>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</si>
  <si>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</si>
  <si>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</si>
  <si>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</si>
  <si>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</si>
  <si>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</si>
  <si>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</si>
  <si>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</si>
  <si>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</si>
  <si>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</si>
  <si>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</si>
  <si>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</si>
  <si>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</si>
  <si>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</si>
  <si>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</si>
  <si>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</si>
  <si>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</si>
  <si>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</si>
  <si>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</si>
  <si>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</si>
  <si>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</si>
  <si>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</si>
  <si>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</si>
  <si>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</si>
  <si>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</si>
  <si>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</si>
  <si>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</si>
  <si>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</si>
  <si>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</si>
  <si>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</si>
  <si>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</si>
  <si>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</si>
  <si>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</si>
  <si>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</si>
  <si>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</si>
  <si>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</si>
  <si>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</si>
  <si>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</si>
  <si>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</si>
  <si>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</si>
  <si>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</si>
  <si>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</si>
  <si>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</si>
  <si>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</si>
  <si>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</si>
  <si>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</si>
  <si>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</si>
  <si>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</si>
  <si>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</si>
  <si>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</si>
  <si>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</si>
  <si>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</si>
  <si>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</si>
  <si>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</si>
  <si>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</si>
  <si>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</si>
  <si>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</si>
  <si>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</si>
  <si>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</si>
  <si>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</si>
  <si>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</si>
  <si>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</si>
  <si>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</si>
  <si>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</si>
  <si>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</si>
  <si>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</si>
  <si>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</si>
  <si>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</si>
  <si>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</si>
  <si>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</si>
  <si>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</si>
  <si>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</si>
  <si>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</si>
  <si>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</si>
  <si>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</si>
  <si>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</si>
  <si>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</si>
  <si>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</si>
  <si>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</si>
  <si>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</si>
  <si>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</si>
  <si>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</si>
  <si>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</si>
  <si>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</si>
  <si>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</si>
  <si>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</si>
  <si>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</si>
  <si>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</si>
  <si>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</si>
  <si>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</si>
  <si>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</si>
  <si>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</si>
  <si>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</si>
  <si>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</si>
  <si>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</si>
  <si>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</si>
  <si>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</si>
  <si>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</si>
  <si>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</si>
  <si>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</si>
  <si>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</si>
  <si>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</si>
  <si>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</si>
  <si>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</si>
  <si>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</si>
  <si>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</si>
  <si>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</si>
  <si>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</si>
  <si>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</si>
  <si>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</si>
  <si>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</si>
  <si>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</si>
  <si>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</si>
  <si>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</si>
  <si>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</si>
  <si>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</si>
  <si>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</si>
  <si>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</si>
  <si>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</si>
  <si>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</si>
  <si>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</si>
  <si>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</si>
  <si>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</si>
  <si>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</si>
  <si>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</si>
  <si>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</si>
  <si>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</si>
  <si>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</si>
  <si>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</si>
  <si>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</si>
  <si>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</si>
  <si>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</si>
  <si>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</si>
  <si>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</si>
  <si>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</si>
  <si>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</si>
  <si>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</si>
  <si>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</si>
  <si>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</si>
  <si>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</si>
  <si>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</si>
  <si>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</si>
  <si>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</si>
  <si>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</si>
  <si>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</si>
  <si>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</si>
  <si>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</si>
  <si>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</si>
  <si>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</si>
  <si>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</si>
  <si>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</si>
  <si>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</si>
  <si>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</si>
  <si>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</si>
  <si>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</si>
  <si>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</si>
  <si>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</si>
  <si>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</si>
  <si>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</si>
  <si>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</si>
  <si>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</si>
  <si>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</si>
  <si>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</si>
  <si>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</si>
  <si>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</si>
  <si>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</si>
  <si>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</si>
  <si>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</si>
  <si>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</si>
  <si>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</si>
  <si>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</si>
  <si>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</si>
  <si>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</si>
  <si>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</si>
  <si>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</si>
  <si>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</si>
  <si>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</si>
  <si>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</si>
  <si>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</si>
  <si>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</si>
  <si>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</si>
  <si>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</si>
  <si>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</si>
  <si>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</si>
  <si>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</si>
  <si>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</si>
  <si>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</si>
  <si>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</si>
  <si>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</si>
  <si>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</si>
  <si>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</si>
  <si>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</si>
  <si>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</si>
  <si>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</si>
  <si>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</si>
  <si>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</si>
  <si>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</si>
  <si>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</si>
  <si>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</si>
  <si>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</si>
  <si>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</si>
  <si>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</si>
  <si>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</si>
  <si>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</si>
  <si>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</si>
  <si>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</si>
  <si>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</si>
  <si>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</si>
  <si>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</si>
  <si>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</si>
  <si>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</si>
  <si>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</si>
  <si>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</si>
  <si>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</si>
  <si>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</si>
  <si>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</si>
  <si>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</si>
  <si>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</si>
  <si>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</si>
  <si>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</si>
  <si>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</si>
  <si>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</si>
  <si>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</si>
  <si>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</si>
  <si>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</si>
  <si>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</si>
  <si>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</si>
  <si>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</si>
  <si>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</si>
  <si>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</si>
  <si>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</si>
  <si>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</si>
  <si>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</si>
  <si>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</si>
  <si>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</si>
  <si>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</si>
  <si>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</si>
  <si>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</si>
  <si>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</si>
  <si>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</si>
  <si>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</si>
  <si>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</si>
  <si>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</si>
  <si>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</si>
  <si>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</si>
  <si>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</si>
  <si>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</si>
  <si>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</si>
  <si>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</si>
  <si>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</si>
  <si>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</si>
  <si>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</si>
  <si>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</si>
  <si>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</si>
  <si>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</si>
  <si>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</si>
  <si>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</si>
  <si>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</si>
  <si>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</si>
  <si>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</si>
  <si>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</si>
  <si>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</si>
  <si>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</si>
  <si>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</si>
  <si>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</si>
  <si>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</si>
  <si>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</si>
  <si>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</si>
  <si>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</si>
  <si>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</si>
  <si>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</si>
  <si>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</si>
  <si>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</si>
  <si>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</si>
  <si>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</si>
  <si>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</si>
  <si>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</si>
  <si>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</si>
  <si>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</si>
  <si>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</si>
  <si>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</si>
  <si>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</si>
  <si>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</si>
  <si>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</si>
  <si>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</si>
  <si>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</si>
  <si>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</si>
  <si>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</si>
  <si>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</si>
  <si>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</si>
  <si>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</si>
  <si>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</si>
  <si>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</si>
  <si>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</si>
  <si>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</si>
  <si>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</si>
  <si>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</si>
  <si>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</si>
  <si>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</si>
  <si>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</si>
  <si>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</si>
  <si>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</si>
  <si>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</si>
  <si>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</si>
  <si>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</si>
  <si>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</si>
  <si>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</si>
  <si>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</si>
  <si>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</si>
  <si>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</si>
  <si>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</si>
  <si>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</si>
  <si>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</si>
  <si>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</si>
  <si>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</si>
  <si>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</si>
  <si>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</si>
  <si>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</si>
  <si>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</si>
  <si>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</si>
  <si>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</si>
  <si>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</si>
  <si>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</si>
  <si>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</si>
  <si>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</si>
  <si>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</si>
  <si>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</si>
  <si>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</si>
  <si>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</si>
  <si>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</si>
  <si>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</si>
  <si>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</si>
  <si>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</si>
  <si>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</si>
  <si>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</si>
  <si>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</si>
  <si>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</si>
  <si>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</si>
  <si>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</si>
  <si>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</si>
  <si>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</si>
  <si>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</si>
  <si>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</si>
  <si>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</si>
  <si>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</si>
  <si>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</si>
  <si>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</si>
  <si>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</si>
  <si>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</si>
  <si>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</si>
  <si>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</si>
  <si>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</si>
  <si>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</si>
  <si>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</si>
  <si>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</si>
  <si>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</si>
  <si>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</si>
  <si>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</si>
  <si>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</si>
  <si>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</si>
  <si>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</si>
  <si>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</si>
  <si>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</si>
  <si>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</si>
  <si>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</si>
  <si>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</si>
  <si>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</si>
  <si>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</si>
  <si>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</si>
  <si>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</si>
  <si>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</si>
  <si>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</si>
  <si>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</si>
  <si>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</si>
  <si>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</si>
  <si>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</si>
  <si>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</si>
  <si>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</si>
  <si>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</si>
  <si>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</si>
  <si>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</si>
  <si>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</si>
  <si>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</si>
  <si>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</si>
  <si>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</si>
  <si>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</si>
  <si>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</si>
  <si>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</si>
  <si>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</si>
  <si>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</si>
  <si>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</si>
  <si>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</si>
  <si>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</si>
  <si>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</si>
  <si>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</si>
  <si>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</si>
  <si>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</si>
  <si>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</si>
  <si>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</si>
  <si>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</si>
  <si>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</si>
  <si>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</si>
  <si>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</si>
  <si>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</si>
  <si>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</si>
  <si>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</si>
  <si>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</si>
  <si>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</si>
  <si>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</si>
  <si>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</si>
  <si>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</si>
  <si>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</si>
  <si>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</si>
  <si>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</si>
  <si>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</si>
  <si>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</si>
  <si>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</si>
  <si>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</si>
  <si>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</si>
  <si>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</si>
  <si>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</si>
  <si>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</si>
  <si>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</si>
  <si>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</si>
  <si>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</si>
  <si>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</si>
  <si>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</si>
  <si>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</si>
  <si>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</si>
  <si>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</si>
  <si>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</si>
  <si>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</si>
  <si>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</si>
  <si>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</si>
  <si>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</si>
  <si>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</si>
  <si>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</si>
  <si>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</si>
  <si>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</si>
  <si>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</si>
  <si>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</si>
  <si>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</si>
  <si>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</si>
  <si>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</si>
  <si>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</si>
  <si>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</si>
  <si>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</si>
  <si>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</si>
  <si>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</si>
  <si>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</si>
  <si>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</si>
  <si>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</si>
  <si>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</si>
  <si>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</si>
  <si>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</si>
  <si>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</si>
  <si>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</si>
  <si>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</si>
  <si>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</si>
  <si>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</si>
  <si>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</si>
  <si>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</si>
  <si>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</si>
  <si>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</si>
  <si>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</si>
  <si>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</si>
  <si>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</si>
  <si>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</si>
  <si>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</si>
  <si>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</si>
  <si>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</si>
  <si>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</si>
  <si>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</si>
  <si>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</si>
  <si>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</si>
  <si>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</si>
  <si>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</si>
  <si>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</si>
  <si>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</si>
  <si>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</si>
  <si>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</si>
  <si>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</si>
  <si>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</si>
  <si>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</si>
  <si>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</si>
  <si>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</si>
  <si>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</si>
  <si>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</si>
  <si>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</si>
  <si>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</si>
  <si>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</si>
  <si>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</si>
  <si>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</si>
  <si>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</si>
  <si>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</si>
  <si>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</si>
  <si>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</si>
  <si>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</si>
  <si>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</si>
  <si>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</si>
  <si>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</si>
  <si>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</si>
  <si>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</si>
  <si>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</si>
  <si>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</si>
  <si>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</si>
  <si>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</si>
  <si>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</si>
  <si>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</si>
  <si>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</si>
  <si>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</si>
  <si>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</si>
  <si>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</si>
  <si>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</si>
  <si>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</si>
  <si>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</si>
  <si>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</si>
  <si>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</si>
  <si>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</si>
  <si>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</si>
  <si>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</si>
  <si>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</si>
  <si>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</si>
  <si>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</si>
  <si>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</si>
  <si>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</si>
  <si>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</si>
  <si>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</si>
  <si>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</si>
  <si>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</si>
  <si>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</si>
  <si>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</si>
  <si>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</si>
  <si>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</si>
  <si>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</si>
  <si>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</si>
  <si>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</si>
  <si>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</si>
  <si>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</si>
  <si>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</si>
  <si>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</si>
  <si>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</si>
  <si>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</si>
  <si>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</si>
  <si>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</si>
  <si>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</si>
  <si>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</si>
  <si>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</si>
  <si>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</si>
  <si>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</si>
  <si>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</si>
  <si>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</si>
  <si>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</si>
  <si>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</si>
  <si>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</si>
  <si>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</si>
  <si>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</si>
  <si>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</si>
  <si>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</si>
  <si>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</si>
  <si>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</si>
  <si>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</si>
  <si>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</si>
  <si>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</si>
  <si>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</si>
  <si>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</si>
  <si>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</si>
  <si>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</si>
  <si>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</si>
  <si>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</si>
  <si>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</si>
  <si>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</si>
  <si>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</si>
  <si>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</si>
  <si>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</si>
  <si>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</si>
  <si>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</si>
  <si>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</si>
  <si>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</si>
  <si>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</si>
  <si>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</si>
  <si>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</si>
  <si>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</si>
  <si>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</si>
  <si>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</si>
  <si>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</si>
  <si>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</si>
  <si>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</si>
  <si>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</si>
  <si>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</si>
  <si>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</si>
  <si>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</si>
  <si>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</si>
  <si>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</si>
  <si>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</si>
  <si>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</si>
  <si>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</si>
  <si>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</si>
  <si>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</si>
  <si>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</si>
  <si>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</si>
  <si>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</si>
  <si>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</si>
  <si>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</si>
  <si>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</si>
  <si>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</si>
  <si>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</si>
  <si>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</si>
  <si>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</si>
  <si>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</si>
  <si>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</si>
  <si>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</si>
  <si>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</si>
  <si>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</si>
  <si>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</si>
  <si>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</si>
  <si>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</si>
  <si>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</si>
  <si>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</si>
  <si>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</si>
  <si>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</si>
  <si>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</si>
  <si>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</si>
  <si>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</si>
  <si>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</si>
  <si>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</si>
  <si>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</si>
  <si>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</si>
  <si>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</si>
  <si>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</si>
  <si>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</si>
  <si>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</si>
  <si>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</si>
  <si>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</si>
  <si>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</si>
  <si>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</si>
  <si>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</si>
  <si>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</si>
  <si>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</si>
  <si>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</si>
  <si>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</si>
  <si>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</si>
  <si>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</si>
  <si>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</si>
  <si>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</si>
  <si>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</si>
  <si>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</si>
  <si>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</si>
  <si>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</si>
  <si>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</si>
  <si>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</si>
  <si>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</si>
  <si>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</si>
  <si>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</si>
  <si>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</si>
  <si>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</si>
  <si>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</si>
  <si>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</si>
  <si>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</si>
  <si>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</si>
  <si>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</si>
  <si>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</si>
  <si>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</si>
  <si>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</si>
  <si>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</si>
  <si>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</si>
  <si>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</si>
  <si>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</si>
  <si>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</si>
  <si>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</si>
  <si>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</si>
  <si>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</si>
  <si>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</si>
  <si>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</si>
  <si>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</si>
  <si>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</si>
  <si>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</si>
  <si>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</si>
  <si>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</si>
  <si>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</si>
  <si>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</si>
  <si>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</si>
  <si>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</si>
  <si>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</si>
  <si>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</si>
  <si>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</si>
  <si>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</si>
  <si>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</si>
  <si>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</si>
  <si>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</si>
  <si>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</si>
  <si>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</si>
  <si>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</si>
  <si>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</si>
  <si>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</si>
  <si>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</si>
  <si>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</si>
  <si>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</si>
  <si>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</si>
  <si>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</si>
  <si>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</si>
  <si>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</si>
  <si>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</si>
  <si>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</si>
  <si>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</si>
  <si>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</si>
  <si>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</si>
  <si>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</si>
  <si>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</si>
  <si>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</si>
  <si>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</si>
  <si>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</si>
  <si>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</si>
  <si>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</si>
  <si>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</si>
  <si>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</si>
  <si>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</si>
  <si>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</si>
  <si>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</si>
  <si>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</si>
  <si>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</si>
  <si>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</si>
  <si>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</si>
  <si>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</si>
  <si>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</si>
  <si>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</si>
  <si>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</si>
  <si>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</si>
  <si>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</si>
  <si>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</si>
  <si>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</si>
  <si>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</si>
  <si>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</si>
  <si>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</si>
  <si>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</si>
  <si>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</si>
  <si>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</si>
  <si>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</si>
  <si>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</si>
  <si>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</si>
  <si>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</si>
  <si>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</si>
  <si>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</si>
  <si>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</si>
  <si>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</si>
  <si>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</si>
  <si>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</si>
  <si>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</si>
  <si>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</si>
  <si>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</si>
  <si>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</si>
  <si>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</si>
  <si>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</si>
  <si>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</si>
  <si>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</si>
  <si>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</si>
  <si>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</si>
  <si>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</si>
  <si>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</si>
  <si>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</si>
  <si>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</si>
  <si>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</si>
  <si>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</si>
  <si>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</si>
  <si>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</si>
  <si>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</si>
  <si>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</si>
  <si>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</si>
  <si>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</si>
  <si>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</si>
  <si>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</si>
  <si>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</si>
  <si>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</si>
  <si>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</si>
  <si>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</si>
  <si>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</si>
  <si>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</si>
  <si>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</si>
  <si>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</si>
  <si>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</si>
  <si>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</si>
  <si>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</si>
  <si>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</si>
  <si>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</si>
  <si>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</si>
  <si>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</si>
  <si>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</si>
  <si>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</si>
  <si>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</si>
  <si>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</si>
  <si>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</si>
  <si>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</si>
  <si>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</si>
  <si>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</si>
  <si>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</si>
  <si>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</si>
  <si>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</si>
  <si>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</si>
  <si>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</si>
  <si>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</si>
  <si>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</si>
  <si>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</si>
  <si>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</si>
  <si>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</si>
  <si>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</si>
  <si>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</si>
  <si>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</si>
  <si>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</si>
  <si>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</si>
  <si>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</si>
  <si>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</si>
  <si>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</si>
  <si>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</si>
  <si>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</si>
  <si>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</si>
  <si>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</si>
  <si>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</si>
  <si>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</si>
  <si>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</si>
  <si>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</si>
  <si>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</si>
  <si>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</si>
  <si>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</si>
  <si>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</si>
  <si>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</si>
  <si>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</si>
  <si>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</si>
  <si>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</si>
  <si>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</si>
  <si>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</si>
  <si>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</si>
  <si>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</si>
  <si>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</si>
  <si>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</si>
  <si>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</si>
  <si>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</si>
  <si>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</si>
  <si>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</si>
  <si>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</si>
  <si>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</si>
  <si>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</si>
  <si>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</si>
  <si>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</si>
  <si>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</si>
  <si>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</si>
  <si>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</si>
  <si>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</si>
  <si>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</si>
  <si>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</si>
  <si>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</si>
  <si>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</si>
  <si>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</si>
  <si>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</si>
  <si>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</si>
  <si>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</si>
  <si>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</si>
  <si>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</si>
  <si>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</si>
  <si>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</si>
  <si>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</si>
  <si>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</si>
  <si>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</si>
  <si>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</si>
  <si>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</si>
  <si>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</si>
  <si>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</si>
  <si>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</si>
  <si>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</si>
  <si>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</si>
  <si>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</si>
  <si>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</si>
  <si>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</si>
  <si>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</si>
  <si>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</si>
  <si>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</si>
  <si>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</si>
  <si>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</si>
  <si>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</si>
  <si>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</si>
  <si>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</si>
  <si>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</si>
  <si>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</si>
  <si>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</si>
  <si>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</si>
  <si>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</si>
  <si>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</si>
  <si>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</si>
  <si>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</si>
  <si>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</si>
  <si>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</si>
  <si>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</si>
  <si>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</si>
  <si>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</si>
  <si>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</si>
  <si>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</si>
  <si>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</si>
  <si>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</si>
  <si>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</si>
  <si>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</si>
  <si>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</si>
  <si>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</si>
  <si>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</si>
  <si>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</si>
  <si>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</si>
  <si>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</si>
  <si>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</si>
  <si>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</si>
  <si>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</si>
  <si>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</si>
  <si>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</si>
  <si>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</si>
  <si>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</si>
  <si>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</si>
  <si>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</si>
  <si>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</si>
  <si>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</si>
  <si>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</si>
  <si>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</si>
  <si>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</si>
  <si>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</si>
  <si>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</si>
  <si>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</si>
  <si>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</si>
  <si>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</si>
  <si>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</si>
  <si>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</si>
  <si>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</si>
  <si>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</si>
  <si>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</si>
  <si>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</si>
  <si>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</si>
  <si>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</si>
  <si>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</si>
  <si>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</si>
  <si>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</si>
  <si>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</si>
  <si>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</si>
  <si>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</si>
  <si>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</si>
  <si>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</si>
  <si>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</si>
  <si>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</si>
  <si>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</si>
  <si>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</si>
  <si>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</si>
  <si>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</si>
  <si>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</si>
  <si>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</si>
  <si>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</si>
  <si>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</si>
  <si>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</si>
  <si>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</si>
  <si>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</si>
  <si>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</si>
  <si>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</si>
  <si>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</si>
  <si>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</si>
  <si>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</si>
  <si>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</si>
  <si>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</si>
  <si>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</si>
  <si>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</si>
  <si>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</si>
  <si>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</si>
  <si>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</si>
  <si>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</si>
  <si>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</si>
  <si>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</si>
  <si>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</si>
  <si>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</si>
  <si>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</si>
  <si>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</si>
  <si>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</si>
  <si>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</si>
  <si>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</si>
  <si>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</si>
  <si>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</si>
  <si>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</si>
  <si>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</si>
  <si>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</si>
  <si>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</si>
  <si>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</si>
  <si>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</si>
  <si>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</si>
  <si>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</si>
  <si>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</si>
  <si>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</si>
  <si>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</si>
  <si>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</si>
  <si>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</si>
  <si>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</si>
  <si>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</si>
  <si>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</si>
  <si>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</si>
  <si>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</si>
  <si>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</si>
  <si>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</si>
  <si>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</si>
  <si>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</si>
  <si>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</si>
  <si>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</si>
  <si>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</si>
  <si>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</si>
  <si>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</si>
  <si>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</si>
  <si>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</si>
  <si>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</si>
  <si>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</si>
  <si>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</si>
  <si>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</si>
  <si>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</si>
  <si>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</si>
  <si>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</si>
  <si>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</si>
  <si>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</si>
  <si>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</si>
  <si>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</si>
  <si>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</si>
  <si>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</si>
  <si>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</si>
  <si>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</si>
  <si>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</si>
  <si>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</si>
  <si>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</si>
  <si>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</si>
  <si>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</si>
  <si>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</si>
  <si>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</si>
  <si>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</si>
  <si>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</si>
  <si>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</si>
  <si>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</si>
  <si>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</si>
  <si>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</si>
  <si>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</si>
  <si>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</si>
  <si>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</si>
  <si>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</si>
  <si>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</si>
  <si>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</si>
  <si>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</si>
  <si>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</si>
  <si>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</si>
  <si>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</si>
  <si>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</si>
  <si>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</si>
  <si>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</si>
  <si>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</si>
  <si>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</si>
  <si>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</si>
  <si>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</si>
  <si>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</si>
  <si>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</si>
  <si>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</si>
  <si>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</si>
  <si>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</si>
  <si>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</si>
  <si>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</si>
  <si>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</si>
  <si>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</si>
  <si>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</si>
  <si>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</si>
  <si>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</si>
  <si>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</si>
  <si>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</si>
  <si>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</si>
  <si>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</si>
  <si>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</si>
  <si>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</si>
  <si>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</si>
  <si>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</si>
  <si>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</si>
  <si>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</si>
  <si>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</si>
  <si>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</si>
  <si>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</si>
  <si>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</si>
  <si>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</si>
  <si>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</si>
  <si>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</si>
  <si>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</si>
  <si>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</si>
  <si>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</si>
  <si>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</si>
  <si>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</si>
  <si>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</si>
  <si>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</si>
  <si>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</si>
  <si>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</si>
  <si>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</si>
  <si>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</si>
  <si>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</si>
  <si>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</si>
  <si>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</si>
  <si>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</si>
  <si>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</si>
  <si>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</si>
  <si>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</si>
  <si>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</si>
  <si>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</si>
  <si>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</si>
  <si>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</si>
  <si>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</si>
  <si>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</si>
  <si>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</si>
  <si>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</si>
  <si>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</si>
  <si>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</si>
  <si>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</si>
  <si>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</si>
  <si>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</si>
  <si>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</si>
  <si>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</si>
  <si>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</si>
  <si>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</si>
  <si>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</si>
  <si>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</si>
  <si>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</si>
  <si>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</si>
  <si>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</si>
  <si>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</si>
  <si>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</si>
  <si>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</si>
  <si>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</si>
  <si>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</si>
  <si>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</si>
  <si>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</si>
  <si>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</si>
  <si>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</si>
  <si>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</si>
  <si>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</si>
  <si>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</si>
  <si>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</si>
  <si>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</si>
  <si>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</si>
  <si>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</si>
  <si>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</si>
  <si>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</si>
  <si>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</si>
  <si>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</si>
  <si>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</si>
  <si>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</si>
  <si>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</si>
  <si>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</si>
  <si>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</si>
  <si>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</si>
  <si>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</si>
  <si>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</si>
  <si>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</si>
  <si>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</si>
  <si>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</si>
  <si>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</si>
  <si>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</si>
  <si>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</si>
  <si>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</si>
  <si>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 xml:space="preserve">  Н.С.Сіренко</t>
  </si>
  <si>
    <t>О.В. Блоцька</t>
  </si>
  <si>
    <t>04132 4 -25-57</t>
  </si>
  <si>
    <t>2 січня 2018 року</t>
  </si>
  <si>
    <t xml:space="preserve">   Н.С.Сіренко</t>
  </si>
  <si>
    <t xml:space="preserve">     Н.С.Cіренко</t>
  </si>
  <si>
    <t>04132 - 4-25-57</t>
  </si>
  <si>
    <t>2017 рік</t>
  </si>
  <si>
    <t>Радомишльський районний суд Житомирської області</t>
  </si>
  <si>
    <t>12200. Житомирська область</t>
  </si>
  <si>
    <t>м. Радомишль</t>
  </si>
  <si>
    <t>вул. І. Франка</t>
  </si>
  <si>
    <t>4а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</si>
</sst>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27</v>
      </c>
      <c r="F31" s="163">
        <f t="shared" si="2"/>
        <v>17</v>
      </c>
      <c r="G31" s="163">
        <f t="shared" si="2"/>
        <v>0</v>
      </c>
      <c r="H31" s="163">
        <f t="shared" si="2"/>
        <v>0</v>
      </c>
      <c r="I31" s="163">
        <f t="shared" si="2"/>
        <v>10</v>
      </c>
      <c r="J31" s="163">
        <f t="shared" si="2"/>
        <v>0</v>
      </c>
      <c r="K31" s="163">
        <f t="shared" si="2"/>
        <v>0</v>
      </c>
      <c r="L31" s="163">
        <f t="shared" si="2"/>
        <v>3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7</v>
      </c>
      <c r="S31" s="163">
        <f t="shared" si="2"/>
        <v>0</v>
      </c>
      <c r="T31" s="163">
        <f t="shared" si="2"/>
        <v>6</v>
      </c>
      <c r="U31" s="163">
        <f t="shared" si="2"/>
        <v>0</v>
      </c>
      <c r="V31" s="163">
        <f t="shared" si="2"/>
        <v>1</v>
      </c>
      <c r="W31" s="163">
        <f t="shared" si="2"/>
        <v>0</v>
      </c>
      <c r="X31" s="163">
        <f t="shared" si="2"/>
        <v>1</v>
      </c>
      <c r="Y31" s="163">
        <f t="shared" si="2"/>
        <v>3</v>
      </c>
      <c r="Z31" s="163">
        <f t="shared" si="2"/>
        <v>1</v>
      </c>
      <c r="AA31" s="163">
        <f t="shared" si="2"/>
        <v>0</v>
      </c>
      <c r="AB31" s="163">
        <f t="shared" si="2"/>
        <v>1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7</v>
      </c>
      <c r="AH31" s="163">
        <f t="shared" si="2"/>
        <v>1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2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2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1</v>
      </c>
      <c r="BM31" s="163">
        <f t="shared" si="3"/>
        <v>0</v>
      </c>
    </row>
    <row r="32" spans="1:65" hidden="1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>
      <c r="A33" s="5">
        <v>20</v>
      </c>
      <c r="B33" s="10" t="s">
        <v>924</v>
      </c>
      <c r="C33" s="18" t="s">
        <v>93</v>
      </c>
      <c r="D33" s="18"/>
      <c r="E33" s="163">
        <v>1</v>
      </c>
      <c r="F33" s="167">
        <v>1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>
        <v>1</v>
      </c>
      <c r="U33" s="167"/>
      <c r="V33" s="167"/>
      <c r="W33" s="167"/>
      <c r="X33" s="167"/>
      <c r="Y33" s="167"/>
      <c r="Z33" s="167">
        <v>1</v>
      </c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>
        <v>1</v>
      </c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>
      <c r="A42" s="5">
        <v>29</v>
      </c>
      <c r="B42" s="10" t="s">
        <v>930</v>
      </c>
      <c r="C42" s="18" t="s">
        <v>99</v>
      </c>
      <c r="D42" s="18"/>
      <c r="E42" s="167">
        <v>2</v>
      </c>
      <c r="F42" s="167">
        <v>2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>
        <v>1</v>
      </c>
      <c r="U42" s="167"/>
      <c r="V42" s="167"/>
      <c r="W42" s="167"/>
      <c r="X42" s="167"/>
      <c r="Y42" s="167">
        <v>1</v>
      </c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>
        <v>1</v>
      </c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>
      <c r="A43" s="5">
        <v>30</v>
      </c>
      <c r="B43" s="10" t="s">
        <v>931</v>
      </c>
      <c r="C43" s="18" t="s">
        <v>99</v>
      </c>
      <c r="D43" s="18"/>
      <c r="E43" s="167">
        <v>3</v>
      </c>
      <c r="F43" s="167">
        <v>3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>
        <v>3</v>
      </c>
      <c r="U43" s="167"/>
      <c r="V43" s="167"/>
      <c r="W43" s="167"/>
      <c r="X43" s="167">
        <v>1</v>
      </c>
      <c r="Y43" s="167">
        <v>2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>
        <v>1</v>
      </c>
      <c r="BM43" s="163"/>
    </row>
    <row r="44" spans="1:65">
      <c r="A44" s="5">
        <v>31</v>
      </c>
      <c r="B44" s="10" t="s">
        <v>932</v>
      </c>
      <c r="C44" s="18" t="s">
        <v>100</v>
      </c>
      <c r="D44" s="18"/>
      <c r="E44" s="167">
        <v>3</v>
      </c>
      <c r="F44" s="167">
        <v>3</v>
      </c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>
        <v>1</v>
      </c>
      <c r="U44" s="167"/>
      <c r="V44" s="167">
        <v>1</v>
      </c>
      <c r="W44" s="167"/>
      <c r="X44" s="167"/>
      <c r="Y44" s="167"/>
      <c r="Z44" s="167"/>
      <c r="AA44" s="167"/>
      <c r="AB44" s="167">
        <v>1</v>
      </c>
      <c r="AC44" s="167"/>
      <c r="AD44" s="167"/>
      <c r="AE44" s="167"/>
      <c r="AF44" s="167"/>
      <c r="AG44" s="167"/>
      <c r="AH44" s="167"/>
      <c r="AI44" s="167"/>
      <c r="AJ44" s="167"/>
      <c r="AK44" s="167">
        <v>1</v>
      </c>
      <c r="AL44" s="167"/>
      <c r="AM44" s="167"/>
      <c r="AN44" s="167"/>
      <c r="AO44" s="167"/>
      <c r="AP44" s="167"/>
      <c r="AQ44" s="167"/>
      <c r="AR44" s="167">
        <v>1</v>
      </c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934</v>
      </c>
      <c r="C48" s="18" t="s">
        <v>103</v>
      </c>
      <c r="D48" s="18"/>
      <c r="E48" s="167">
        <v>12</v>
      </c>
      <c r="F48" s="167">
        <v>3</v>
      </c>
      <c r="G48" s="167"/>
      <c r="H48" s="167"/>
      <c r="I48" s="167">
        <v>9</v>
      </c>
      <c r="J48" s="167"/>
      <c r="K48" s="167"/>
      <c r="L48" s="167">
        <v>2</v>
      </c>
      <c r="M48" s="167"/>
      <c r="N48" s="167"/>
      <c r="O48" s="167"/>
      <c r="P48" s="167"/>
      <c r="Q48" s="167"/>
      <c r="R48" s="167">
        <v>7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3</v>
      </c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935</v>
      </c>
      <c r="C49" s="18" t="s">
        <v>103</v>
      </c>
      <c r="D49" s="18"/>
      <c r="E49" s="167">
        <v>6</v>
      </c>
      <c r="F49" s="167">
        <v>5</v>
      </c>
      <c r="G49" s="167"/>
      <c r="H49" s="167"/>
      <c r="I49" s="167">
        <v>1</v>
      </c>
      <c r="J49" s="167"/>
      <c r="K49" s="167"/>
      <c r="L49" s="167">
        <v>1</v>
      </c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4</v>
      </c>
      <c r="AH49" s="167">
        <v>1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3</v>
      </c>
      <c r="F128" s="163">
        <f t="shared" si="8"/>
        <v>3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1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1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1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1</v>
      </c>
      <c r="AT128" s="163">
        <f t="shared" si="9"/>
        <v>0</v>
      </c>
      <c r="AU128" s="163">
        <f t="shared" si="9"/>
        <v>1</v>
      </c>
      <c r="AV128" s="163">
        <f t="shared" si="9"/>
        <v>0</v>
      </c>
      <c r="AW128" s="163">
        <f t="shared" si="9"/>
        <v>0</v>
      </c>
      <c r="AX128" s="163">
        <f t="shared" si="9"/>
        <v>1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>
      <c r="A161" s="5">
        <v>148</v>
      </c>
      <c r="B161" s="10" t="s">
        <v>1039</v>
      </c>
      <c r="C161" s="18" t="s">
        <v>143</v>
      </c>
      <c r="D161" s="18"/>
      <c r="E161" s="167">
        <v>3</v>
      </c>
      <c r="F161" s="167">
        <v>3</v>
      </c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>
        <v>1</v>
      </c>
      <c r="AC161" s="167"/>
      <c r="AD161" s="167"/>
      <c r="AE161" s="167"/>
      <c r="AF161" s="167"/>
      <c r="AG161" s="167"/>
      <c r="AH161" s="167">
        <v>1</v>
      </c>
      <c r="AI161" s="167"/>
      <c r="AJ161" s="167"/>
      <c r="AK161" s="167">
        <v>1</v>
      </c>
      <c r="AL161" s="167"/>
      <c r="AM161" s="167"/>
      <c r="AN161" s="167"/>
      <c r="AO161" s="167"/>
      <c r="AP161" s="167"/>
      <c r="AQ161" s="167"/>
      <c r="AR161" s="167"/>
      <c r="AS161" s="167">
        <v>1</v>
      </c>
      <c r="AT161" s="167"/>
      <c r="AU161" s="167">
        <v>1</v>
      </c>
      <c r="AV161" s="167"/>
      <c r="AW161" s="167"/>
      <c r="AX161" s="167">
        <v>1</v>
      </c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75</v>
      </c>
      <c r="F203" s="163">
        <f t="shared" si="10"/>
        <v>74</v>
      </c>
      <c r="G203" s="163">
        <f t="shared" si="10"/>
        <v>0</v>
      </c>
      <c r="H203" s="163">
        <f t="shared" si="10"/>
        <v>0</v>
      </c>
      <c r="I203" s="163">
        <f t="shared" si="10"/>
        <v>1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1</v>
      </c>
      <c r="S203" s="163">
        <f t="shared" si="10"/>
        <v>0</v>
      </c>
      <c r="T203" s="163">
        <f t="shared" si="10"/>
        <v>41</v>
      </c>
      <c r="U203" s="163">
        <f t="shared" si="10"/>
        <v>7</v>
      </c>
      <c r="V203" s="163">
        <f t="shared" si="10"/>
        <v>3</v>
      </c>
      <c r="W203" s="163">
        <f t="shared" si="10"/>
        <v>14</v>
      </c>
      <c r="X203" s="163">
        <f t="shared" si="10"/>
        <v>14</v>
      </c>
      <c r="Y203" s="163">
        <f t="shared" si="10"/>
        <v>3</v>
      </c>
      <c r="Z203" s="163">
        <f t="shared" si="10"/>
        <v>0</v>
      </c>
      <c r="AA203" s="163">
        <f t="shared" si="10"/>
        <v>0</v>
      </c>
      <c r="AB203" s="163">
        <f t="shared" si="10"/>
        <v>3</v>
      </c>
      <c r="AC203" s="163">
        <f t="shared" si="10"/>
        <v>0</v>
      </c>
      <c r="AD203" s="163">
        <f t="shared" si="10"/>
        <v>1</v>
      </c>
      <c r="AE203" s="163">
        <f t="shared" si="10"/>
        <v>0</v>
      </c>
      <c r="AF203" s="163">
        <f t="shared" si="10"/>
        <v>0</v>
      </c>
      <c r="AG203" s="163">
        <f t="shared" si="10"/>
        <v>7</v>
      </c>
      <c r="AH203" s="163">
        <f t="shared" si="10"/>
        <v>7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13</v>
      </c>
      <c r="AL203" s="163">
        <f t="shared" si="11"/>
        <v>1</v>
      </c>
      <c r="AM203" s="163">
        <f t="shared" si="11"/>
        <v>1</v>
      </c>
      <c r="AN203" s="163">
        <f t="shared" si="11"/>
        <v>1</v>
      </c>
      <c r="AO203" s="163">
        <f t="shared" si="11"/>
        <v>0</v>
      </c>
      <c r="AP203" s="163">
        <f t="shared" si="11"/>
        <v>0</v>
      </c>
      <c r="AQ203" s="163">
        <f t="shared" si="11"/>
        <v>2</v>
      </c>
      <c r="AR203" s="163">
        <f t="shared" si="11"/>
        <v>7</v>
      </c>
      <c r="AS203" s="163">
        <f t="shared" si="11"/>
        <v>19</v>
      </c>
      <c r="AT203" s="163">
        <f t="shared" si="11"/>
        <v>0</v>
      </c>
      <c r="AU203" s="163">
        <f t="shared" si="11"/>
        <v>12</v>
      </c>
      <c r="AV203" s="163">
        <f t="shared" si="11"/>
        <v>0</v>
      </c>
      <c r="AW203" s="163">
        <f t="shared" si="11"/>
        <v>0</v>
      </c>
      <c r="AX203" s="163">
        <f t="shared" si="11"/>
        <v>0</v>
      </c>
      <c r="AY203" s="163">
        <f t="shared" si="11"/>
        <v>9</v>
      </c>
      <c r="AZ203" s="163">
        <f t="shared" si="11"/>
        <v>3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1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5</v>
      </c>
      <c r="BM203" s="163">
        <f t="shared" si="11"/>
        <v>0</v>
      </c>
    </row>
    <row r="204" spans="1:65">
      <c r="A204" s="5">
        <v>191</v>
      </c>
      <c r="B204" s="10" t="s">
        <v>1074</v>
      </c>
      <c r="C204" s="18" t="s">
        <v>165</v>
      </c>
      <c r="D204" s="18"/>
      <c r="E204" s="167">
        <v>18</v>
      </c>
      <c r="F204" s="167">
        <v>18</v>
      </c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>
        <v>3</v>
      </c>
      <c r="U204" s="167">
        <v>2</v>
      </c>
      <c r="V204" s="167">
        <v>1</v>
      </c>
      <c r="W204" s="167"/>
      <c r="X204" s="167"/>
      <c r="Y204" s="167"/>
      <c r="Z204" s="167"/>
      <c r="AA204" s="167"/>
      <c r="AB204" s="167">
        <v>1</v>
      </c>
      <c r="AC204" s="167"/>
      <c r="AD204" s="167"/>
      <c r="AE204" s="167"/>
      <c r="AF204" s="167"/>
      <c r="AG204" s="167">
        <v>6</v>
      </c>
      <c r="AH204" s="167">
        <v>7</v>
      </c>
      <c r="AI204" s="167"/>
      <c r="AJ204" s="167"/>
      <c r="AK204" s="167"/>
      <c r="AL204" s="167"/>
      <c r="AM204" s="167">
        <v>1</v>
      </c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>
      <c r="A205" s="5">
        <v>192</v>
      </c>
      <c r="B205" s="10" t="s">
        <v>1075</v>
      </c>
      <c r="C205" s="18" t="s">
        <v>165</v>
      </c>
      <c r="D205" s="18"/>
      <c r="E205" s="167">
        <v>10</v>
      </c>
      <c r="F205" s="167">
        <v>10</v>
      </c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>
        <v>4</v>
      </c>
      <c r="U205" s="167"/>
      <c r="V205" s="167">
        <v>2</v>
      </c>
      <c r="W205" s="167">
        <v>1</v>
      </c>
      <c r="X205" s="167">
        <v>1</v>
      </c>
      <c r="Y205" s="167"/>
      <c r="Z205" s="167"/>
      <c r="AA205" s="167"/>
      <c r="AB205" s="167">
        <v>2</v>
      </c>
      <c r="AC205" s="167"/>
      <c r="AD205" s="167">
        <v>1</v>
      </c>
      <c r="AE205" s="167"/>
      <c r="AF205" s="167"/>
      <c r="AG205" s="167"/>
      <c r="AH205" s="167"/>
      <c r="AI205" s="167"/>
      <c r="AJ205" s="167"/>
      <c r="AK205" s="167">
        <v>2</v>
      </c>
      <c r="AL205" s="167">
        <v>1</v>
      </c>
      <c r="AM205" s="167"/>
      <c r="AN205" s="167">
        <v>1</v>
      </c>
      <c r="AO205" s="167"/>
      <c r="AP205" s="167"/>
      <c r="AQ205" s="167"/>
      <c r="AR205" s="167"/>
      <c r="AS205" s="167">
        <v>4</v>
      </c>
      <c r="AT205" s="167"/>
      <c r="AU205" s="167">
        <v>1</v>
      </c>
      <c r="AV205" s="167"/>
      <c r="AW205" s="167"/>
      <c r="AX205" s="167"/>
      <c r="AY205" s="167">
        <v>1</v>
      </c>
      <c r="AZ205" s="167"/>
      <c r="BA205" s="167"/>
      <c r="BB205" s="167"/>
      <c r="BC205" s="167"/>
      <c r="BD205" s="167"/>
      <c r="BE205" s="167">
        <v>1</v>
      </c>
      <c r="BF205" s="167"/>
      <c r="BG205" s="167"/>
      <c r="BH205" s="167"/>
      <c r="BI205" s="167"/>
      <c r="BJ205" s="167"/>
      <c r="BK205" s="167"/>
      <c r="BL205" s="167"/>
      <c r="BM205" s="163"/>
    </row>
    <row r="206" spans="1:65">
      <c r="A206" s="5">
        <v>193</v>
      </c>
      <c r="B206" s="10" t="s">
        <v>1076</v>
      </c>
      <c r="C206" s="18" t="s">
        <v>165</v>
      </c>
      <c r="D206" s="18"/>
      <c r="E206" s="167">
        <v>37</v>
      </c>
      <c r="F206" s="167">
        <v>37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>
        <v>26</v>
      </c>
      <c r="U206" s="167">
        <v>5</v>
      </c>
      <c r="V206" s="167"/>
      <c r="W206" s="167">
        <v>13</v>
      </c>
      <c r="X206" s="167">
        <v>8</v>
      </c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11</v>
      </c>
      <c r="AL206" s="167"/>
      <c r="AM206" s="167"/>
      <c r="AN206" s="167"/>
      <c r="AO206" s="167"/>
      <c r="AP206" s="167"/>
      <c r="AQ206" s="167"/>
      <c r="AR206" s="167">
        <v>4</v>
      </c>
      <c r="AS206" s="167">
        <v>12</v>
      </c>
      <c r="AT206" s="167"/>
      <c r="AU206" s="167">
        <v>8</v>
      </c>
      <c r="AV206" s="167"/>
      <c r="AW206" s="167"/>
      <c r="AX206" s="167"/>
      <c r="AY206" s="167">
        <v>8</v>
      </c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>
        <v>5</v>
      </c>
      <c r="BM206" s="163"/>
    </row>
    <row r="207" spans="1:65">
      <c r="A207" s="5">
        <v>194</v>
      </c>
      <c r="B207" s="10" t="s">
        <v>1077</v>
      </c>
      <c r="C207" s="18" t="s">
        <v>165</v>
      </c>
      <c r="D207" s="18"/>
      <c r="E207" s="167">
        <v>1</v>
      </c>
      <c r="F207" s="167">
        <v>1</v>
      </c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>
        <v>1</v>
      </c>
      <c r="U207" s="167"/>
      <c r="V207" s="167"/>
      <c r="W207" s="167"/>
      <c r="X207" s="167"/>
      <c r="Y207" s="167">
        <v>1</v>
      </c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>
        <v>1</v>
      </c>
      <c r="AS207" s="167">
        <v>1</v>
      </c>
      <c r="AT207" s="167"/>
      <c r="AU207" s="167">
        <v>1</v>
      </c>
      <c r="AV207" s="167"/>
      <c r="AW207" s="167"/>
      <c r="AX207" s="167"/>
      <c r="AY207" s="167"/>
      <c r="AZ207" s="167">
        <v>1</v>
      </c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>
      <c r="A209" s="5">
        <v>196</v>
      </c>
      <c r="B209" s="10" t="s">
        <v>1079</v>
      </c>
      <c r="C209" s="18" t="s">
        <v>166</v>
      </c>
      <c r="D209" s="18"/>
      <c r="E209" s="167">
        <v>1</v>
      </c>
      <c r="F209" s="167">
        <v>1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>
        <v>1</v>
      </c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>
      <c r="A210" s="5">
        <v>197</v>
      </c>
      <c r="B210" s="10" t="s">
        <v>1080</v>
      </c>
      <c r="C210" s="18" t="s">
        <v>166</v>
      </c>
      <c r="D210" s="18"/>
      <c r="E210" s="167">
        <v>6</v>
      </c>
      <c r="F210" s="167">
        <v>5</v>
      </c>
      <c r="G210" s="167"/>
      <c r="H210" s="167"/>
      <c r="I210" s="167">
        <v>1</v>
      </c>
      <c r="J210" s="167"/>
      <c r="K210" s="167"/>
      <c r="L210" s="167"/>
      <c r="M210" s="167"/>
      <c r="N210" s="167"/>
      <c r="O210" s="167"/>
      <c r="P210" s="167"/>
      <c r="Q210" s="167"/>
      <c r="R210" s="167">
        <v>1</v>
      </c>
      <c r="S210" s="167"/>
      <c r="T210" s="167">
        <v>5</v>
      </c>
      <c r="U210" s="167"/>
      <c r="V210" s="167"/>
      <c r="W210" s="167"/>
      <c r="X210" s="167">
        <v>5</v>
      </c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>
        <v>1</v>
      </c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>
      <c r="A211" s="5">
        <v>198</v>
      </c>
      <c r="B211" s="10" t="s">
        <v>1081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>
      <c r="A215" s="5">
        <v>202</v>
      </c>
      <c r="B215" s="10" t="s">
        <v>1085</v>
      </c>
      <c r="C215" s="18" t="s">
        <v>167</v>
      </c>
      <c r="D215" s="18"/>
      <c r="E215" s="167">
        <v>2</v>
      </c>
      <c r="F215" s="167">
        <v>2</v>
      </c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>
        <v>2</v>
      </c>
      <c r="U215" s="167"/>
      <c r="V215" s="167"/>
      <c r="W215" s="167"/>
      <c r="X215" s="167"/>
      <c r="Y215" s="167">
        <v>2</v>
      </c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>
        <v>2</v>
      </c>
      <c r="AR215" s="167">
        <v>1</v>
      </c>
      <c r="AS215" s="167">
        <v>2</v>
      </c>
      <c r="AT215" s="167"/>
      <c r="AU215" s="167">
        <v>2</v>
      </c>
      <c r="AV215" s="167"/>
      <c r="AW215" s="167"/>
      <c r="AX215" s="167"/>
      <c r="AY215" s="167"/>
      <c r="AZ215" s="167">
        <v>2</v>
      </c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>
      <c r="A216" s="5">
        <v>203</v>
      </c>
      <c r="B216" s="10" t="s">
        <v>1086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hidden="1">
      <c r="A224" s="5">
        <v>211</v>
      </c>
      <c r="B224" s="10" t="s">
        <v>1094</v>
      </c>
      <c r="C224" s="18" t="s">
        <v>169</v>
      </c>
      <c r="D224" s="18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6</v>
      </c>
      <c r="F408" s="163">
        <f t="shared" si="16"/>
        <v>5</v>
      </c>
      <c r="G408" s="163">
        <f t="shared" si="16"/>
        <v>0</v>
      </c>
      <c r="H408" s="163">
        <f t="shared" si="16"/>
        <v>0</v>
      </c>
      <c r="I408" s="163">
        <f t="shared" si="16"/>
        <v>1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1</v>
      </c>
      <c r="R408" s="163">
        <f t="shared" si="16"/>
        <v>0</v>
      </c>
      <c r="S408" s="163">
        <f t="shared" si="16"/>
        <v>0</v>
      </c>
      <c r="T408" s="163">
        <f t="shared" si="16"/>
        <v>2</v>
      </c>
      <c r="U408" s="163">
        <f t="shared" si="16"/>
        <v>0</v>
      </c>
      <c r="V408" s="163">
        <f t="shared" si="16"/>
        <v>0</v>
      </c>
      <c r="W408" s="163">
        <f t="shared" si="16"/>
        <v>2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1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1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1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1</v>
      </c>
      <c r="BM408" s="163">
        <f t="shared" si="17"/>
        <v>0</v>
      </c>
    </row>
    <row r="409" spans="1:65" hidden="1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1264</v>
      </c>
      <c r="C437" s="18" t="s">
        <v>258</v>
      </c>
      <c r="D437" s="18"/>
      <c r="E437" s="167">
        <v>3</v>
      </c>
      <c r="F437" s="167">
        <v>3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>
        <v>1</v>
      </c>
      <c r="U437" s="167"/>
      <c r="V437" s="167"/>
      <c r="W437" s="167">
        <v>1</v>
      </c>
      <c r="X437" s="167"/>
      <c r="Y437" s="167"/>
      <c r="Z437" s="167"/>
      <c r="AA437" s="167"/>
      <c r="AB437" s="167"/>
      <c r="AC437" s="167"/>
      <c r="AD437" s="167">
        <v>1</v>
      </c>
      <c r="AE437" s="167"/>
      <c r="AF437" s="167"/>
      <c r="AG437" s="167"/>
      <c r="AH437" s="167"/>
      <c r="AI437" s="167"/>
      <c r="AJ437" s="167"/>
      <c r="AK437" s="167">
        <v>1</v>
      </c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>
        <v>1</v>
      </c>
      <c r="BM437" s="163"/>
    </row>
    <row r="438" spans="1:65" ht="22.5">
      <c r="A438" s="5">
        <v>425</v>
      </c>
      <c r="B438" s="10" t="s">
        <v>1265</v>
      </c>
      <c r="C438" s="18" t="s">
        <v>258</v>
      </c>
      <c r="D438" s="18"/>
      <c r="E438" s="167">
        <v>2</v>
      </c>
      <c r="F438" s="167">
        <v>1</v>
      </c>
      <c r="G438" s="167"/>
      <c r="H438" s="167"/>
      <c r="I438" s="167">
        <v>1</v>
      </c>
      <c r="J438" s="167"/>
      <c r="K438" s="167"/>
      <c r="L438" s="167"/>
      <c r="M438" s="167"/>
      <c r="N438" s="167"/>
      <c r="O438" s="167"/>
      <c r="P438" s="167"/>
      <c r="Q438" s="167">
        <v>1</v>
      </c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>
        <v>1</v>
      </c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>
      <c r="A439" s="5">
        <v>426</v>
      </c>
      <c r="B439" s="10" t="s">
        <v>1580</v>
      </c>
      <c r="C439" s="18" t="s">
        <v>1583</v>
      </c>
      <c r="D439" s="18"/>
      <c r="E439" s="167">
        <v>1</v>
      </c>
      <c r="F439" s="167">
        <v>1</v>
      </c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>
        <v>1</v>
      </c>
      <c r="U439" s="167"/>
      <c r="V439" s="167"/>
      <c r="W439" s="167">
        <v>1</v>
      </c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11</v>
      </c>
      <c r="F477" s="163">
        <f t="shared" si="20"/>
        <v>9</v>
      </c>
      <c r="G477" s="163">
        <f t="shared" si="20"/>
        <v>0</v>
      </c>
      <c r="H477" s="163">
        <f t="shared" si="20"/>
        <v>0</v>
      </c>
      <c r="I477" s="163">
        <f t="shared" si="20"/>
        <v>2</v>
      </c>
      <c r="J477" s="163">
        <f t="shared" si="20"/>
        <v>0</v>
      </c>
      <c r="K477" s="163">
        <f t="shared" si="20"/>
        <v>0</v>
      </c>
      <c r="L477" s="163">
        <f t="shared" si="20"/>
        <v>1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1</v>
      </c>
      <c r="S477" s="163">
        <f t="shared" si="20"/>
        <v>0</v>
      </c>
      <c r="T477" s="163">
        <f t="shared" si="20"/>
        <v>6</v>
      </c>
      <c r="U477" s="163">
        <f t="shared" si="20"/>
        <v>0</v>
      </c>
      <c r="V477" s="163">
        <f t="shared" si="20"/>
        <v>0</v>
      </c>
      <c r="W477" s="163">
        <f t="shared" si="20"/>
        <v>4</v>
      </c>
      <c r="X477" s="163">
        <f t="shared" si="20"/>
        <v>2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1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2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1</v>
      </c>
      <c r="AQ477" s="163">
        <f t="shared" si="21"/>
        <v>0</v>
      </c>
      <c r="AR477" s="163">
        <f t="shared" si="21"/>
        <v>2</v>
      </c>
      <c r="AS477" s="163">
        <f t="shared" si="21"/>
        <v>2</v>
      </c>
      <c r="AT477" s="163">
        <f t="shared" si="21"/>
        <v>0</v>
      </c>
      <c r="AU477" s="163">
        <f t="shared" si="21"/>
        <v>2</v>
      </c>
      <c r="AV477" s="163">
        <f t="shared" si="21"/>
        <v>0</v>
      </c>
      <c r="AW477" s="163">
        <f t="shared" si="21"/>
        <v>0</v>
      </c>
      <c r="AX477" s="163">
        <f t="shared" si="21"/>
        <v>1</v>
      </c>
      <c r="AY477" s="163">
        <f t="shared" si="21"/>
        <v>0</v>
      </c>
      <c r="AZ477" s="163">
        <f t="shared" si="21"/>
        <v>1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1</v>
      </c>
      <c r="BM477" s="163">
        <f t="shared" si="21"/>
        <v>0</v>
      </c>
    </row>
    <row r="478" spans="1:65" ht="22.5" hidden="1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>
      <c r="A504" s="5">
        <v>491</v>
      </c>
      <c r="B504" s="10" t="s">
        <v>1321</v>
      </c>
      <c r="C504" s="18" t="s">
        <v>283</v>
      </c>
      <c r="D504" s="18"/>
      <c r="E504" s="167">
        <v>2</v>
      </c>
      <c r="F504" s="167">
        <v>1</v>
      </c>
      <c r="G504" s="167"/>
      <c r="H504" s="167"/>
      <c r="I504" s="167">
        <v>1</v>
      </c>
      <c r="J504" s="167"/>
      <c r="K504" s="167"/>
      <c r="L504" s="167">
        <v>1</v>
      </c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>
        <v>1</v>
      </c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>
      <c r="A505" s="5">
        <v>492</v>
      </c>
      <c r="B505" s="10" t="s">
        <v>1322</v>
      </c>
      <c r="C505" s="18" t="s">
        <v>283</v>
      </c>
      <c r="D505" s="18"/>
      <c r="E505" s="167">
        <v>3</v>
      </c>
      <c r="F505" s="167">
        <v>3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>
        <v>1</v>
      </c>
      <c r="U505" s="167"/>
      <c r="V505" s="167"/>
      <c r="W505" s="167">
        <v>1</v>
      </c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2</v>
      </c>
      <c r="AL505" s="167"/>
      <c r="AM505" s="167"/>
      <c r="AN505" s="167"/>
      <c r="AO505" s="167"/>
      <c r="AP505" s="167">
        <v>1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>
      <c r="A509" s="5">
        <v>496</v>
      </c>
      <c r="B509" s="10" t="s">
        <v>1324</v>
      </c>
      <c r="C509" s="18" t="s">
        <v>286</v>
      </c>
      <c r="D509" s="18"/>
      <c r="E509" s="167">
        <v>2</v>
      </c>
      <c r="F509" s="167">
        <v>2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>
        <v>2</v>
      </c>
      <c r="U509" s="167"/>
      <c r="V509" s="167"/>
      <c r="W509" s="167">
        <v>1</v>
      </c>
      <c r="X509" s="167">
        <v>1</v>
      </c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>
      <c r="A510" s="5">
        <v>497</v>
      </c>
      <c r="B510" s="10" t="s">
        <v>1325</v>
      </c>
      <c r="C510" s="18" t="s">
        <v>286</v>
      </c>
      <c r="D510" s="18"/>
      <c r="E510" s="167">
        <v>4</v>
      </c>
      <c r="F510" s="167">
        <v>3</v>
      </c>
      <c r="G510" s="167"/>
      <c r="H510" s="167"/>
      <c r="I510" s="167">
        <v>1</v>
      </c>
      <c r="J510" s="167"/>
      <c r="K510" s="167"/>
      <c r="L510" s="167"/>
      <c r="M510" s="167"/>
      <c r="N510" s="167"/>
      <c r="O510" s="167"/>
      <c r="P510" s="167"/>
      <c r="Q510" s="167"/>
      <c r="R510" s="167">
        <v>1</v>
      </c>
      <c r="S510" s="167"/>
      <c r="T510" s="167">
        <v>3</v>
      </c>
      <c r="U510" s="167"/>
      <c r="V510" s="167"/>
      <c r="W510" s="167">
        <v>2</v>
      </c>
      <c r="X510" s="167">
        <v>1</v>
      </c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>
        <v>2</v>
      </c>
      <c r="AS510" s="167">
        <v>2</v>
      </c>
      <c r="AT510" s="167"/>
      <c r="AU510" s="167">
        <v>2</v>
      </c>
      <c r="AV510" s="167"/>
      <c r="AW510" s="167"/>
      <c r="AX510" s="167">
        <v>1</v>
      </c>
      <c r="AY510" s="167"/>
      <c r="AZ510" s="167">
        <v>1</v>
      </c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>
        <v>1</v>
      </c>
      <c r="BM510" s="163"/>
    </row>
    <row r="511" spans="1:65" hidden="1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6</v>
      </c>
      <c r="F517" s="163">
        <f t="shared" si="22"/>
        <v>6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2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2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2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2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3</v>
      </c>
      <c r="AS517" s="163">
        <f t="shared" si="23"/>
        <v>2</v>
      </c>
      <c r="AT517" s="163">
        <f t="shared" si="23"/>
        <v>0</v>
      </c>
      <c r="AU517" s="163">
        <f t="shared" si="23"/>
        <v>1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1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hidden="1">
      <c r="A522" s="5">
        <v>509</v>
      </c>
      <c r="B522" s="10" t="s">
        <v>1333</v>
      </c>
      <c r="C522" s="18" t="s">
        <v>293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>
      <c r="A523" s="5">
        <v>510</v>
      </c>
      <c r="B523" s="10" t="s">
        <v>1334</v>
      </c>
      <c r="C523" s="18" t="s">
        <v>293</v>
      </c>
      <c r="D523" s="18"/>
      <c r="E523" s="167">
        <v>2</v>
      </c>
      <c r="F523" s="167">
        <v>2</v>
      </c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>
        <v>2</v>
      </c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>
      <c r="A557" s="5">
        <v>544</v>
      </c>
      <c r="B557" s="10" t="s">
        <v>320</v>
      </c>
      <c r="C557" s="18" t="s">
        <v>299</v>
      </c>
      <c r="D557" s="18"/>
      <c r="E557" s="167">
        <v>4</v>
      </c>
      <c r="F557" s="167">
        <v>4</v>
      </c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>
        <v>2</v>
      </c>
      <c r="U557" s="167"/>
      <c r="V557" s="167"/>
      <c r="W557" s="167"/>
      <c r="X557" s="167">
        <v>2</v>
      </c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>
        <v>2</v>
      </c>
      <c r="AL557" s="167"/>
      <c r="AM557" s="167"/>
      <c r="AN557" s="167"/>
      <c r="AO557" s="167"/>
      <c r="AP557" s="167"/>
      <c r="AQ557" s="167"/>
      <c r="AR557" s="167">
        <v>3</v>
      </c>
      <c r="AS557" s="167">
        <v>2</v>
      </c>
      <c r="AT557" s="167"/>
      <c r="AU557" s="167">
        <v>1</v>
      </c>
      <c r="AV557" s="167"/>
      <c r="AW557" s="167"/>
      <c r="AX557" s="167"/>
      <c r="AY557" s="167">
        <v>1</v>
      </c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11</v>
      </c>
      <c r="F559" s="163">
        <f t="shared" si="24"/>
        <v>11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0</v>
      </c>
      <c r="S559" s="163">
        <f t="shared" si="24"/>
        <v>0</v>
      </c>
      <c r="T559" s="163">
        <f t="shared" si="24"/>
        <v>5</v>
      </c>
      <c r="U559" s="163">
        <f t="shared" si="24"/>
        <v>0</v>
      </c>
      <c r="V559" s="163">
        <f t="shared" si="24"/>
        <v>3</v>
      </c>
      <c r="W559" s="163">
        <f t="shared" si="24"/>
        <v>2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3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3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1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11</v>
      </c>
      <c r="F560" s="163">
        <f t="shared" si="26"/>
        <v>11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0</v>
      </c>
      <c r="S560" s="163">
        <f t="shared" si="26"/>
        <v>0</v>
      </c>
      <c r="T560" s="163">
        <f t="shared" si="26"/>
        <v>5</v>
      </c>
      <c r="U560" s="163">
        <f t="shared" si="26"/>
        <v>0</v>
      </c>
      <c r="V560" s="163">
        <f t="shared" si="26"/>
        <v>3</v>
      </c>
      <c r="W560" s="163">
        <f t="shared" si="26"/>
        <v>2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3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3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1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>
      <c r="A567" s="5">
        <v>554</v>
      </c>
      <c r="B567" s="10" t="s">
        <v>330</v>
      </c>
      <c r="C567" s="18" t="s">
        <v>302</v>
      </c>
      <c r="D567" s="18"/>
      <c r="E567" s="167">
        <v>1</v>
      </c>
      <c r="F567" s="167">
        <v>1</v>
      </c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>
        <v>1</v>
      </c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335</v>
      </c>
      <c r="C572" s="18" t="s">
        <v>304</v>
      </c>
      <c r="D572" s="18"/>
      <c r="E572" s="167">
        <v>2</v>
      </c>
      <c r="F572" s="167">
        <v>2</v>
      </c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>
        <v>2</v>
      </c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>
      <c r="A573" s="5">
        <v>560</v>
      </c>
      <c r="B573" s="10" t="s">
        <v>336</v>
      </c>
      <c r="C573" s="18" t="s">
        <v>304</v>
      </c>
      <c r="D573" s="18"/>
      <c r="E573" s="167">
        <v>5</v>
      </c>
      <c r="F573" s="167">
        <v>5</v>
      </c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>
        <v>5</v>
      </c>
      <c r="U573" s="167"/>
      <c r="V573" s="167">
        <v>3</v>
      </c>
      <c r="W573" s="167">
        <v>2</v>
      </c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/>
      <c r="AL573" s="167"/>
      <c r="AM573" s="167"/>
      <c r="AN573" s="167"/>
      <c r="AO573" s="167"/>
      <c r="AP573" s="167"/>
      <c r="AQ573" s="167"/>
      <c r="AR573" s="167">
        <v>1</v>
      </c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>
      <c r="A575" s="5">
        <v>562</v>
      </c>
      <c r="B575" s="10" t="s">
        <v>338</v>
      </c>
      <c r="C575" s="18" t="s">
        <v>305</v>
      </c>
      <c r="D575" s="18"/>
      <c r="E575" s="167">
        <v>1</v>
      </c>
      <c r="F575" s="167">
        <v>1</v>
      </c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>
        <v>1</v>
      </c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>
      <c r="A576" s="5">
        <v>563</v>
      </c>
      <c r="B576" s="10" t="s">
        <v>339</v>
      </c>
      <c r="C576" s="18" t="s">
        <v>305</v>
      </c>
      <c r="D576" s="18"/>
      <c r="E576" s="167">
        <v>1</v>
      </c>
      <c r="F576" s="167">
        <v>1</v>
      </c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>
        <v>1</v>
      </c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>
      <c r="A593" s="5">
        <v>580</v>
      </c>
      <c r="B593" s="10" t="s">
        <v>356</v>
      </c>
      <c r="C593" s="18" t="s">
        <v>1357</v>
      </c>
      <c r="D593" s="18"/>
      <c r="E593" s="167">
        <v>1</v>
      </c>
      <c r="F593" s="167">
        <v>1</v>
      </c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>
        <v>1</v>
      </c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4</v>
      </c>
      <c r="F645" s="163">
        <f t="shared" si="30"/>
        <v>0</v>
      </c>
      <c r="G645" s="163">
        <f t="shared" si="30"/>
        <v>0</v>
      </c>
      <c r="H645" s="163">
        <f t="shared" si="30"/>
        <v>0</v>
      </c>
      <c r="I645" s="163">
        <f t="shared" si="30"/>
        <v>4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4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>
      <c r="A659" s="5">
        <v>646</v>
      </c>
      <c r="B659" s="10" t="s">
        <v>402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>
      <c r="A693" s="5">
        <v>680</v>
      </c>
      <c r="B693" s="10" t="s">
        <v>419</v>
      </c>
      <c r="C693" s="18" t="s">
        <v>1391</v>
      </c>
      <c r="D693" s="18"/>
      <c r="E693" s="167">
        <v>1</v>
      </c>
      <c r="F693" s="167"/>
      <c r="G693" s="167"/>
      <c r="H693" s="167"/>
      <c r="I693" s="167">
        <v>1</v>
      </c>
      <c r="J693" s="167"/>
      <c r="K693" s="167"/>
      <c r="L693" s="167"/>
      <c r="M693" s="167"/>
      <c r="N693" s="167"/>
      <c r="O693" s="167"/>
      <c r="P693" s="167"/>
      <c r="Q693" s="167"/>
      <c r="R693" s="167">
        <v>1</v>
      </c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>
      <c r="A696" s="5">
        <v>683</v>
      </c>
      <c r="B696" s="10">
        <v>356</v>
      </c>
      <c r="C696" s="18" t="s">
        <v>1392</v>
      </c>
      <c r="D696" s="18"/>
      <c r="E696" s="167">
        <v>3</v>
      </c>
      <c r="F696" s="167"/>
      <c r="G696" s="167"/>
      <c r="H696" s="167"/>
      <c r="I696" s="167">
        <v>3</v>
      </c>
      <c r="J696" s="167"/>
      <c r="K696" s="167"/>
      <c r="L696" s="167"/>
      <c r="M696" s="167"/>
      <c r="N696" s="167"/>
      <c r="O696" s="167"/>
      <c r="P696" s="167"/>
      <c r="Q696" s="167"/>
      <c r="R696" s="167">
        <v>3</v>
      </c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1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1</v>
      </c>
      <c r="J721" s="163">
        <f t="shared" si="34"/>
        <v>0</v>
      </c>
      <c r="K721" s="163">
        <f t="shared" si="34"/>
        <v>1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>
      <c r="A737" s="5">
        <v>724</v>
      </c>
      <c r="B737" s="10" t="s">
        <v>2259</v>
      </c>
      <c r="C737" s="18" t="s">
        <v>2260</v>
      </c>
      <c r="D737" s="18"/>
      <c r="E737" s="167">
        <v>1</v>
      </c>
      <c r="F737" s="167"/>
      <c r="G737" s="167"/>
      <c r="H737" s="167"/>
      <c r="I737" s="167">
        <v>1</v>
      </c>
      <c r="J737" s="167"/>
      <c r="K737" s="167">
        <v>1</v>
      </c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4</v>
      </c>
      <c r="F776" s="163">
        <f t="shared" si="36"/>
        <v>4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2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2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1</v>
      </c>
      <c r="AS776" s="163">
        <f t="shared" si="37"/>
        <v>1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>
      <c r="A809" s="5">
        <v>796</v>
      </c>
      <c r="B809" s="10" t="s">
        <v>497</v>
      </c>
      <c r="C809" s="18" t="s">
        <v>616</v>
      </c>
      <c r="D809" s="18"/>
      <c r="E809" s="167">
        <v>1</v>
      </c>
      <c r="F809" s="167">
        <v>1</v>
      </c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>
        <v>1</v>
      </c>
      <c r="AL809" s="167"/>
      <c r="AM809" s="167"/>
      <c r="AN809" s="167"/>
      <c r="AO809" s="167"/>
      <c r="AP809" s="167"/>
      <c r="AQ809" s="167"/>
      <c r="AR809" s="167">
        <v>1</v>
      </c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>
      <c r="A817" s="5">
        <v>804</v>
      </c>
      <c r="B817" s="10" t="s">
        <v>504</v>
      </c>
      <c r="C817" s="18" t="s">
        <v>619</v>
      </c>
      <c r="D817" s="18"/>
      <c r="E817" s="167">
        <v>3</v>
      </c>
      <c r="F817" s="167">
        <v>3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>
        <v>2</v>
      </c>
      <c r="AE817" s="167"/>
      <c r="AF817" s="167"/>
      <c r="AG817" s="167"/>
      <c r="AH817" s="167"/>
      <c r="AI817" s="167"/>
      <c r="AJ817" s="167"/>
      <c r="AK817" s="167">
        <v>1</v>
      </c>
      <c r="AL817" s="167"/>
      <c r="AM817" s="167"/>
      <c r="AN817" s="167"/>
      <c r="AO817" s="167"/>
      <c r="AP817" s="167"/>
      <c r="AQ817" s="167"/>
      <c r="AR817" s="167"/>
      <c r="AS817" s="167">
        <v>1</v>
      </c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>
      <c r="A827" s="5">
        <v>814</v>
      </c>
      <c r="B827" s="10">
        <v>395</v>
      </c>
      <c r="C827" s="18" t="s">
        <v>623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hidden="1">
      <c r="A861" s="5">
        <v>848</v>
      </c>
      <c r="B861" s="10" t="s">
        <v>538</v>
      </c>
      <c r="C861" s="18" t="s">
        <v>635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148</v>
      </c>
      <c r="F1582" s="169">
        <f t="shared" si="42"/>
        <v>129</v>
      </c>
      <c r="G1582" s="169">
        <f t="shared" si="42"/>
        <v>0</v>
      </c>
      <c r="H1582" s="169">
        <f t="shared" si="42"/>
        <v>0</v>
      </c>
      <c r="I1582" s="169">
        <f t="shared" si="42"/>
        <v>19</v>
      </c>
      <c r="J1582" s="169">
        <f t="shared" si="42"/>
        <v>0</v>
      </c>
      <c r="K1582" s="169">
        <f t="shared" si="42"/>
        <v>1</v>
      </c>
      <c r="L1582" s="169">
        <f t="shared" si="42"/>
        <v>4</v>
      </c>
      <c r="M1582" s="169">
        <f t="shared" si="42"/>
        <v>0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1</v>
      </c>
      <c r="R1582" s="169">
        <f t="shared" si="42"/>
        <v>13</v>
      </c>
      <c r="S1582" s="169">
        <f t="shared" si="42"/>
        <v>0</v>
      </c>
      <c r="T1582" s="169">
        <f t="shared" si="42"/>
        <v>62</v>
      </c>
      <c r="U1582" s="169">
        <f t="shared" si="42"/>
        <v>7</v>
      </c>
      <c r="V1582" s="169">
        <f t="shared" si="42"/>
        <v>7</v>
      </c>
      <c r="W1582" s="169">
        <f t="shared" si="42"/>
        <v>22</v>
      </c>
      <c r="X1582" s="169">
        <f t="shared" si="42"/>
        <v>19</v>
      </c>
      <c r="Y1582" s="169">
        <f t="shared" si="42"/>
        <v>6</v>
      </c>
      <c r="Z1582" s="169">
        <f t="shared" si="42"/>
        <v>1</v>
      </c>
      <c r="AA1582" s="169">
        <f t="shared" si="42"/>
        <v>0</v>
      </c>
      <c r="AB1582" s="169">
        <f t="shared" si="42"/>
        <v>7</v>
      </c>
      <c r="AC1582" s="169">
        <f t="shared" si="42"/>
        <v>0</v>
      </c>
      <c r="AD1582" s="169">
        <f t="shared" si="42"/>
        <v>4</v>
      </c>
      <c r="AE1582" s="169">
        <f t="shared" si="42"/>
        <v>0</v>
      </c>
      <c r="AF1582" s="169">
        <f t="shared" si="42"/>
        <v>0</v>
      </c>
      <c r="AG1582" s="169">
        <f t="shared" si="42"/>
        <v>14</v>
      </c>
      <c r="AH1582" s="169">
        <f t="shared" si="42"/>
        <v>14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26</v>
      </c>
      <c r="AL1582" s="169">
        <f t="shared" si="43"/>
        <v>1</v>
      </c>
      <c r="AM1582" s="169">
        <f t="shared" si="43"/>
        <v>1</v>
      </c>
      <c r="AN1582" s="169">
        <f t="shared" si="43"/>
        <v>1</v>
      </c>
      <c r="AO1582" s="169">
        <f t="shared" si="43"/>
        <v>0</v>
      </c>
      <c r="AP1582" s="169">
        <f t="shared" si="43"/>
        <v>1</v>
      </c>
      <c r="AQ1582" s="169">
        <f t="shared" si="43"/>
        <v>2</v>
      </c>
      <c r="AR1582" s="169">
        <f t="shared" si="43"/>
        <v>16</v>
      </c>
      <c r="AS1582" s="169">
        <f t="shared" si="43"/>
        <v>25</v>
      </c>
      <c r="AT1582" s="169">
        <f t="shared" si="43"/>
        <v>0</v>
      </c>
      <c r="AU1582" s="169">
        <f t="shared" si="43"/>
        <v>16</v>
      </c>
      <c r="AV1582" s="169">
        <f t="shared" si="43"/>
        <v>0</v>
      </c>
      <c r="AW1582" s="169">
        <f t="shared" si="43"/>
        <v>0</v>
      </c>
      <c r="AX1582" s="169">
        <f t="shared" si="43"/>
        <v>2</v>
      </c>
      <c r="AY1582" s="169">
        <f t="shared" si="43"/>
        <v>10</v>
      </c>
      <c r="AZ1582" s="169">
        <f t="shared" si="43"/>
        <v>4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1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8</v>
      </c>
      <c r="BM1582" s="169">
        <f t="shared" si="43"/>
        <v>0</v>
      </c>
    </row>
    <row r="1583" spans="1:65">
      <c r="A1583" s="5">
        <v>1570</v>
      </c>
      <c r="B1583" s="26"/>
      <c r="C1583" s="20" t="s">
        <v>894</v>
      </c>
      <c r="D1583" s="20"/>
      <c r="E1583" s="163">
        <v>32</v>
      </c>
      <c r="F1583" s="163">
        <v>16</v>
      </c>
      <c r="G1583" s="163"/>
      <c r="H1583" s="163"/>
      <c r="I1583" s="163">
        <v>16</v>
      </c>
      <c r="J1583" s="163"/>
      <c r="K1583" s="163">
        <v>1</v>
      </c>
      <c r="L1583" s="163">
        <v>4</v>
      </c>
      <c r="M1583" s="163"/>
      <c r="N1583" s="163"/>
      <c r="O1583" s="163"/>
      <c r="P1583" s="163"/>
      <c r="Q1583" s="163"/>
      <c r="R1583" s="163">
        <v>11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>
        <v>1</v>
      </c>
      <c r="AC1583" s="167"/>
      <c r="AD1583" s="167">
        <v>2</v>
      </c>
      <c r="AE1583" s="167"/>
      <c r="AF1583" s="167"/>
      <c r="AG1583" s="167">
        <v>7</v>
      </c>
      <c r="AH1583" s="167">
        <v>4</v>
      </c>
      <c r="AI1583" s="167"/>
      <c r="AJ1583" s="167"/>
      <c r="AK1583" s="167">
        <v>2</v>
      </c>
      <c r="AL1583" s="167"/>
      <c r="AM1583" s="167"/>
      <c r="AN1583" s="167"/>
      <c r="AO1583" s="167"/>
      <c r="AP1583" s="167"/>
      <c r="AQ1583" s="167"/>
      <c r="AR1583" s="167"/>
      <c r="AS1583" s="167">
        <v>2</v>
      </c>
      <c r="AT1583" s="167"/>
      <c r="AU1583" s="167">
        <v>1</v>
      </c>
      <c r="AV1583" s="167"/>
      <c r="AW1583" s="167"/>
      <c r="AX1583" s="167">
        <v>1</v>
      </c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>
      <c r="A1584" s="5">
        <v>1571</v>
      </c>
      <c r="B1584" s="26"/>
      <c r="C1584" s="21" t="s">
        <v>895</v>
      </c>
      <c r="D1584" s="21"/>
      <c r="E1584" s="163">
        <v>47</v>
      </c>
      <c r="F1584" s="163">
        <v>46</v>
      </c>
      <c r="G1584" s="163"/>
      <c r="H1584" s="163"/>
      <c r="I1584" s="163">
        <v>1</v>
      </c>
      <c r="J1584" s="163"/>
      <c r="K1584" s="163"/>
      <c r="L1584" s="163"/>
      <c r="M1584" s="163"/>
      <c r="N1584" s="163"/>
      <c r="O1584" s="163"/>
      <c r="P1584" s="163"/>
      <c r="Q1584" s="163">
        <v>1</v>
      </c>
      <c r="R1584" s="163"/>
      <c r="S1584" s="163"/>
      <c r="T1584" s="167">
        <v>15</v>
      </c>
      <c r="U1584" s="167">
        <v>2</v>
      </c>
      <c r="V1584" s="167">
        <v>7</v>
      </c>
      <c r="W1584" s="167">
        <v>4</v>
      </c>
      <c r="X1584" s="167">
        <v>2</v>
      </c>
      <c r="Y1584" s="167"/>
      <c r="Z1584" s="167"/>
      <c r="AA1584" s="167"/>
      <c r="AB1584" s="167">
        <v>6</v>
      </c>
      <c r="AC1584" s="167"/>
      <c r="AD1584" s="167">
        <v>1</v>
      </c>
      <c r="AE1584" s="167"/>
      <c r="AF1584" s="167"/>
      <c r="AG1584" s="167">
        <v>7</v>
      </c>
      <c r="AH1584" s="167">
        <v>10</v>
      </c>
      <c r="AI1584" s="167"/>
      <c r="AJ1584" s="167"/>
      <c r="AK1584" s="167">
        <v>5</v>
      </c>
      <c r="AL1584" s="167">
        <v>1</v>
      </c>
      <c r="AM1584" s="167">
        <v>1</v>
      </c>
      <c r="AN1584" s="167">
        <v>1</v>
      </c>
      <c r="AO1584" s="167"/>
      <c r="AP1584" s="167"/>
      <c r="AQ1584" s="167"/>
      <c r="AR1584" s="167">
        <v>3</v>
      </c>
      <c r="AS1584" s="167">
        <v>4</v>
      </c>
      <c r="AT1584" s="167"/>
      <c r="AU1584" s="167">
        <v>1</v>
      </c>
      <c r="AV1584" s="167"/>
      <c r="AW1584" s="167"/>
      <c r="AX1584" s="167"/>
      <c r="AY1584" s="167">
        <v>1</v>
      </c>
      <c r="AZ1584" s="167"/>
      <c r="BA1584" s="167"/>
      <c r="BB1584" s="167"/>
      <c r="BC1584" s="167"/>
      <c r="BD1584" s="167"/>
      <c r="BE1584" s="167">
        <v>1</v>
      </c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>
      <c r="A1585" s="5">
        <v>1572</v>
      </c>
      <c r="B1585" s="26"/>
      <c r="C1585" s="21" t="s">
        <v>896</v>
      </c>
      <c r="D1585" s="21"/>
      <c r="E1585" s="163">
        <v>68</v>
      </c>
      <c r="F1585" s="163">
        <v>66</v>
      </c>
      <c r="G1585" s="163"/>
      <c r="H1585" s="163"/>
      <c r="I1585" s="163">
        <v>2</v>
      </c>
      <c r="J1585" s="163"/>
      <c r="K1585" s="163"/>
      <c r="L1585" s="163"/>
      <c r="M1585" s="163"/>
      <c r="N1585" s="163"/>
      <c r="O1585" s="163"/>
      <c r="P1585" s="163"/>
      <c r="Q1585" s="163"/>
      <c r="R1585" s="163">
        <v>2</v>
      </c>
      <c r="S1585" s="163"/>
      <c r="T1585" s="167">
        <v>46</v>
      </c>
      <c r="U1585" s="167">
        <v>5</v>
      </c>
      <c r="V1585" s="167"/>
      <c r="W1585" s="167">
        <v>18</v>
      </c>
      <c r="X1585" s="167">
        <v>17</v>
      </c>
      <c r="Y1585" s="167">
        <v>6</v>
      </c>
      <c r="Z1585" s="167"/>
      <c r="AA1585" s="167"/>
      <c r="AB1585" s="167"/>
      <c r="AC1585" s="167"/>
      <c r="AD1585" s="167">
        <v>1</v>
      </c>
      <c r="AE1585" s="167"/>
      <c r="AF1585" s="167"/>
      <c r="AG1585" s="167"/>
      <c r="AH1585" s="167"/>
      <c r="AI1585" s="167"/>
      <c r="AJ1585" s="167"/>
      <c r="AK1585" s="167">
        <v>19</v>
      </c>
      <c r="AL1585" s="167"/>
      <c r="AM1585" s="167"/>
      <c r="AN1585" s="167"/>
      <c r="AO1585" s="167"/>
      <c r="AP1585" s="167">
        <v>1</v>
      </c>
      <c r="AQ1585" s="167">
        <v>2</v>
      </c>
      <c r="AR1585" s="167">
        <v>12</v>
      </c>
      <c r="AS1585" s="167">
        <v>19</v>
      </c>
      <c r="AT1585" s="167"/>
      <c r="AU1585" s="167">
        <v>14</v>
      </c>
      <c r="AV1585" s="167"/>
      <c r="AW1585" s="167"/>
      <c r="AX1585" s="167">
        <v>1</v>
      </c>
      <c r="AY1585" s="167">
        <v>9</v>
      </c>
      <c r="AZ1585" s="167">
        <v>4</v>
      </c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8</v>
      </c>
      <c r="BM1585" s="163"/>
    </row>
    <row r="1586" spans="1:68">
      <c r="A1586" s="5">
        <v>1573</v>
      </c>
      <c r="B1586" s="26"/>
      <c r="C1586" s="21" t="s">
        <v>897</v>
      </c>
      <c r="D1586" s="21"/>
      <c r="E1586" s="163">
        <v>1</v>
      </c>
      <c r="F1586" s="163">
        <v>1</v>
      </c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>
        <v>1</v>
      </c>
      <c r="U1586" s="167"/>
      <c r="V1586" s="167"/>
      <c r="W1586" s="167"/>
      <c r="X1586" s="167"/>
      <c r="Y1586" s="167"/>
      <c r="Z1586" s="167">
        <v>1</v>
      </c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>
        <v>1</v>
      </c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>
      <c r="A1587" s="5">
        <v>1574</v>
      </c>
      <c r="B1587" s="95"/>
      <c r="C1587" s="64" t="s">
        <v>898</v>
      </c>
      <c r="D1587" s="64"/>
      <c r="E1587" s="163">
        <v>5</v>
      </c>
      <c r="F1587" s="163">
        <v>1</v>
      </c>
      <c r="G1587" s="163"/>
      <c r="H1587" s="163"/>
      <c r="I1587" s="163">
        <v>4</v>
      </c>
      <c r="J1587" s="163"/>
      <c r="K1587" s="163"/>
      <c r="L1587" s="163"/>
      <c r="M1587" s="163"/>
      <c r="N1587" s="163"/>
      <c r="O1587" s="163"/>
      <c r="P1587" s="163"/>
      <c r="Q1587" s="163"/>
      <c r="R1587" s="163">
        <v>4</v>
      </c>
      <c r="S1587" s="163"/>
      <c r="T1587" s="167">
        <v>1</v>
      </c>
      <c r="U1587" s="167">
        <v>1</v>
      </c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899</v>
      </c>
      <c r="D1588" s="64"/>
      <c r="E1588" s="163">
        <v>13</v>
      </c>
      <c r="F1588" s="163">
        <v>13</v>
      </c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>
        <v>8</v>
      </c>
      <c r="U1588" s="167">
        <v>5</v>
      </c>
      <c r="V1588" s="167"/>
      <c r="W1588" s="167">
        <v>2</v>
      </c>
      <c r="X1588" s="167">
        <v>1</v>
      </c>
      <c r="Y1588" s="167"/>
      <c r="Z1588" s="167"/>
      <c r="AA1588" s="167"/>
      <c r="AB1588" s="167"/>
      <c r="AC1588" s="167"/>
      <c r="AD1588" s="167">
        <v>1</v>
      </c>
      <c r="AE1588" s="167"/>
      <c r="AF1588" s="167"/>
      <c r="AG1588" s="167">
        <v>1</v>
      </c>
      <c r="AH1588" s="167"/>
      <c r="AI1588" s="167"/>
      <c r="AJ1588" s="167"/>
      <c r="AK1588" s="167">
        <v>2</v>
      </c>
      <c r="AL1588" s="167"/>
      <c r="AM1588" s="167">
        <v>1</v>
      </c>
      <c r="AN1588" s="167"/>
      <c r="AO1588" s="167"/>
      <c r="AP1588" s="167"/>
      <c r="AQ1588" s="167"/>
      <c r="AR1588" s="167">
        <v>1</v>
      </c>
      <c r="AS1588" s="167">
        <v>2</v>
      </c>
      <c r="AT1588" s="167"/>
      <c r="AU1588" s="167">
        <v>1</v>
      </c>
      <c r="AV1588" s="167"/>
      <c r="AW1588" s="167"/>
      <c r="AX1588" s="167">
        <v>1</v>
      </c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>
        <v>7</v>
      </c>
      <c r="BM1588" s="163"/>
    </row>
    <row r="1589" spans="1:68" s="65" customFormat="1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>
        <v>1</v>
      </c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>
      <c r="AZ1597" s="124" t="s">
        <v>2252</v>
      </c>
      <c r="BB1597" s="173" t="s">
        <v>2435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2432</v>
      </c>
      <c r="BJ1597" s="175"/>
      <c r="BK1597" s="175"/>
      <c r="BL1597" s="175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171" t="s">
        <v>2251</v>
      </c>
      <c r="BA1599" s="171"/>
      <c r="BB1599" s="176" t="s">
        <v>2432</v>
      </c>
      <c r="BC1599" s="176"/>
      <c r="BD1599" s="176"/>
      <c r="BF1599" s="177" t="s">
        <v>2436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Радомишльський районний суд Житомирської області, Початок періоду: 01.01.2017, Кінець періоду: 31.12.2017&amp;L5F5D5F83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tabSelected="1" view="pageBreakPreview" topLeftCell="A1582" zoomScale="90" zoomScaleNormal="100" zoomScaleSheetLayoutView="90" workbookViewId="0">
      <selection activeCell="C1581" sqref="C1581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2432</v>
      </c>
      <c r="C4" s="153"/>
      <c r="D4" s="153"/>
    </row>
    <row r="5" spans="1:69" ht="12.95" hidden="1" customHeight="1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17</v>
      </c>
      <c r="F31" s="163">
        <f t="shared" si="3"/>
        <v>17</v>
      </c>
      <c r="G31" s="163">
        <f t="shared" si="3"/>
        <v>0</v>
      </c>
      <c r="H31" s="163">
        <f t="shared" si="3"/>
        <v>3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10</v>
      </c>
      <c r="M31" s="163">
        <f t="shared" si="3"/>
        <v>0</v>
      </c>
      <c r="N31" s="163">
        <f t="shared" si="3"/>
        <v>0</v>
      </c>
      <c r="O31" s="163">
        <f t="shared" si="3"/>
        <v>1</v>
      </c>
      <c r="P31" s="163">
        <f t="shared" si="3"/>
        <v>6</v>
      </c>
      <c r="Q31" s="163">
        <f t="shared" si="3"/>
        <v>5</v>
      </c>
      <c r="R31" s="163">
        <f t="shared" si="3"/>
        <v>4</v>
      </c>
      <c r="S31" s="163">
        <f t="shared" si="3"/>
        <v>1</v>
      </c>
      <c r="T31" s="163">
        <f t="shared" si="3"/>
        <v>0</v>
      </c>
      <c r="U31" s="163">
        <f t="shared" si="3"/>
        <v>1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2</v>
      </c>
      <c r="AF31" s="163">
        <f t="shared" si="3"/>
        <v>0</v>
      </c>
      <c r="AG31" s="163">
        <f t="shared" si="3"/>
        <v>0</v>
      </c>
      <c r="AH31" s="163">
        <f t="shared" si="3"/>
        <v>3</v>
      </c>
      <c r="AI31" s="163">
        <f t="shared" si="3"/>
        <v>11</v>
      </c>
      <c r="AJ31" s="163">
        <f t="shared" si="3"/>
        <v>1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0</v>
      </c>
      <c r="AN31" s="163">
        <f t="shared" si="4"/>
        <v>1</v>
      </c>
      <c r="AO31" s="163">
        <f t="shared" si="4"/>
        <v>3</v>
      </c>
      <c r="AP31" s="163">
        <f t="shared" si="4"/>
        <v>10</v>
      </c>
      <c r="AQ31" s="163">
        <f t="shared" si="4"/>
        <v>2</v>
      </c>
      <c r="AR31" s="163">
        <f t="shared" si="4"/>
        <v>1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1</v>
      </c>
      <c r="AW31" s="163">
        <f t="shared" si="4"/>
        <v>1</v>
      </c>
      <c r="AX31" s="163">
        <f t="shared" si="4"/>
        <v>0</v>
      </c>
      <c r="AY31" s="163">
        <f t="shared" si="4"/>
        <v>0</v>
      </c>
      <c r="AZ31" s="163">
        <f t="shared" si="4"/>
        <v>1</v>
      </c>
      <c r="BA31" s="163">
        <f t="shared" si="4"/>
        <v>1</v>
      </c>
      <c r="BB31" s="163">
        <f t="shared" si="4"/>
        <v>0</v>
      </c>
      <c r="BC31" s="163">
        <f t="shared" si="4"/>
        <v>0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1</v>
      </c>
      <c r="BI31" s="163">
        <f t="shared" si="4"/>
        <v>0</v>
      </c>
      <c r="BJ31" s="163">
        <f t="shared" si="4"/>
        <v>0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hidden="1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>
      <c r="A33" s="5">
        <v>20</v>
      </c>
      <c r="B33" s="10" t="s">
        <v>924</v>
      </c>
      <c r="C33" s="18" t="s">
        <v>93</v>
      </c>
      <c r="D33" s="18"/>
      <c r="E33" s="163">
        <v>1</v>
      </c>
      <c r="F33" s="167">
        <v>1</v>
      </c>
      <c r="G33" s="167"/>
      <c r="H33" s="163"/>
      <c r="I33" s="163"/>
      <c r="J33" s="167"/>
      <c r="K33" s="167"/>
      <c r="L33" s="167">
        <v>1</v>
      </c>
      <c r="M33" s="167"/>
      <c r="N33" s="163"/>
      <c r="O33" s="167"/>
      <c r="P33" s="167"/>
      <c r="Q33" s="163"/>
      <c r="R33" s="167">
        <v>1</v>
      </c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>
        <v>1</v>
      </c>
      <c r="AJ33" s="163"/>
      <c r="AK33" s="163"/>
      <c r="AL33" s="163"/>
      <c r="AM33" s="167"/>
      <c r="AN33" s="167"/>
      <c r="AO33" s="167"/>
      <c r="AP33" s="167">
        <v>1</v>
      </c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>
      <c r="A42" s="5">
        <v>29</v>
      </c>
      <c r="B42" s="10" t="s">
        <v>930</v>
      </c>
      <c r="C42" s="18" t="s">
        <v>99</v>
      </c>
      <c r="D42" s="18"/>
      <c r="E42" s="163">
        <v>2</v>
      </c>
      <c r="F42" s="167">
        <v>2</v>
      </c>
      <c r="G42" s="167"/>
      <c r="H42" s="163">
        <v>1</v>
      </c>
      <c r="I42" s="163"/>
      <c r="J42" s="167"/>
      <c r="K42" s="167"/>
      <c r="L42" s="167">
        <v>1</v>
      </c>
      <c r="M42" s="167"/>
      <c r="N42" s="163"/>
      <c r="O42" s="167"/>
      <c r="P42" s="167">
        <v>1</v>
      </c>
      <c r="Q42" s="163">
        <v>1</v>
      </c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>
        <v>1</v>
      </c>
      <c r="AF42" s="167"/>
      <c r="AG42" s="167"/>
      <c r="AH42" s="167"/>
      <c r="AI42" s="167">
        <v>1</v>
      </c>
      <c r="AJ42" s="163"/>
      <c r="AK42" s="163"/>
      <c r="AL42" s="163"/>
      <c r="AM42" s="167"/>
      <c r="AN42" s="167"/>
      <c r="AO42" s="167"/>
      <c r="AP42" s="167">
        <v>2</v>
      </c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>
      <c r="A43" s="5">
        <v>30</v>
      </c>
      <c r="B43" s="10" t="s">
        <v>931</v>
      </c>
      <c r="C43" s="18" t="s">
        <v>99</v>
      </c>
      <c r="D43" s="18"/>
      <c r="E43" s="163">
        <v>3</v>
      </c>
      <c r="F43" s="167">
        <v>3</v>
      </c>
      <c r="G43" s="167"/>
      <c r="H43" s="163">
        <v>1</v>
      </c>
      <c r="I43" s="163"/>
      <c r="J43" s="167"/>
      <c r="K43" s="167"/>
      <c r="L43" s="167">
        <v>2</v>
      </c>
      <c r="M43" s="167"/>
      <c r="N43" s="163"/>
      <c r="O43" s="167"/>
      <c r="P43" s="167">
        <v>2</v>
      </c>
      <c r="Q43" s="163"/>
      <c r="R43" s="167">
        <v>1</v>
      </c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>
        <v>1</v>
      </c>
      <c r="AI43" s="167">
        <v>2</v>
      </c>
      <c r="AJ43" s="163"/>
      <c r="AK43" s="163"/>
      <c r="AL43" s="163"/>
      <c r="AM43" s="167"/>
      <c r="AN43" s="167">
        <v>1</v>
      </c>
      <c r="AO43" s="167"/>
      <c r="AP43" s="167">
        <v>1</v>
      </c>
      <c r="AQ43" s="167">
        <v>1</v>
      </c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>
      <c r="A44" s="5">
        <v>31</v>
      </c>
      <c r="B44" s="10" t="s">
        <v>932</v>
      </c>
      <c r="C44" s="18" t="s">
        <v>100</v>
      </c>
      <c r="D44" s="18"/>
      <c r="E44" s="163">
        <v>3</v>
      </c>
      <c r="F44" s="167">
        <v>3</v>
      </c>
      <c r="G44" s="167"/>
      <c r="H44" s="163"/>
      <c r="I44" s="163"/>
      <c r="J44" s="167"/>
      <c r="K44" s="167"/>
      <c r="L44" s="167">
        <v>1</v>
      </c>
      <c r="M44" s="167"/>
      <c r="N44" s="163"/>
      <c r="O44" s="167"/>
      <c r="P44" s="167">
        <v>1</v>
      </c>
      <c r="Q44" s="163"/>
      <c r="R44" s="167">
        <v>1</v>
      </c>
      <c r="S44" s="167">
        <v>1</v>
      </c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>
        <v>1</v>
      </c>
      <c r="AF44" s="167"/>
      <c r="AG44" s="167"/>
      <c r="AH44" s="167">
        <v>1</v>
      </c>
      <c r="AI44" s="167">
        <v>1</v>
      </c>
      <c r="AJ44" s="163"/>
      <c r="AK44" s="163"/>
      <c r="AL44" s="163"/>
      <c r="AM44" s="167"/>
      <c r="AN44" s="167"/>
      <c r="AO44" s="167">
        <v>1</v>
      </c>
      <c r="AP44" s="167">
        <v>1</v>
      </c>
      <c r="AQ44" s="167">
        <v>1</v>
      </c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934</v>
      </c>
      <c r="C48" s="18" t="s">
        <v>103</v>
      </c>
      <c r="D48" s="18"/>
      <c r="E48" s="163">
        <v>3</v>
      </c>
      <c r="F48" s="167">
        <v>3</v>
      </c>
      <c r="G48" s="167"/>
      <c r="H48" s="163">
        <v>1</v>
      </c>
      <c r="I48" s="163"/>
      <c r="J48" s="167"/>
      <c r="K48" s="167"/>
      <c r="L48" s="167">
        <v>1</v>
      </c>
      <c r="M48" s="167"/>
      <c r="N48" s="163"/>
      <c r="O48" s="167"/>
      <c r="P48" s="167">
        <v>1</v>
      </c>
      <c r="Q48" s="163">
        <v>2</v>
      </c>
      <c r="R48" s="167"/>
      <c r="S48" s="167"/>
      <c r="T48" s="167"/>
      <c r="U48" s="167">
        <v>1</v>
      </c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>
        <v>2</v>
      </c>
      <c r="AJ48" s="163">
        <v>1</v>
      </c>
      <c r="AK48" s="163"/>
      <c r="AL48" s="163"/>
      <c r="AM48" s="167"/>
      <c r="AN48" s="167"/>
      <c r="AO48" s="167">
        <v>1</v>
      </c>
      <c r="AP48" s="167">
        <v>1</v>
      </c>
      <c r="AQ48" s="167"/>
      <c r="AR48" s="163">
        <v>1</v>
      </c>
      <c r="AS48" s="163"/>
      <c r="AT48" s="167"/>
      <c r="AU48" s="163"/>
      <c r="AV48" s="167"/>
      <c r="AW48" s="167">
        <v>1</v>
      </c>
      <c r="AX48" s="167"/>
      <c r="AY48" s="167"/>
      <c r="AZ48" s="167">
        <v>1</v>
      </c>
      <c r="BA48" s="163">
        <v>1</v>
      </c>
      <c r="BB48" s="163"/>
      <c r="BC48" s="163"/>
      <c r="BD48" s="163"/>
      <c r="BE48" s="167"/>
      <c r="BF48" s="167"/>
      <c r="BG48" s="167"/>
      <c r="BH48" s="167">
        <v>1</v>
      </c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935</v>
      </c>
      <c r="C49" s="18" t="s">
        <v>103</v>
      </c>
      <c r="D49" s="18"/>
      <c r="E49" s="163">
        <v>5</v>
      </c>
      <c r="F49" s="167">
        <v>5</v>
      </c>
      <c r="G49" s="167"/>
      <c r="H49" s="163"/>
      <c r="I49" s="163"/>
      <c r="J49" s="167"/>
      <c r="K49" s="167"/>
      <c r="L49" s="167">
        <v>4</v>
      </c>
      <c r="M49" s="167"/>
      <c r="N49" s="163"/>
      <c r="O49" s="167">
        <v>1</v>
      </c>
      <c r="P49" s="167">
        <v>1</v>
      </c>
      <c r="Q49" s="163">
        <v>2</v>
      </c>
      <c r="R49" s="167">
        <v>1</v>
      </c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>
        <v>1</v>
      </c>
      <c r="AI49" s="167">
        <v>4</v>
      </c>
      <c r="AJ49" s="163"/>
      <c r="AK49" s="163"/>
      <c r="AL49" s="163"/>
      <c r="AM49" s="167"/>
      <c r="AN49" s="167"/>
      <c r="AO49" s="167">
        <v>1</v>
      </c>
      <c r="AP49" s="167">
        <v>4</v>
      </c>
      <c r="AQ49" s="167"/>
      <c r="AR49" s="163"/>
      <c r="AS49" s="163"/>
      <c r="AT49" s="167"/>
      <c r="AU49" s="163"/>
      <c r="AV49" s="167">
        <v>1</v>
      </c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3</v>
      </c>
      <c r="F128" s="163">
        <f t="shared" si="12"/>
        <v>3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1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1</v>
      </c>
      <c r="Q128" s="163">
        <f t="shared" si="12"/>
        <v>0</v>
      </c>
      <c r="R128" s="163">
        <f t="shared" si="12"/>
        <v>2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3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1</v>
      </c>
      <c r="AP128" s="163">
        <f t="shared" si="13"/>
        <v>0</v>
      </c>
      <c r="AQ128" s="163">
        <f t="shared" si="13"/>
        <v>2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1</v>
      </c>
      <c r="AX128" s="163">
        <f t="shared" si="13"/>
        <v>1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1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1</v>
      </c>
      <c r="BQ128" s="163">
        <f t="shared" ref="BQ128:CV128" si="14">SUM(BQ129:BQ202)</f>
        <v>0</v>
      </c>
    </row>
    <row r="129" spans="1:69" ht="33.75" hidden="1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>
      <c r="A161" s="5">
        <v>148</v>
      </c>
      <c r="B161" s="10" t="s">
        <v>1039</v>
      </c>
      <c r="C161" s="18" t="s">
        <v>143</v>
      </c>
      <c r="D161" s="18"/>
      <c r="E161" s="163">
        <v>3</v>
      </c>
      <c r="F161" s="167">
        <v>3</v>
      </c>
      <c r="G161" s="167"/>
      <c r="H161" s="163"/>
      <c r="I161" s="163"/>
      <c r="J161" s="167"/>
      <c r="K161" s="167"/>
      <c r="L161" s="167">
        <v>1</v>
      </c>
      <c r="M161" s="167"/>
      <c r="N161" s="163"/>
      <c r="O161" s="167"/>
      <c r="P161" s="167">
        <v>1</v>
      </c>
      <c r="Q161" s="163"/>
      <c r="R161" s="167">
        <v>2</v>
      </c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>
        <v>3</v>
      </c>
      <c r="AI161" s="167"/>
      <c r="AJ161" s="163"/>
      <c r="AK161" s="163"/>
      <c r="AL161" s="163"/>
      <c r="AM161" s="167"/>
      <c r="AN161" s="167"/>
      <c r="AO161" s="167">
        <v>1</v>
      </c>
      <c r="AP161" s="167"/>
      <c r="AQ161" s="167">
        <v>2</v>
      </c>
      <c r="AR161" s="163"/>
      <c r="AS161" s="163"/>
      <c r="AT161" s="167"/>
      <c r="AU161" s="163"/>
      <c r="AV161" s="167"/>
      <c r="AW161" s="167">
        <v>1</v>
      </c>
      <c r="AX161" s="167">
        <v>1</v>
      </c>
      <c r="AY161" s="167"/>
      <c r="AZ161" s="167"/>
      <c r="BA161" s="163"/>
      <c r="BB161" s="163"/>
      <c r="BC161" s="163">
        <v>1</v>
      </c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>
        <v>1</v>
      </c>
      <c r="BQ161" s="163"/>
    </row>
    <row r="162" spans="1:69" hidden="1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74</v>
      </c>
      <c r="F203" s="163">
        <f t="shared" si="15"/>
        <v>74</v>
      </c>
      <c r="G203" s="163">
        <f t="shared" si="15"/>
        <v>0</v>
      </c>
      <c r="H203" s="163">
        <f t="shared" si="15"/>
        <v>9</v>
      </c>
      <c r="I203" s="163">
        <f t="shared" si="15"/>
        <v>31</v>
      </c>
      <c r="J203" s="163">
        <f t="shared" si="15"/>
        <v>0</v>
      </c>
      <c r="K203" s="163">
        <f t="shared" si="15"/>
        <v>0</v>
      </c>
      <c r="L203" s="163">
        <f t="shared" si="15"/>
        <v>37</v>
      </c>
      <c r="M203" s="163">
        <f t="shared" si="15"/>
        <v>0</v>
      </c>
      <c r="N203" s="163">
        <f t="shared" si="15"/>
        <v>5</v>
      </c>
      <c r="O203" s="163">
        <f t="shared" si="15"/>
        <v>4</v>
      </c>
      <c r="P203" s="163">
        <f t="shared" si="15"/>
        <v>12</v>
      </c>
      <c r="Q203" s="163">
        <f t="shared" si="15"/>
        <v>17</v>
      </c>
      <c r="R203" s="163">
        <f t="shared" si="15"/>
        <v>29</v>
      </c>
      <c r="S203" s="163">
        <f t="shared" si="15"/>
        <v>7</v>
      </c>
      <c r="T203" s="163">
        <f t="shared" si="15"/>
        <v>0</v>
      </c>
      <c r="U203" s="163">
        <f t="shared" si="15"/>
        <v>6</v>
      </c>
      <c r="V203" s="163">
        <f t="shared" si="15"/>
        <v>0</v>
      </c>
      <c r="W203" s="163">
        <f t="shared" si="15"/>
        <v>0</v>
      </c>
      <c r="X203" s="163">
        <f t="shared" si="15"/>
        <v>0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0</v>
      </c>
      <c r="AC203" s="163">
        <f t="shared" si="15"/>
        <v>0</v>
      </c>
      <c r="AD203" s="163">
        <f t="shared" si="15"/>
        <v>6</v>
      </c>
      <c r="AE203" s="163">
        <f t="shared" si="15"/>
        <v>2</v>
      </c>
      <c r="AF203" s="163">
        <f t="shared" si="15"/>
        <v>2</v>
      </c>
      <c r="AG203" s="163">
        <f t="shared" si="15"/>
        <v>2</v>
      </c>
      <c r="AH203" s="163">
        <f t="shared" si="15"/>
        <v>7</v>
      </c>
      <c r="AI203" s="163">
        <f t="shared" si="15"/>
        <v>49</v>
      </c>
      <c r="AJ203" s="163">
        <f t="shared" si="15"/>
        <v>16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1</v>
      </c>
      <c r="AN203" s="163">
        <f t="shared" si="16"/>
        <v>1</v>
      </c>
      <c r="AO203" s="163">
        <f t="shared" si="16"/>
        <v>14</v>
      </c>
      <c r="AP203" s="163">
        <f t="shared" si="16"/>
        <v>36</v>
      </c>
      <c r="AQ203" s="163">
        <f t="shared" si="16"/>
        <v>18</v>
      </c>
      <c r="AR203" s="163">
        <f t="shared" si="16"/>
        <v>4</v>
      </c>
      <c r="AS203" s="163">
        <f t="shared" si="16"/>
        <v>0</v>
      </c>
      <c r="AT203" s="163">
        <f t="shared" si="16"/>
        <v>1</v>
      </c>
      <c r="AU203" s="163">
        <f t="shared" si="16"/>
        <v>6</v>
      </c>
      <c r="AV203" s="163">
        <f t="shared" si="16"/>
        <v>10</v>
      </c>
      <c r="AW203" s="163">
        <f t="shared" si="16"/>
        <v>22</v>
      </c>
      <c r="AX203" s="163">
        <f t="shared" si="16"/>
        <v>9</v>
      </c>
      <c r="AY203" s="163">
        <f t="shared" si="16"/>
        <v>7</v>
      </c>
      <c r="AZ203" s="163">
        <f t="shared" si="16"/>
        <v>6</v>
      </c>
      <c r="BA203" s="163">
        <f t="shared" si="16"/>
        <v>2</v>
      </c>
      <c r="BB203" s="163">
        <f t="shared" si="16"/>
        <v>0</v>
      </c>
      <c r="BC203" s="163">
        <f t="shared" si="16"/>
        <v>16</v>
      </c>
      <c r="BD203" s="163">
        <f t="shared" si="16"/>
        <v>0</v>
      </c>
      <c r="BE203" s="163">
        <f t="shared" si="16"/>
        <v>0</v>
      </c>
      <c r="BF203" s="163">
        <f t="shared" si="16"/>
        <v>4</v>
      </c>
      <c r="BG203" s="163">
        <f t="shared" si="16"/>
        <v>0</v>
      </c>
      <c r="BH203" s="163">
        <f t="shared" si="16"/>
        <v>6</v>
      </c>
      <c r="BI203" s="163">
        <f t="shared" si="16"/>
        <v>3</v>
      </c>
      <c r="BJ203" s="163">
        <f t="shared" si="16"/>
        <v>3</v>
      </c>
      <c r="BK203" s="163">
        <f t="shared" si="16"/>
        <v>0</v>
      </c>
      <c r="BL203" s="163">
        <f t="shared" si="16"/>
        <v>0</v>
      </c>
      <c r="BM203" s="163">
        <f t="shared" si="16"/>
        <v>5</v>
      </c>
      <c r="BN203" s="163">
        <f t="shared" si="16"/>
        <v>4</v>
      </c>
      <c r="BO203" s="163">
        <f t="shared" si="16"/>
        <v>0</v>
      </c>
      <c r="BP203" s="163">
        <f t="shared" si="16"/>
        <v>7</v>
      </c>
      <c r="BQ203" s="163">
        <f t="shared" ref="BQ203:CV203" si="17">SUM(BQ204:BQ248)</f>
        <v>1</v>
      </c>
    </row>
    <row r="204" spans="1:69">
      <c r="A204" s="5">
        <v>191</v>
      </c>
      <c r="B204" s="10" t="s">
        <v>1074</v>
      </c>
      <c r="C204" s="18" t="s">
        <v>165</v>
      </c>
      <c r="D204" s="18"/>
      <c r="E204" s="163">
        <v>18</v>
      </c>
      <c r="F204" s="167">
        <v>18</v>
      </c>
      <c r="G204" s="167"/>
      <c r="H204" s="163">
        <v>7</v>
      </c>
      <c r="I204" s="163"/>
      <c r="J204" s="167"/>
      <c r="K204" s="167"/>
      <c r="L204" s="167">
        <v>8</v>
      </c>
      <c r="M204" s="167"/>
      <c r="N204" s="163"/>
      <c r="O204" s="167">
        <v>1</v>
      </c>
      <c r="P204" s="167"/>
      <c r="Q204" s="163">
        <v>4</v>
      </c>
      <c r="R204" s="167">
        <v>11</v>
      </c>
      <c r="S204" s="167">
        <v>2</v>
      </c>
      <c r="T204" s="167"/>
      <c r="U204" s="167">
        <v>2</v>
      </c>
      <c r="V204" s="163"/>
      <c r="W204" s="167"/>
      <c r="X204" s="167"/>
      <c r="Y204" s="167"/>
      <c r="Z204" s="167"/>
      <c r="AA204" s="167"/>
      <c r="AB204" s="167"/>
      <c r="AC204" s="167"/>
      <c r="AD204" s="167">
        <v>1</v>
      </c>
      <c r="AE204" s="167"/>
      <c r="AF204" s="167"/>
      <c r="AG204" s="167"/>
      <c r="AH204" s="167">
        <v>4</v>
      </c>
      <c r="AI204" s="167">
        <v>11</v>
      </c>
      <c r="AJ204" s="163">
        <v>1</v>
      </c>
      <c r="AK204" s="163"/>
      <c r="AL204" s="163"/>
      <c r="AM204" s="167"/>
      <c r="AN204" s="167"/>
      <c r="AO204" s="167">
        <v>4</v>
      </c>
      <c r="AP204" s="167">
        <v>9</v>
      </c>
      <c r="AQ204" s="167">
        <v>4</v>
      </c>
      <c r="AR204" s="163">
        <v>1</v>
      </c>
      <c r="AS204" s="163"/>
      <c r="AT204" s="167"/>
      <c r="AU204" s="163">
        <v>1</v>
      </c>
      <c r="AV204" s="167">
        <v>3</v>
      </c>
      <c r="AW204" s="167">
        <v>2</v>
      </c>
      <c r="AX204" s="167">
        <v>1</v>
      </c>
      <c r="AY204" s="167">
        <v>1</v>
      </c>
      <c r="AZ204" s="167"/>
      <c r="BA204" s="163"/>
      <c r="BB204" s="163"/>
      <c r="BC204" s="163"/>
      <c r="BD204" s="163"/>
      <c r="BE204" s="167"/>
      <c r="BF204" s="167">
        <v>2</v>
      </c>
      <c r="BG204" s="167"/>
      <c r="BH204" s="167">
        <v>2</v>
      </c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>
      <c r="A205" s="5">
        <v>192</v>
      </c>
      <c r="B205" s="10" t="s">
        <v>1075</v>
      </c>
      <c r="C205" s="18" t="s">
        <v>165</v>
      </c>
      <c r="D205" s="18"/>
      <c r="E205" s="163">
        <v>10</v>
      </c>
      <c r="F205" s="167">
        <v>10</v>
      </c>
      <c r="G205" s="167"/>
      <c r="H205" s="163">
        <v>1</v>
      </c>
      <c r="I205" s="163">
        <v>5</v>
      </c>
      <c r="J205" s="167"/>
      <c r="K205" s="167"/>
      <c r="L205" s="167">
        <v>6</v>
      </c>
      <c r="M205" s="167"/>
      <c r="N205" s="163"/>
      <c r="O205" s="167">
        <v>1</v>
      </c>
      <c r="P205" s="167">
        <v>1</v>
      </c>
      <c r="Q205" s="163">
        <v>3</v>
      </c>
      <c r="R205" s="167">
        <v>4</v>
      </c>
      <c r="S205" s="167">
        <v>1</v>
      </c>
      <c r="T205" s="167"/>
      <c r="U205" s="167">
        <v>1</v>
      </c>
      <c r="V205" s="163"/>
      <c r="W205" s="167"/>
      <c r="X205" s="167"/>
      <c r="Y205" s="167"/>
      <c r="Z205" s="167"/>
      <c r="AA205" s="167"/>
      <c r="AB205" s="167"/>
      <c r="AC205" s="167"/>
      <c r="AD205" s="167">
        <v>1</v>
      </c>
      <c r="AE205" s="167"/>
      <c r="AF205" s="167"/>
      <c r="AG205" s="167"/>
      <c r="AH205" s="167">
        <v>1</v>
      </c>
      <c r="AI205" s="167">
        <v>7</v>
      </c>
      <c r="AJ205" s="163">
        <v>2</v>
      </c>
      <c r="AK205" s="163"/>
      <c r="AL205" s="163"/>
      <c r="AM205" s="167"/>
      <c r="AN205" s="167"/>
      <c r="AO205" s="167">
        <v>2</v>
      </c>
      <c r="AP205" s="167">
        <v>6</v>
      </c>
      <c r="AQ205" s="167">
        <v>1</v>
      </c>
      <c r="AR205" s="163">
        <v>1</v>
      </c>
      <c r="AS205" s="163"/>
      <c r="AT205" s="167"/>
      <c r="AU205" s="163">
        <v>1</v>
      </c>
      <c r="AV205" s="167">
        <v>1</v>
      </c>
      <c r="AW205" s="167">
        <v>5</v>
      </c>
      <c r="AX205" s="167">
        <v>2</v>
      </c>
      <c r="AY205" s="167">
        <v>2</v>
      </c>
      <c r="AZ205" s="167">
        <v>1</v>
      </c>
      <c r="BA205" s="163"/>
      <c r="BB205" s="163"/>
      <c r="BC205" s="163">
        <v>4</v>
      </c>
      <c r="BD205" s="163"/>
      <c r="BE205" s="167"/>
      <c r="BF205" s="167">
        <v>1</v>
      </c>
      <c r="BG205" s="167"/>
      <c r="BH205" s="167"/>
      <c r="BI205" s="167">
        <v>1</v>
      </c>
      <c r="BJ205" s="167">
        <v>1</v>
      </c>
      <c r="BK205" s="167"/>
      <c r="BL205" s="167"/>
      <c r="BM205" s="167">
        <v>2</v>
      </c>
      <c r="BN205" s="167">
        <v>1</v>
      </c>
      <c r="BO205" s="167"/>
      <c r="BP205" s="163">
        <v>2</v>
      </c>
      <c r="BQ205" s="163"/>
    </row>
    <row r="206" spans="1:69">
      <c r="A206" s="5">
        <v>193</v>
      </c>
      <c r="B206" s="10" t="s">
        <v>1076</v>
      </c>
      <c r="C206" s="18" t="s">
        <v>165</v>
      </c>
      <c r="D206" s="18"/>
      <c r="E206" s="163">
        <v>37</v>
      </c>
      <c r="F206" s="167">
        <v>37</v>
      </c>
      <c r="G206" s="167"/>
      <c r="H206" s="163">
        <v>1</v>
      </c>
      <c r="I206" s="163">
        <v>21</v>
      </c>
      <c r="J206" s="167"/>
      <c r="K206" s="167"/>
      <c r="L206" s="167">
        <v>17</v>
      </c>
      <c r="M206" s="167"/>
      <c r="N206" s="163">
        <v>5</v>
      </c>
      <c r="O206" s="167">
        <v>2</v>
      </c>
      <c r="P206" s="167">
        <v>7</v>
      </c>
      <c r="Q206" s="163">
        <v>9</v>
      </c>
      <c r="R206" s="167">
        <v>11</v>
      </c>
      <c r="S206" s="167">
        <v>3</v>
      </c>
      <c r="T206" s="167"/>
      <c r="U206" s="167">
        <v>2</v>
      </c>
      <c r="V206" s="163"/>
      <c r="W206" s="167"/>
      <c r="X206" s="167"/>
      <c r="Y206" s="167"/>
      <c r="Z206" s="167"/>
      <c r="AA206" s="167"/>
      <c r="AB206" s="167"/>
      <c r="AC206" s="167"/>
      <c r="AD206" s="167">
        <v>4</v>
      </c>
      <c r="AE206" s="167">
        <v>2</v>
      </c>
      <c r="AF206" s="167">
        <v>2</v>
      </c>
      <c r="AG206" s="167">
        <v>2</v>
      </c>
      <c r="AH206" s="167">
        <v>2</v>
      </c>
      <c r="AI206" s="167">
        <v>23</v>
      </c>
      <c r="AJ206" s="163">
        <v>10</v>
      </c>
      <c r="AK206" s="163"/>
      <c r="AL206" s="163"/>
      <c r="AM206" s="167">
        <v>1</v>
      </c>
      <c r="AN206" s="167"/>
      <c r="AO206" s="167">
        <v>6</v>
      </c>
      <c r="AP206" s="167">
        <v>18</v>
      </c>
      <c r="AQ206" s="167">
        <v>10</v>
      </c>
      <c r="AR206" s="163">
        <v>2</v>
      </c>
      <c r="AS206" s="163"/>
      <c r="AT206" s="167">
        <v>1</v>
      </c>
      <c r="AU206" s="163">
        <v>3</v>
      </c>
      <c r="AV206" s="167">
        <v>6</v>
      </c>
      <c r="AW206" s="167">
        <v>11</v>
      </c>
      <c r="AX206" s="167">
        <v>6</v>
      </c>
      <c r="AY206" s="167">
        <v>3</v>
      </c>
      <c r="AZ206" s="167">
        <v>2</v>
      </c>
      <c r="BA206" s="163">
        <v>1</v>
      </c>
      <c r="BB206" s="163"/>
      <c r="BC206" s="163">
        <v>9</v>
      </c>
      <c r="BD206" s="163"/>
      <c r="BE206" s="167"/>
      <c r="BF206" s="167">
        <v>1</v>
      </c>
      <c r="BG206" s="167"/>
      <c r="BH206" s="167">
        <v>3</v>
      </c>
      <c r="BI206" s="167"/>
      <c r="BJ206" s="167"/>
      <c r="BK206" s="167"/>
      <c r="BL206" s="167"/>
      <c r="BM206" s="167">
        <v>3</v>
      </c>
      <c r="BN206" s="167">
        <v>3</v>
      </c>
      <c r="BO206" s="167"/>
      <c r="BP206" s="163">
        <v>5</v>
      </c>
      <c r="BQ206" s="163"/>
    </row>
    <row r="207" spans="1:69">
      <c r="A207" s="5">
        <v>194</v>
      </c>
      <c r="B207" s="10" t="s">
        <v>1077</v>
      </c>
      <c r="C207" s="18" t="s">
        <v>165</v>
      </c>
      <c r="D207" s="18"/>
      <c r="E207" s="163">
        <v>1</v>
      </c>
      <c r="F207" s="167">
        <v>1</v>
      </c>
      <c r="G207" s="167"/>
      <c r="H207" s="163"/>
      <c r="I207" s="163">
        <v>1</v>
      </c>
      <c r="J207" s="167"/>
      <c r="K207" s="167"/>
      <c r="L207" s="167"/>
      <c r="M207" s="167"/>
      <c r="N207" s="163"/>
      <c r="O207" s="167"/>
      <c r="P207" s="167"/>
      <c r="Q207" s="163"/>
      <c r="R207" s="167">
        <v>1</v>
      </c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>
        <v>1</v>
      </c>
      <c r="AJ207" s="163"/>
      <c r="AK207" s="163"/>
      <c r="AL207" s="163"/>
      <c r="AM207" s="167"/>
      <c r="AN207" s="167"/>
      <c r="AO207" s="167"/>
      <c r="AP207" s="167"/>
      <c r="AQ207" s="167">
        <v>1</v>
      </c>
      <c r="AR207" s="163"/>
      <c r="AS207" s="163"/>
      <c r="AT207" s="167"/>
      <c r="AU207" s="163">
        <v>1</v>
      </c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>
      <c r="A209" s="5">
        <v>196</v>
      </c>
      <c r="B209" s="10" t="s">
        <v>1079</v>
      </c>
      <c r="C209" s="18" t="s">
        <v>166</v>
      </c>
      <c r="D209" s="18"/>
      <c r="E209" s="163">
        <v>1</v>
      </c>
      <c r="F209" s="167">
        <v>1</v>
      </c>
      <c r="G209" s="167"/>
      <c r="H209" s="163"/>
      <c r="I209" s="163"/>
      <c r="J209" s="167"/>
      <c r="K209" s="167"/>
      <c r="L209" s="167">
        <v>1</v>
      </c>
      <c r="M209" s="167"/>
      <c r="N209" s="163"/>
      <c r="O209" s="167"/>
      <c r="P209" s="167"/>
      <c r="Q209" s="163"/>
      <c r="R209" s="167"/>
      <c r="S209" s="167">
        <v>1</v>
      </c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>
        <v>1</v>
      </c>
      <c r="AJ209" s="163"/>
      <c r="AK209" s="163"/>
      <c r="AL209" s="163"/>
      <c r="AM209" s="167"/>
      <c r="AN209" s="167"/>
      <c r="AO209" s="167"/>
      <c r="AP209" s="167">
        <v>1</v>
      </c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>
      <c r="A210" s="5">
        <v>197</v>
      </c>
      <c r="B210" s="10" t="s">
        <v>1080</v>
      </c>
      <c r="C210" s="18" t="s">
        <v>166</v>
      </c>
      <c r="D210" s="18"/>
      <c r="E210" s="163">
        <v>5</v>
      </c>
      <c r="F210" s="167">
        <v>5</v>
      </c>
      <c r="G210" s="167"/>
      <c r="H210" s="163"/>
      <c r="I210" s="163">
        <v>2</v>
      </c>
      <c r="J210" s="167"/>
      <c r="K210" s="167"/>
      <c r="L210" s="167">
        <v>5</v>
      </c>
      <c r="M210" s="167"/>
      <c r="N210" s="163"/>
      <c r="O210" s="167"/>
      <c r="P210" s="167">
        <v>4</v>
      </c>
      <c r="Q210" s="163"/>
      <c r="R210" s="167">
        <v>1</v>
      </c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>
        <v>5</v>
      </c>
      <c r="AJ210" s="163">
        <v>2</v>
      </c>
      <c r="AK210" s="163"/>
      <c r="AL210" s="163"/>
      <c r="AM210" s="167"/>
      <c r="AN210" s="167"/>
      <c r="AO210" s="167">
        <v>2</v>
      </c>
      <c r="AP210" s="167">
        <v>2</v>
      </c>
      <c r="AQ210" s="167">
        <v>1</v>
      </c>
      <c r="AR210" s="163"/>
      <c r="AS210" s="163"/>
      <c r="AT210" s="167"/>
      <c r="AU210" s="163"/>
      <c r="AV210" s="167"/>
      <c r="AW210" s="167">
        <v>2</v>
      </c>
      <c r="AX210" s="167"/>
      <c r="AY210" s="167"/>
      <c r="AZ210" s="167">
        <v>2</v>
      </c>
      <c r="BA210" s="163">
        <v>1</v>
      </c>
      <c r="BB210" s="163"/>
      <c r="BC210" s="163">
        <v>1</v>
      </c>
      <c r="BD210" s="163"/>
      <c r="BE210" s="167"/>
      <c r="BF210" s="167"/>
      <c r="BG210" s="167"/>
      <c r="BH210" s="167">
        <v>1</v>
      </c>
      <c r="BI210" s="167">
        <v>1</v>
      </c>
      <c r="BJ210" s="167">
        <v>1</v>
      </c>
      <c r="BK210" s="167"/>
      <c r="BL210" s="167"/>
      <c r="BM210" s="167"/>
      <c r="BN210" s="167"/>
      <c r="BO210" s="167"/>
      <c r="BP210" s="163"/>
      <c r="BQ210" s="163"/>
    </row>
    <row r="211" spans="1:69" hidden="1">
      <c r="A211" s="5">
        <v>198</v>
      </c>
      <c r="B211" s="10" t="s">
        <v>1081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>
      <c r="A215" s="5">
        <v>202</v>
      </c>
      <c r="B215" s="10" t="s">
        <v>1085</v>
      </c>
      <c r="C215" s="18" t="s">
        <v>167</v>
      </c>
      <c r="D215" s="18"/>
      <c r="E215" s="163">
        <v>2</v>
      </c>
      <c r="F215" s="167">
        <v>2</v>
      </c>
      <c r="G215" s="167"/>
      <c r="H215" s="163"/>
      <c r="I215" s="163">
        <v>2</v>
      </c>
      <c r="J215" s="167"/>
      <c r="K215" s="167"/>
      <c r="L215" s="167"/>
      <c r="M215" s="167"/>
      <c r="N215" s="163"/>
      <c r="O215" s="167"/>
      <c r="P215" s="167"/>
      <c r="Q215" s="163">
        <v>1</v>
      </c>
      <c r="R215" s="167">
        <v>1</v>
      </c>
      <c r="S215" s="167"/>
      <c r="T215" s="167"/>
      <c r="U215" s="167">
        <v>1</v>
      </c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>
        <v>1</v>
      </c>
      <c r="AJ215" s="163">
        <v>1</v>
      </c>
      <c r="AK215" s="163"/>
      <c r="AL215" s="163"/>
      <c r="AM215" s="167"/>
      <c r="AN215" s="167">
        <v>1</v>
      </c>
      <c r="AO215" s="167"/>
      <c r="AP215" s="167"/>
      <c r="AQ215" s="167">
        <v>1</v>
      </c>
      <c r="AR215" s="163"/>
      <c r="AS215" s="163"/>
      <c r="AT215" s="167"/>
      <c r="AU215" s="163"/>
      <c r="AV215" s="167"/>
      <c r="AW215" s="167">
        <v>2</v>
      </c>
      <c r="AX215" s="167"/>
      <c r="AY215" s="167">
        <v>1</v>
      </c>
      <c r="AZ215" s="167">
        <v>1</v>
      </c>
      <c r="BA215" s="163"/>
      <c r="BB215" s="163"/>
      <c r="BC215" s="163">
        <v>2</v>
      </c>
      <c r="BD215" s="163"/>
      <c r="BE215" s="167"/>
      <c r="BF215" s="167"/>
      <c r="BG215" s="167"/>
      <c r="BH215" s="167"/>
      <c r="BI215" s="167">
        <v>1</v>
      </c>
      <c r="BJ215" s="167">
        <v>1</v>
      </c>
      <c r="BK215" s="167"/>
      <c r="BL215" s="167"/>
      <c r="BM215" s="167"/>
      <c r="BN215" s="167"/>
      <c r="BO215" s="167"/>
      <c r="BP215" s="163"/>
      <c r="BQ215" s="163">
        <v>1</v>
      </c>
    </row>
    <row r="216" spans="1:69" hidden="1">
      <c r="A216" s="5">
        <v>203</v>
      </c>
      <c r="B216" s="10" t="s">
        <v>1086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>
      <c r="A224" s="5">
        <v>211</v>
      </c>
      <c r="B224" s="10" t="s">
        <v>1094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0</v>
      </c>
      <c r="F249" s="163">
        <f t="shared" si="18"/>
        <v>0</v>
      </c>
      <c r="G249" s="163">
        <f t="shared" si="18"/>
        <v>0</v>
      </c>
      <c r="H249" s="163">
        <f t="shared" si="18"/>
        <v>0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0</v>
      </c>
      <c r="R249" s="163">
        <f t="shared" si="18"/>
        <v>0</v>
      </c>
      <c r="S249" s="163">
        <f t="shared" si="18"/>
        <v>0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0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0</v>
      </c>
      <c r="AP249" s="163">
        <f t="shared" si="19"/>
        <v>0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5</v>
      </c>
      <c r="F408" s="163">
        <f t="shared" si="24"/>
        <v>5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1</v>
      </c>
      <c r="P408" s="163">
        <f t="shared" si="24"/>
        <v>0</v>
      </c>
      <c r="Q408" s="163">
        <f t="shared" si="24"/>
        <v>1</v>
      </c>
      <c r="R408" s="163">
        <f t="shared" si="24"/>
        <v>0</v>
      </c>
      <c r="S408" s="163">
        <f t="shared" si="24"/>
        <v>3</v>
      </c>
      <c r="T408" s="163">
        <f t="shared" si="24"/>
        <v>0</v>
      </c>
      <c r="U408" s="163">
        <f t="shared" si="24"/>
        <v>1</v>
      </c>
      <c r="V408" s="163">
        <f t="shared" si="24"/>
        <v>1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0</v>
      </c>
      <c r="AH408" s="163">
        <f t="shared" si="24"/>
        <v>1</v>
      </c>
      <c r="AI408" s="163">
        <f t="shared" si="24"/>
        <v>2</v>
      </c>
      <c r="AJ408" s="163">
        <f t="shared" si="24"/>
        <v>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1</v>
      </c>
      <c r="AP408" s="163">
        <f t="shared" si="25"/>
        <v>4</v>
      </c>
      <c r="AQ408" s="163">
        <f t="shared" si="25"/>
        <v>0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0</v>
      </c>
      <c r="AW408" s="163">
        <f t="shared" si="25"/>
        <v>0</v>
      </c>
      <c r="AX408" s="163">
        <f t="shared" si="25"/>
        <v>0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0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1264</v>
      </c>
      <c r="C437" s="18" t="s">
        <v>258</v>
      </c>
      <c r="D437" s="18"/>
      <c r="E437" s="163">
        <v>3</v>
      </c>
      <c r="F437" s="167">
        <v>3</v>
      </c>
      <c r="G437" s="167"/>
      <c r="H437" s="163"/>
      <c r="I437" s="163"/>
      <c r="J437" s="167"/>
      <c r="K437" s="167"/>
      <c r="L437" s="167"/>
      <c r="M437" s="167"/>
      <c r="N437" s="163"/>
      <c r="O437" s="167">
        <v>1</v>
      </c>
      <c r="P437" s="163"/>
      <c r="Q437" s="167"/>
      <c r="R437" s="167"/>
      <c r="S437" s="163">
        <v>2</v>
      </c>
      <c r="T437" s="163"/>
      <c r="U437" s="167">
        <v>1</v>
      </c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>
        <v>1</v>
      </c>
      <c r="AI437" s="167">
        <v>1</v>
      </c>
      <c r="AJ437" s="163"/>
      <c r="AK437" s="167"/>
      <c r="AL437" s="163"/>
      <c r="AM437" s="167"/>
      <c r="AN437" s="167"/>
      <c r="AO437" s="163">
        <v>1</v>
      </c>
      <c r="AP437" s="163">
        <v>2</v>
      </c>
      <c r="AQ437" s="167"/>
      <c r="AR437" s="167"/>
      <c r="AS437" s="167"/>
      <c r="AT437" s="167"/>
      <c r="AU437" s="163"/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>
      <c r="A438" s="5">
        <v>425</v>
      </c>
      <c r="B438" s="10" t="s">
        <v>1265</v>
      </c>
      <c r="C438" s="18" t="s">
        <v>258</v>
      </c>
      <c r="D438" s="18"/>
      <c r="E438" s="163">
        <v>1</v>
      </c>
      <c r="F438" s="167">
        <v>1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>
        <v>1</v>
      </c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>
        <v>1</v>
      </c>
      <c r="AJ438" s="163"/>
      <c r="AK438" s="167"/>
      <c r="AL438" s="163"/>
      <c r="AM438" s="167"/>
      <c r="AN438" s="167"/>
      <c r="AO438" s="163"/>
      <c r="AP438" s="163">
        <v>1</v>
      </c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>
      <c r="A439" s="5">
        <v>426</v>
      </c>
      <c r="B439" s="10" t="s">
        <v>1580</v>
      </c>
      <c r="C439" s="18" t="s">
        <v>1583</v>
      </c>
      <c r="D439" s="18"/>
      <c r="E439" s="163">
        <v>1</v>
      </c>
      <c r="F439" s="167">
        <v>1</v>
      </c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>
        <v>1</v>
      </c>
      <c r="T439" s="163"/>
      <c r="U439" s="167"/>
      <c r="V439" s="167">
        <v>1</v>
      </c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>
        <v>1</v>
      </c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9</v>
      </c>
      <c r="F477" s="163">
        <f t="shared" si="30"/>
        <v>9</v>
      </c>
      <c r="G477" s="163">
        <f t="shared" si="30"/>
        <v>0</v>
      </c>
      <c r="H477" s="163">
        <f t="shared" si="30"/>
        <v>0</v>
      </c>
      <c r="I477" s="163">
        <f t="shared" si="30"/>
        <v>1</v>
      </c>
      <c r="J477" s="163">
        <f t="shared" si="30"/>
        <v>0</v>
      </c>
      <c r="K477" s="163">
        <f t="shared" si="30"/>
        <v>0</v>
      </c>
      <c r="L477" s="163">
        <f t="shared" si="30"/>
        <v>3</v>
      </c>
      <c r="M477" s="163">
        <f t="shared" si="30"/>
        <v>0</v>
      </c>
      <c r="N477" s="163">
        <f t="shared" si="30"/>
        <v>0</v>
      </c>
      <c r="O477" s="163">
        <f t="shared" si="30"/>
        <v>2</v>
      </c>
      <c r="P477" s="163">
        <f t="shared" si="30"/>
        <v>1</v>
      </c>
      <c r="Q477" s="163">
        <f t="shared" si="30"/>
        <v>3</v>
      </c>
      <c r="R477" s="163">
        <f t="shared" si="30"/>
        <v>2</v>
      </c>
      <c r="S477" s="163">
        <f t="shared" si="30"/>
        <v>1</v>
      </c>
      <c r="T477" s="163">
        <f t="shared" si="30"/>
        <v>0</v>
      </c>
      <c r="U477" s="163">
        <f t="shared" si="30"/>
        <v>0</v>
      </c>
      <c r="V477" s="163">
        <f t="shared" si="30"/>
        <v>0</v>
      </c>
      <c r="W477" s="163">
        <f t="shared" si="30"/>
        <v>1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0</v>
      </c>
      <c r="AC477" s="163">
        <f t="shared" si="30"/>
        <v>1</v>
      </c>
      <c r="AD477" s="163">
        <f t="shared" si="30"/>
        <v>0</v>
      </c>
      <c r="AE477" s="163">
        <f t="shared" si="30"/>
        <v>1</v>
      </c>
      <c r="AF477" s="163">
        <f t="shared" si="30"/>
        <v>0</v>
      </c>
      <c r="AG477" s="163">
        <f t="shared" si="30"/>
        <v>0</v>
      </c>
      <c r="AH477" s="163">
        <f t="shared" si="30"/>
        <v>2</v>
      </c>
      <c r="AI477" s="163">
        <f t="shared" si="30"/>
        <v>4</v>
      </c>
      <c r="AJ477" s="163">
        <f t="shared" si="30"/>
        <v>2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1</v>
      </c>
      <c r="AN477" s="163">
        <f t="shared" si="31"/>
        <v>0</v>
      </c>
      <c r="AO477" s="163">
        <f t="shared" si="31"/>
        <v>0</v>
      </c>
      <c r="AP477" s="163">
        <f t="shared" si="31"/>
        <v>6</v>
      </c>
      <c r="AQ477" s="163">
        <f t="shared" si="31"/>
        <v>2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0</v>
      </c>
      <c r="AW477" s="163">
        <f t="shared" si="31"/>
        <v>2</v>
      </c>
      <c r="AX477" s="163">
        <f t="shared" si="31"/>
        <v>2</v>
      </c>
      <c r="AY477" s="163">
        <f t="shared" si="31"/>
        <v>0</v>
      </c>
      <c r="AZ477" s="163">
        <f t="shared" si="31"/>
        <v>0</v>
      </c>
      <c r="BA477" s="163">
        <f t="shared" si="31"/>
        <v>0</v>
      </c>
      <c r="BB477" s="163">
        <f t="shared" si="31"/>
        <v>0</v>
      </c>
      <c r="BC477" s="163">
        <f t="shared" si="31"/>
        <v>2</v>
      </c>
      <c r="BD477" s="163">
        <f t="shared" si="31"/>
        <v>0</v>
      </c>
      <c r="BE477" s="163">
        <f t="shared" si="31"/>
        <v>0</v>
      </c>
      <c r="BF477" s="163">
        <f t="shared" si="31"/>
        <v>0</v>
      </c>
      <c r="BG477" s="163">
        <f t="shared" si="31"/>
        <v>0</v>
      </c>
      <c r="BH477" s="163">
        <f t="shared" si="31"/>
        <v>1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1</v>
      </c>
      <c r="BQ477" s="163">
        <f t="shared" ref="BQ477:CV477" si="32">SUM(BQ478:BQ516)</f>
        <v>0</v>
      </c>
    </row>
    <row r="478" spans="1:69" ht="22.5" hidden="1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>
      <c r="A504" s="5">
        <v>491</v>
      </c>
      <c r="B504" s="10" t="s">
        <v>1321</v>
      </c>
      <c r="C504" s="18" t="s">
        <v>283</v>
      </c>
      <c r="D504" s="18"/>
      <c r="E504" s="163">
        <v>1</v>
      </c>
      <c r="F504" s="167">
        <v>1</v>
      </c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>
        <v>1</v>
      </c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>
        <v>1</v>
      </c>
      <c r="AD504" s="167"/>
      <c r="AE504" s="167"/>
      <c r="AF504" s="167"/>
      <c r="AG504" s="167"/>
      <c r="AH504" s="167"/>
      <c r="AI504" s="167"/>
      <c r="AJ504" s="163"/>
      <c r="AK504" s="163"/>
      <c r="AL504" s="163"/>
      <c r="AM504" s="167"/>
      <c r="AN504" s="167"/>
      <c r="AO504" s="167"/>
      <c r="AP504" s="167">
        <v>1</v>
      </c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>
      <c r="A505" s="5">
        <v>492</v>
      </c>
      <c r="B505" s="10" t="s">
        <v>1322</v>
      </c>
      <c r="C505" s="18" t="s">
        <v>283</v>
      </c>
      <c r="D505" s="18"/>
      <c r="E505" s="163">
        <v>3</v>
      </c>
      <c r="F505" s="167">
        <v>3</v>
      </c>
      <c r="G505" s="167"/>
      <c r="H505" s="163"/>
      <c r="I505" s="163"/>
      <c r="J505" s="167"/>
      <c r="K505" s="167"/>
      <c r="L505" s="167">
        <v>1</v>
      </c>
      <c r="M505" s="167"/>
      <c r="N505" s="163"/>
      <c r="O505" s="167"/>
      <c r="P505" s="167"/>
      <c r="Q505" s="163">
        <v>2</v>
      </c>
      <c r="R505" s="167"/>
      <c r="S505" s="167">
        <v>1</v>
      </c>
      <c r="T505" s="167"/>
      <c r="U505" s="167"/>
      <c r="V505" s="163"/>
      <c r="W505" s="167">
        <v>1</v>
      </c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>
        <v>2</v>
      </c>
      <c r="AJ505" s="163"/>
      <c r="AK505" s="163"/>
      <c r="AL505" s="163"/>
      <c r="AM505" s="167">
        <v>1</v>
      </c>
      <c r="AN505" s="167"/>
      <c r="AO505" s="167"/>
      <c r="AP505" s="167">
        <v>2</v>
      </c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>
      <c r="A509" s="5">
        <v>496</v>
      </c>
      <c r="B509" s="10" t="s">
        <v>1324</v>
      </c>
      <c r="C509" s="18" t="s">
        <v>286</v>
      </c>
      <c r="D509" s="18"/>
      <c r="E509" s="163">
        <v>2</v>
      </c>
      <c r="F509" s="167">
        <v>2</v>
      </c>
      <c r="G509" s="167"/>
      <c r="H509" s="163"/>
      <c r="I509" s="163"/>
      <c r="J509" s="167"/>
      <c r="K509" s="167"/>
      <c r="L509" s="167">
        <v>1</v>
      </c>
      <c r="M509" s="167"/>
      <c r="N509" s="163"/>
      <c r="O509" s="167"/>
      <c r="P509" s="167"/>
      <c r="Q509" s="163">
        <v>1</v>
      </c>
      <c r="R509" s="167">
        <v>1</v>
      </c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>
        <v>2</v>
      </c>
      <c r="AI509" s="167"/>
      <c r="AJ509" s="163"/>
      <c r="AK509" s="163"/>
      <c r="AL509" s="163"/>
      <c r="AM509" s="167"/>
      <c r="AN509" s="167"/>
      <c r="AO509" s="167"/>
      <c r="AP509" s="167">
        <v>2</v>
      </c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>
      <c r="A510" s="5">
        <v>497</v>
      </c>
      <c r="B510" s="10" t="s">
        <v>1325</v>
      </c>
      <c r="C510" s="18" t="s">
        <v>286</v>
      </c>
      <c r="D510" s="18"/>
      <c r="E510" s="163">
        <v>3</v>
      </c>
      <c r="F510" s="167">
        <v>3</v>
      </c>
      <c r="G510" s="167"/>
      <c r="H510" s="163"/>
      <c r="I510" s="163">
        <v>1</v>
      </c>
      <c r="J510" s="167"/>
      <c r="K510" s="167"/>
      <c r="L510" s="167">
        <v>1</v>
      </c>
      <c r="M510" s="167"/>
      <c r="N510" s="163"/>
      <c r="O510" s="167">
        <v>2</v>
      </c>
      <c r="P510" s="167">
        <v>1</v>
      </c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>
        <v>1</v>
      </c>
      <c r="AF510" s="167"/>
      <c r="AG510" s="167"/>
      <c r="AH510" s="167"/>
      <c r="AI510" s="167">
        <v>2</v>
      </c>
      <c r="AJ510" s="163">
        <v>2</v>
      </c>
      <c r="AK510" s="163"/>
      <c r="AL510" s="163"/>
      <c r="AM510" s="167"/>
      <c r="AN510" s="167"/>
      <c r="AO510" s="167"/>
      <c r="AP510" s="167">
        <v>1</v>
      </c>
      <c r="AQ510" s="167">
        <v>2</v>
      </c>
      <c r="AR510" s="163"/>
      <c r="AS510" s="163"/>
      <c r="AT510" s="167"/>
      <c r="AU510" s="163"/>
      <c r="AV510" s="167"/>
      <c r="AW510" s="167">
        <v>2</v>
      </c>
      <c r="AX510" s="167">
        <v>2</v>
      </c>
      <c r="AY510" s="167"/>
      <c r="AZ510" s="167"/>
      <c r="BA510" s="163"/>
      <c r="BB510" s="163"/>
      <c r="BC510" s="163">
        <v>2</v>
      </c>
      <c r="BD510" s="163"/>
      <c r="BE510" s="167"/>
      <c r="BF510" s="167"/>
      <c r="BG510" s="167"/>
      <c r="BH510" s="167">
        <v>1</v>
      </c>
      <c r="BI510" s="167"/>
      <c r="BJ510" s="167"/>
      <c r="BK510" s="167"/>
      <c r="BL510" s="167"/>
      <c r="BM510" s="167"/>
      <c r="BN510" s="167"/>
      <c r="BO510" s="167"/>
      <c r="BP510" s="163">
        <v>1</v>
      </c>
      <c r="BQ510" s="163"/>
    </row>
    <row r="511" spans="1:69" hidden="1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6</v>
      </c>
      <c r="F517" s="163">
        <f t="shared" si="33"/>
        <v>6</v>
      </c>
      <c r="G517" s="163">
        <f t="shared" si="33"/>
        <v>0</v>
      </c>
      <c r="H517" s="163">
        <f t="shared" si="33"/>
        <v>1</v>
      </c>
      <c r="I517" s="163">
        <f t="shared" si="33"/>
        <v>6</v>
      </c>
      <c r="J517" s="163">
        <f t="shared" si="33"/>
        <v>0</v>
      </c>
      <c r="K517" s="163">
        <f t="shared" si="33"/>
        <v>0</v>
      </c>
      <c r="L517" s="163">
        <f t="shared" si="33"/>
        <v>3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5</v>
      </c>
      <c r="Q517" s="163">
        <f t="shared" si="33"/>
        <v>0</v>
      </c>
      <c r="R517" s="163">
        <f t="shared" si="33"/>
        <v>0</v>
      </c>
      <c r="S517" s="163">
        <f t="shared" si="33"/>
        <v>1</v>
      </c>
      <c r="T517" s="163">
        <f t="shared" si="33"/>
        <v>0</v>
      </c>
      <c r="U517" s="163">
        <f t="shared" si="33"/>
        <v>1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1</v>
      </c>
      <c r="AE517" s="163">
        <f t="shared" si="33"/>
        <v>0</v>
      </c>
      <c r="AF517" s="163">
        <f t="shared" si="33"/>
        <v>0</v>
      </c>
      <c r="AG517" s="163">
        <f t="shared" si="33"/>
        <v>1</v>
      </c>
      <c r="AH517" s="163">
        <f t="shared" si="33"/>
        <v>1</v>
      </c>
      <c r="AI517" s="163">
        <f t="shared" si="33"/>
        <v>2</v>
      </c>
      <c r="AJ517" s="163">
        <f t="shared" si="33"/>
        <v>1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1</v>
      </c>
      <c r="AP517" s="163">
        <f t="shared" si="34"/>
        <v>5</v>
      </c>
      <c r="AQ517" s="163">
        <f t="shared" si="34"/>
        <v>0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0</v>
      </c>
      <c r="AW517" s="163">
        <f t="shared" si="34"/>
        <v>3</v>
      </c>
      <c r="AX517" s="163">
        <f t="shared" si="34"/>
        <v>2</v>
      </c>
      <c r="AY517" s="163">
        <f t="shared" si="34"/>
        <v>1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3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1</v>
      </c>
      <c r="BJ517" s="163">
        <f t="shared" si="34"/>
        <v>1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2</v>
      </c>
      <c r="BQ517" s="163">
        <f t="shared" ref="BQ517:CV517" si="35">SUM(BQ518:BQ558)</f>
        <v>0</v>
      </c>
    </row>
    <row r="518" spans="1:69" hidden="1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hidden="1">
      <c r="A522" s="5">
        <v>509</v>
      </c>
      <c r="B522" s="10" t="s">
        <v>1333</v>
      </c>
      <c r="C522" s="18" t="s">
        <v>293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>
      <c r="A523" s="5">
        <v>510</v>
      </c>
      <c r="B523" s="10" t="s">
        <v>1334</v>
      </c>
      <c r="C523" s="18" t="s">
        <v>293</v>
      </c>
      <c r="D523" s="18"/>
      <c r="E523" s="163">
        <v>2</v>
      </c>
      <c r="F523" s="167">
        <v>2</v>
      </c>
      <c r="G523" s="167"/>
      <c r="H523" s="163"/>
      <c r="I523" s="163">
        <v>2</v>
      </c>
      <c r="J523" s="167"/>
      <c r="K523" s="167"/>
      <c r="L523" s="167">
        <v>2</v>
      </c>
      <c r="M523" s="167"/>
      <c r="N523" s="163"/>
      <c r="O523" s="167"/>
      <c r="P523" s="167">
        <v>2</v>
      </c>
      <c r="Q523" s="163"/>
      <c r="R523" s="167"/>
      <c r="S523" s="167"/>
      <c r="T523" s="167"/>
      <c r="U523" s="167">
        <v>1</v>
      </c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>
        <v>1</v>
      </c>
      <c r="AJ523" s="163"/>
      <c r="AK523" s="163"/>
      <c r="AL523" s="163"/>
      <c r="AM523" s="167"/>
      <c r="AN523" s="167"/>
      <c r="AO523" s="167"/>
      <c r="AP523" s="167">
        <v>2</v>
      </c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>
      <c r="A557" s="5">
        <v>544</v>
      </c>
      <c r="B557" s="10" t="s">
        <v>320</v>
      </c>
      <c r="C557" s="18" t="s">
        <v>299</v>
      </c>
      <c r="D557" s="18"/>
      <c r="E557" s="163">
        <v>4</v>
      </c>
      <c r="F557" s="167">
        <v>4</v>
      </c>
      <c r="G557" s="167"/>
      <c r="H557" s="163">
        <v>1</v>
      </c>
      <c r="I557" s="163">
        <v>4</v>
      </c>
      <c r="J557" s="167"/>
      <c r="K557" s="167"/>
      <c r="L557" s="167">
        <v>1</v>
      </c>
      <c r="M557" s="167"/>
      <c r="N557" s="163"/>
      <c r="O557" s="167"/>
      <c r="P557" s="167">
        <v>3</v>
      </c>
      <c r="Q557" s="163"/>
      <c r="R557" s="167"/>
      <c r="S557" s="167">
        <v>1</v>
      </c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>
        <v>1</v>
      </c>
      <c r="AE557" s="167"/>
      <c r="AF557" s="167"/>
      <c r="AG557" s="167">
        <v>1</v>
      </c>
      <c r="AH557" s="167">
        <v>1</v>
      </c>
      <c r="AI557" s="167">
        <v>1</v>
      </c>
      <c r="AJ557" s="163">
        <v>1</v>
      </c>
      <c r="AK557" s="163"/>
      <c r="AL557" s="163"/>
      <c r="AM557" s="167"/>
      <c r="AN557" s="167"/>
      <c r="AO557" s="167">
        <v>1</v>
      </c>
      <c r="AP557" s="167">
        <v>3</v>
      </c>
      <c r="AQ557" s="167"/>
      <c r="AR557" s="163"/>
      <c r="AS557" s="163"/>
      <c r="AT557" s="167"/>
      <c r="AU557" s="163"/>
      <c r="AV557" s="167"/>
      <c r="AW557" s="167">
        <v>3</v>
      </c>
      <c r="AX557" s="167">
        <v>2</v>
      </c>
      <c r="AY557" s="167">
        <v>1</v>
      </c>
      <c r="AZ557" s="167"/>
      <c r="BA557" s="163"/>
      <c r="BB557" s="163"/>
      <c r="BC557" s="163">
        <v>3</v>
      </c>
      <c r="BD557" s="163"/>
      <c r="BE557" s="167"/>
      <c r="BF557" s="167"/>
      <c r="BG557" s="167"/>
      <c r="BH557" s="167"/>
      <c r="BI557" s="167">
        <v>1</v>
      </c>
      <c r="BJ557" s="167">
        <v>1</v>
      </c>
      <c r="BK557" s="167"/>
      <c r="BL557" s="167"/>
      <c r="BM557" s="167"/>
      <c r="BN557" s="167"/>
      <c r="BO557" s="167"/>
      <c r="BP557" s="163">
        <v>2</v>
      </c>
      <c r="BQ557" s="163"/>
    </row>
    <row r="558" spans="1:69" hidden="1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11</v>
      </c>
      <c r="F559" s="163">
        <f t="shared" si="36"/>
        <v>11</v>
      </c>
      <c r="G559" s="163">
        <f t="shared" si="36"/>
        <v>0</v>
      </c>
      <c r="H559" s="163">
        <f t="shared" si="36"/>
        <v>3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0</v>
      </c>
      <c r="N559" s="163">
        <f t="shared" si="36"/>
        <v>0</v>
      </c>
      <c r="O559" s="163">
        <f t="shared" si="36"/>
        <v>0</v>
      </c>
      <c r="P559" s="163">
        <f t="shared" si="36"/>
        <v>0</v>
      </c>
      <c r="Q559" s="163">
        <f t="shared" si="36"/>
        <v>4</v>
      </c>
      <c r="R559" s="163">
        <f t="shared" si="36"/>
        <v>5</v>
      </c>
      <c r="S559" s="163">
        <f t="shared" si="36"/>
        <v>2</v>
      </c>
      <c r="T559" s="163">
        <f t="shared" si="36"/>
        <v>0</v>
      </c>
      <c r="U559" s="163">
        <f t="shared" si="36"/>
        <v>0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1</v>
      </c>
      <c r="AG559" s="163">
        <f t="shared" si="36"/>
        <v>2</v>
      </c>
      <c r="AH559" s="163">
        <f t="shared" si="36"/>
        <v>5</v>
      </c>
      <c r="AI559" s="163">
        <f t="shared" si="36"/>
        <v>3</v>
      </c>
      <c r="AJ559" s="163">
        <f t="shared" si="36"/>
        <v>0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1</v>
      </c>
      <c r="AN559" s="163">
        <f t="shared" si="37"/>
        <v>0</v>
      </c>
      <c r="AO559" s="163">
        <f t="shared" si="37"/>
        <v>4</v>
      </c>
      <c r="AP559" s="163">
        <f t="shared" si="37"/>
        <v>4</v>
      </c>
      <c r="AQ559" s="163">
        <f t="shared" si="37"/>
        <v>2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0</v>
      </c>
      <c r="AV559" s="163">
        <f t="shared" si="37"/>
        <v>2</v>
      </c>
      <c r="AW559" s="163">
        <f t="shared" si="37"/>
        <v>1</v>
      </c>
      <c r="AX559" s="163">
        <f t="shared" si="37"/>
        <v>1</v>
      </c>
      <c r="AY559" s="163">
        <f t="shared" si="37"/>
        <v>0</v>
      </c>
      <c r="AZ559" s="163">
        <f t="shared" si="37"/>
        <v>0</v>
      </c>
      <c r="BA559" s="163">
        <f t="shared" si="37"/>
        <v>0</v>
      </c>
      <c r="BB559" s="163">
        <f t="shared" si="37"/>
        <v>0</v>
      </c>
      <c r="BC559" s="163">
        <f t="shared" si="37"/>
        <v>0</v>
      </c>
      <c r="BD559" s="163">
        <f t="shared" si="37"/>
        <v>0</v>
      </c>
      <c r="BE559" s="163">
        <f t="shared" si="37"/>
        <v>0</v>
      </c>
      <c r="BF559" s="163">
        <f t="shared" si="37"/>
        <v>1</v>
      </c>
      <c r="BG559" s="163">
        <f t="shared" si="37"/>
        <v>0</v>
      </c>
      <c r="BH559" s="163">
        <f t="shared" si="37"/>
        <v>1</v>
      </c>
      <c r="BI559" s="163">
        <f t="shared" si="37"/>
        <v>0</v>
      </c>
      <c r="BJ559" s="163">
        <f t="shared" si="37"/>
        <v>0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0</v>
      </c>
      <c r="BQ559" s="163">
        <f t="shared" si="37"/>
        <v>0</v>
      </c>
    </row>
    <row r="560" spans="1:69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11</v>
      </c>
      <c r="F560" s="163">
        <f t="shared" si="38"/>
        <v>11</v>
      </c>
      <c r="G560" s="163">
        <f t="shared" si="38"/>
        <v>0</v>
      </c>
      <c r="H560" s="163">
        <f t="shared" si="38"/>
        <v>3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0</v>
      </c>
      <c r="N560" s="163">
        <f t="shared" si="38"/>
        <v>0</v>
      </c>
      <c r="O560" s="163">
        <f t="shared" si="38"/>
        <v>0</v>
      </c>
      <c r="P560" s="163">
        <f t="shared" si="38"/>
        <v>0</v>
      </c>
      <c r="Q560" s="163">
        <f t="shared" si="38"/>
        <v>4</v>
      </c>
      <c r="R560" s="163">
        <f t="shared" si="38"/>
        <v>5</v>
      </c>
      <c r="S560" s="163">
        <f t="shared" si="38"/>
        <v>2</v>
      </c>
      <c r="T560" s="163">
        <f t="shared" si="38"/>
        <v>0</v>
      </c>
      <c r="U560" s="163">
        <f t="shared" si="38"/>
        <v>0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1</v>
      </c>
      <c r="AG560" s="163">
        <f t="shared" si="38"/>
        <v>2</v>
      </c>
      <c r="AH560" s="163">
        <f t="shared" si="38"/>
        <v>5</v>
      </c>
      <c r="AI560" s="163">
        <f t="shared" si="38"/>
        <v>3</v>
      </c>
      <c r="AJ560" s="163">
        <f t="shared" si="38"/>
        <v>0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1</v>
      </c>
      <c r="AN560" s="163">
        <f t="shared" si="39"/>
        <v>0</v>
      </c>
      <c r="AO560" s="163">
        <f t="shared" si="39"/>
        <v>4</v>
      </c>
      <c r="AP560" s="163">
        <f t="shared" si="39"/>
        <v>4</v>
      </c>
      <c r="AQ560" s="163">
        <f t="shared" si="39"/>
        <v>2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0</v>
      </c>
      <c r="AV560" s="163">
        <f t="shared" si="39"/>
        <v>2</v>
      </c>
      <c r="AW560" s="163">
        <f t="shared" si="39"/>
        <v>1</v>
      </c>
      <c r="AX560" s="163">
        <f t="shared" si="39"/>
        <v>1</v>
      </c>
      <c r="AY560" s="163">
        <f t="shared" si="39"/>
        <v>0</v>
      </c>
      <c r="AZ560" s="163">
        <f t="shared" si="39"/>
        <v>0</v>
      </c>
      <c r="BA560" s="163">
        <f t="shared" si="39"/>
        <v>0</v>
      </c>
      <c r="BB560" s="163">
        <f t="shared" si="39"/>
        <v>0</v>
      </c>
      <c r="BC560" s="163">
        <f t="shared" si="39"/>
        <v>0</v>
      </c>
      <c r="BD560" s="163">
        <f t="shared" si="39"/>
        <v>0</v>
      </c>
      <c r="BE560" s="163">
        <f t="shared" si="39"/>
        <v>0</v>
      </c>
      <c r="BF560" s="163">
        <f t="shared" si="39"/>
        <v>1</v>
      </c>
      <c r="BG560" s="163">
        <f t="shared" si="39"/>
        <v>0</v>
      </c>
      <c r="BH560" s="163">
        <f t="shared" si="39"/>
        <v>1</v>
      </c>
      <c r="BI560" s="163">
        <f t="shared" si="39"/>
        <v>0</v>
      </c>
      <c r="BJ560" s="163">
        <f t="shared" si="39"/>
        <v>0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0</v>
      </c>
      <c r="BQ560" s="163">
        <f t="shared" ref="BQ560:CV560" si="40">SUM(BQ561:BQ600)</f>
        <v>0</v>
      </c>
    </row>
    <row r="561" spans="1:69" ht="22.5" hidden="1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>
      <c r="A567" s="5">
        <v>554</v>
      </c>
      <c r="B567" s="10" t="s">
        <v>330</v>
      </c>
      <c r="C567" s="18" t="s">
        <v>302</v>
      </c>
      <c r="D567" s="18"/>
      <c r="E567" s="163">
        <v>1</v>
      </c>
      <c r="F567" s="167">
        <v>1</v>
      </c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>
        <v>1</v>
      </c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>
        <v>1</v>
      </c>
      <c r="AJ567" s="163"/>
      <c r="AK567" s="163"/>
      <c r="AL567" s="163"/>
      <c r="AM567" s="167"/>
      <c r="AN567" s="167"/>
      <c r="AO567" s="167">
        <v>1</v>
      </c>
      <c r="AP567" s="167"/>
      <c r="AQ567" s="167"/>
      <c r="AR567" s="163"/>
      <c r="AS567" s="163"/>
      <c r="AT567" s="167"/>
      <c r="AU567" s="163"/>
      <c r="AV567" s="167">
        <v>1</v>
      </c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335</v>
      </c>
      <c r="C572" s="18" t="s">
        <v>304</v>
      </c>
      <c r="D572" s="18"/>
      <c r="E572" s="163">
        <v>2</v>
      </c>
      <c r="F572" s="167">
        <v>2</v>
      </c>
      <c r="G572" s="167"/>
      <c r="H572" s="163"/>
      <c r="I572" s="163"/>
      <c r="J572" s="167"/>
      <c r="K572" s="167"/>
      <c r="L572" s="167"/>
      <c r="M572" s="167"/>
      <c r="N572" s="163"/>
      <c r="O572" s="167"/>
      <c r="P572" s="167"/>
      <c r="Q572" s="163"/>
      <c r="R572" s="167">
        <v>2</v>
      </c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>
        <v>1</v>
      </c>
      <c r="AG572" s="167"/>
      <c r="AH572" s="167">
        <v>1</v>
      </c>
      <c r="AI572" s="167"/>
      <c r="AJ572" s="163"/>
      <c r="AK572" s="163"/>
      <c r="AL572" s="163"/>
      <c r="AM572" s="167"/>
      <c r="AN572" s="167"/>
      <c r="AO572" s="167">
        <v>1</v>
      </c>
      <c r="AP572" s="167"/>
      <c r="AQ572" s="167">
        <v>1</v>
      </c>
      <c r="AR572" s="163"/>
      <c r="AS572" s="163"/>
      <c r="AT572" s="167"/>
      <c r="AU572" s="163"/>
      <c r="AV572" s="167"/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>
      <c r="A573" s="5">
        <v>560</v>
      </c>
      <c r="B573" s="10" t="s">
        <v>336</v>
      </c>
      <c r="C573" s="18" t="s">
        <v>304</v>
      </c>
      <c r="D573" s="18"/>
      <c r="E573" s="163">
        <v>5</v>
      </c>
      <c r="F573" s="167">
        <v>5</v>
      </c>
      <c r="G573" s="167"/>
      <c r="H573" s="163">
        <v>1</v>
      </c>
      <c r="I573" s="163"/>
      <c r="J573" s="167"/>
      <c r="K573" s="167"/>
      <c r="L573" s="167"/>
      <c r="M573" s="167"/>
      <c r="N573" s="163"/>
      <c r="O573" s="167"/>
      <c r="P573" s="167"/>
      <c r="Q573" s="163">
        <v>1</v>
      </c>
      <c r="R573" s="167">
        <v>3</v>
      </c>
      <c r="S573" s="167">
        <v>1</v>
      </c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>
        <v>1</v>
      </c>
      <c r="AH573" s="167">
        <v>2</v>
      </c>
      <c r="AI573" s="167">
        <v>2</v>
      </c>
      <c r="AJ573" s="163"/>
      <c r="AK573" s="163"/>
      <c r="AL573" s="163"/>
      <c r="AM573" s="167"/>
      <c r="AN573" s="167"/>
      <c r="AO573" s="167">
        <v>2</v>
      </c>
      <c r="AP573" s="167">
        <v>2</v>
      </c>
      <c r="AQ573" s="167">
        <v>1</v>
      </c>
      <c r="AR573" s="163"/>
      <c r="AS573" s="163"/>
      <c r="AT573" s="167"/>
      <c r="AU573" s="163"/>
      <c r="AV573" s="167">
        <v>1</v>
      </c>
      <c r="AW573" s="167">
        <v>1</v>
      </c>
      <c r="AX573" s="167">
        <v>1</v>
      </c>
      <c r="AY573" s="167"/>
      <c r="AZ573" s="167"/>
      <c r="BA573" s="163"/>
      <c r="BB573" s="163"/>
      <c r="BC573" s="163"/>
      <c r="BD573" s="163"/>
      <c r="BE573" s="167"/>
      <c r="BF573" s="167">
        <v>1</v>
      </c>
      <c r="BG573" s="167"/>
      <c r="BH573" s="167">
        <v>1</v>
      </c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>
      <c r="A575" s="5">
        <v>562</v>
      </c>
      <c r="B575" s="10" t="s">
        <v>338</v>
      </c>
      <c r="C575" s="18" t="s">
        <v>305</v>
      </c>
      <c r="D575" s="18"/>
      <c r="E575" s="163">
        <v>1</v>
      </c>
      <c r="F575" s="167">
        <v>1</v>
      </c>
      <c r="G575" s="167"/>
      <c r="H575" s="163">
        <v>1</v>
      </c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>
        <v>1</v>
      </c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>
        <v>1</v>
      </c>
      <c r="AH575" s="167"/>
      <c r="AI575" s="167"/>
      <c r="AJ575" s="163"/>
      <c r="AK575" s="163"/>
      <c r="AL575" s="163"/>
      <c r="AM575" s="167">
        <v>1</v>
      </c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>
      <c r="A576" s="5">
        <v>563</v>
      </c>
      <c r="B576" s="10" t="s">
        <v>339</v>
      </c>
      <c r="C576" s="18" t="s">
        <v>305</v>
      </c>
      <c r="D576" s="18"/>
      <c r="E576" s="163">
        <v>1</v>
      </c>
      <c r="F576" s="167">
        <v>1</v>
      </c>
      <c r="G576" s="167"/>
      <c r="H576" s="163">
        <v>1</v>
      </c>
      <c r="I576" s="163"/>
      <c r="J576" s="167"/>
      <c r="K576" s="167"/>
      <c r="L576" s="167"/>
      <c r="M576" s="167"/>
      <c r="N576" s="163"/>
      <c r="O576" s="167"/>
      <c r="P576" s="167"/>
      <c r="Q576" s="163">
        <v>1</v>
      </c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>
        <v>1</v>
      </c>
      <c r="AI576" s="167"/>
      <c r="AJ576" s="163"/>
      <c r="AK576" s="163"/>
      <c r="AL576" s="163"/>
      <c r="AM576" s="167"/>
      <c r="AN576" s="167"/>
      <c r="AO576" s="167"/>
      <c r="AP576" s="167">
        <v>1</v>
      </c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>
      <c r="A593" s="5">
        <v>580</v>
      </c>
      <c r="B593" s="10" t="s">
        <v>356</v>
      </c>
      <c r="C593" s="18" t="s">
        <v>1357</v>
      </c>
      <c r="D593" s="18"/>
      <c r="E593" s="163">
        <v>1</v>
      </c>
      <c r="F593" s="167">
        <v>1</v>
      </c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>
        <v>1</v>
      </c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>
        <v>1</v>
      </c>
      <c r="AI593" s="167"/>
      <c r="AJ593" s="163"/>
      <c r="AK593" s="163"/>
      <c r="AL593" s="163"/>
      <c r="AM593" s="167"/>
      <c r="AN593" s="167"/>
      <c r="AO593" s="167"/>
      <c r="AP593" s="167">
        <v>1</v>
      </c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0</v>
      </c>
      <c r="F645" s="163">
        <f t="shared" si="44"/>
        <v>0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0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0</v>
      </c>
      <c r="R645" s="163">
        <f t="shared" si="44"/>
        <v>0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0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0</v>
      </c>
      <c r="AN645" s="163">
        <f t="shared" si="45"/>
        <v>0</v>
      </c>
      <c r="AO645" s="163">
        <f t="shared" si="45"/>
        <v>0</v>
      </c>
      <c r="AP645" s="163">
        <f t="shared" si="45"/>
        <v>0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>
      <c r="A659" s="5">
        <v>646</v>
      </c>
      <c r="B659" s="10" t="s">
        <v>402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0</v>
      </c>
      <c r="F721" s="163">
        <f t="shared" si="50"/>
        <v>0</v>
      </c>
      <c r="G721" s="163">
        <f t="shared" si="50"/>
        <v>0</v>
      </c>
      <c r="H721" s="163">
        <f t="shared" si="50"/>
        <v>0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0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0</v>
      </c>
      <c r="W721" s="163">
        <f t="shared" si="50"/>
        <v>0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0</v>
      </c>
      <c r="AN721" s="163">
        <f t="shared" si="51"/>
        <v>0</v>
      </c>
      <c r="AO721" s="163">
        <f t="shared" si="51"/>
        <v>0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4</v>
      </c>
      <c r="F776" s="163">
        <f t="shared" si="53"/>
        <v>4</v>
      </c>
      <c r="G776" s="163">
        <f t="shared" si="53"/>
        <v>0</v>
      </c>
      <c r="H776" s="163">
        <f t="shared" si="53"/>
        <v>1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3</v>
      </c>
      <c r="Q776" s="163">
        <f t="shared" si="53"/>
        <v>0</v>
      </c>
      <c r="R776" s="163">
        <f t="shared" si="53"/>
        <v>0</v>
      </c>
      <c r="S776" s="163">
        <f t="shared" si="53"/>
        <v>1</v>
      </c>
      <c r="T776" s="163">
        <f t="shared" si="53"/>
        <v>0</v>
      </c>
      <c r="U776" s="163">
        <f t="shared" si="53"/>
        <v>1</v>
      </c>
      <c r="V776" s="163">
        <f t="shared" si="53"/>
        <v>0</v>
      </c>
      <c r="W776" s="163">
        <f t="shared" si="53"/>
        <v>0</v>
      </c>
      <c r="X776" s="163">
        <f t="shared" si="53"/>
        <v>1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2</v>
      </c>
      <c r="AJ776" s="163">
        <f t="shared" si="53"/>
        <v>2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1</v>
      </c>
      <c r="AP776" s="163">
        <f t="shared" si="54"/>
        <v>2</v>
      </c>
      <c r="AQ776" s="163">
        <f t="shared" si="54"/>
        <v>0</v>
      </c>
      <c r="AR776" s="163">
        <f t="shared" si="54"/>
        <v>1</v>
      </c>
      <c r="AS776" s="163">
        <f t="shared" si="54"/>
        <v>0</v>
      </c>
      <c r="AT776" s="163">
        <f t="shared" si="54"/>
        <v>0</v>
      </c>
      <c r="AU776" s="163">
        <f t="shared" si="54"/>
        <v>1</v>
      </c>
      <c r="AV776" s="163">
        <f t="shared" si="54"/>
        <v>0</v>
      </c>
      <c r="AW776" s="163">
        <f t="shared" si="54"/>
        <v>3</v>
      </c>
      <c r="AX776" s="163">
        <f t="shared" si="54"/>
        <v>3</v>
      </c>
      <c r="AY776" s="163">
        <f t="shared" si="54"/>
        <v>0</v>
      </c>
      <c r="AZ776" s="163">
        <f t="shared" si="54"/>
        <v>0</v>
      </c>
      <c r="BA776" s="163">
        <f t="shared" si="54"/>
        <v>1</v>
      </c>
      <c r="BB776" s="163">
        <f t="shared" si="54"/>
        <v>0</v>
      </c>
      <c r="BC776" s="163">
        <f t="shared" si="54"/>
        <v>2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0</v>
      </c>
      <c r="BH776" s="163">
        <f t="shared" si="54"/>
        <v>1</v>
      </c>
      <c r="BI776" s="163">
        <f t="shared" si="54"/>
        <v>0</v>
      </c>
      <c r="BJ776" s="163">
        <f t="shared" si="54"/>
        <v>0</v>
      </c>
      <c r="BK776" s="163">
        <f t="shared" si="54"/>
        <v>0</v>
      </c>
      <c r="BL776" s="163">
        <f t="shared" si="54"/>
        <v>0</v>
      </c>
      <c r="BM776" s="163">
        <f t="shared" si="54"/>
        <v>2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>
      <c r="A809" s="5">
        <v>796</v>
      </c>
      <c r="B809" s="10" t="s">
        <v>497</v>
      </c>
      <c r="C809" s="18" t="s">
        <v>616</v>
      </c>
      <c r="D809" s="18"/>
      <c r="E809" s="163">
        <v>1</v>
      </c>
      <c r="F809" s="167">
        <v>1</v>
      </c>
      <c r="G809" s="167"/>
      <c r="H809" s="163"/>
      <c r="I809" s="163"/>
      <c r="J809" s="167"/>
      <c r="K809" s="167"/>
      <c r="L809" s="167"/>
      <c r="M809" s="167"/>
      <c r="N809" s="163"/>
      <c r="O809" s="167"/>
      <c r="P809" s="167">
        <v>1</v>
      </c>
      <c r="Q809" s="163"/>
      <c r="R809" s="167"/>
      <c r="S809" s="167"/>
      <c r="T809" s="167"/>
      <c r="U809" s="167"/>
      <c r="V809" s="163"/>
      <c r="W809" s="167"/>
      <c r="X809" s="167">
        <v>1</v>
      </c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>
        <v>1</v>
      </c>
      <c r="AQ809" s="167"/>
      <c r="AR809" s="163"/>
      <c r="AS809" s="163"/>
      <c r="AT809" s="167"/>
      <c r="AU809" s="163">
        <v>1</v>
      </c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>
      <c r="A817" s="5">
        <v>804</v>
      </c>
      <c r="B817" s="10" t="s">
        <v>504</v>
      </c>
      <c r="C817" s="18" t="s">
        <v>619</v>
      </c>
      <c r="D817" s="18"/>
      <c r="E817" s="163">
        <v>3</v>
      </c>
      <c r="F817" s="167">
        <v>3</v>
      </c>
      <c r="G817" s="167"/>
      <c r="H817" s="163">
        <v>1</v>
      </c>
      <c r="I817" s="163"/>
      <c r="J817" s="167"/>
      <c r="K817" s="167"/>
      <c r="L817" s="167"/>
      <c r="M817" s="167"/>
      <c r="N817" s="163"/>
      <c r="O817" s="167"/>
      <c r="P817" s="167">
        <v>2</v>
      </c>
      <c r="Q817" s="163"/>
      <c r="R817" s="167"/>
      <c r="S817" s="167">
        <v>1</v>
      </c>
      <c r="T817" s="167"/>
      <c r="U817" s="167">
        <v>1</v>
      </c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2</v>
      </c>
      <c r="AJ817" s="163">
        <v>2</v>
      </c>
      <c r="AK817" s="163"/>
      <c r="AL817" s="163"/>
      <c r="AM817" s="167"/>
      <c r="AN817" s="167"/>
      <c r="AO817" s="167">
        <v>1</v>
      </c>
      <c r="AP817" s="167">
        <v>1</v>
      </c>
      <c r="AQ817" s="167"/>
      <c r="AR817" s="163">
        <v>1</v>
      </c>
      <c r="AS817" s="163"/>
      <c r="AT817" s="167"/>
      <c r="AU817" s="163"/>
      <c r="AV817" s="167"/>
      <c r="AW817" s="167">
        <v>3</v>
      </c>
      <c r="AX817" s="167">
        <v>3</v>
      </c>
      <c r="AY817" s="167"/>
      <c r="AZ817" s="167"/>
      <c r="BA817" s="163">
        <v>1</v>
      </c>
      <c r="BB817" s="163"/>
      <c r="BC817" s="163">
        <v>2</v>
      </c>
      <c r="BD817" s="163"/>
      <c r="BE817" s="167"/>
      <c r="BF817" s="167"/>
      <c r="BG817" s="167"/>
      <c r="BH817" s="167">
        <v>1</v>
      </c>
      <c r="BI817" s="167"/>
      <c r="BJ817" s="167"/>
      <c r="BK817" s="167"/>
      <c r="BL817" s="167"/>
      <c r="BM817" s="167">
        <v>2</v>
      </c>
      <c r="BN817" s="167"/>
      <c r="BO817" s="167"/>
      <c r="BP817" s="163"/>
      <c r="BQ817" s="163"/>
    </row>
    <row r="818" spans="1:69" hidden="1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>
      <c r="A827" s="5">
        <v>814</v>
      </c>
      <c r="B827" s="10">
        <v>395</v>
      </c>
      <c r="C827" s="18" t="s">
        <v>623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0</v>
      </c>
      <c r="F838" s="163">
        <f t="shared" si="56"/>
        <v>0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0</v>
      </c>
      <c r="R838" s="163">
        <f t="shared" si="56"/>
        <v>0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0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0</v>
      </c>
      <c r="AP838" s="163">
        <f t="shared" si="57"/>
        <v>0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hidden="1">
      <c r="A861" s="5">
        <v>848</v>
      </c>
      <c r="B861" s="10" t="s">
        <v>538</v>
      </c>
      <c r="C861" s="18" t="s">
        <v>635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893</v>
      </c>
      <c r="D1582" s="17"/>
      <c r="E1582" s="168">
        <f t="shared" ref="E1582:AJ1582" si="62">SUM(E14,E31,E96,E114,E128,E203,E249,E367,E408,E466,E477,E517,E559,E624,E645,E708,E721,E776,E838,E943,E969:E1581)</f>
        <v>129</v>
      </c>
      <c r="F1582" s="168">
        <f t="shared" si="62"/>
        <v>129</v>
      </c>
      <c r="G1582" s="168">
        <f t="shared" si="62"/>
        <v>0</v>
      </c>
      <c r="H1582" s="168">
        <f t="shared" si="62"/>
        <v>17</v>
      </c>
      <c r="I1582" s="168">
        <f t="shared" si="62"/>
        <v>38</v>
      </c>
      <c r="J1582" s="168">
        <f t="shared" si="62"/>
        <v>0</v>
      </c>
      <c r="K1582" s="168">
        <f t="shared" si="62"/>
        <v>0</v>
      </c>
      <c r="L1582" s="168">
        <f t="shared" si="62"/>
        <v>54</v>
      </c>
      <c r="M1582" s="168">
        <f t="shared" si="62"/>
        <v>0</v>
      </c>
      <c r="N1582" s="168">
        <f t="shared" si="62"/>
        <v>5</v>
      </c>
      <c r="O1582" s="168">
        <f t="shared" si="62"/>
        <v>8</v>
      </c>
      <c r="P1582" s="168">
        <f t="shared" si="62"/>
        <v>28</v>
      </c>
      <c r="Q1582" s="168">
        <f t="shared" si="62"/>
        <v>30</v>
      </c>
      <c r="R1582" s="168">
        <f t="shared" si="62"/>
        <v>42</v>
      </c>
      <c r="S1582" s="168">
        <f t="shared" si="62"/>
        <v>16</v>
      </c>
      <c r="T1582" s="168">
        <f t="shared" si="62"/>
        <v>0</v>
      </c>
      <c r="U1582" s="168">
        <f t="shared" si="62"/>
        <v>10</v>
      </c>
      <c r="V1582" s="168">
        <f t="shared" si="62"/>
        <v>1</v>
      </c>
      <c r="W1582" s="168">
        <f t="shared" si="62"/>
        <v>1</v>
      </c>
      <c r="X1582" s="168">
        <f t="shared" si="62"/>
        <v>1</v>
      </c>
      <c r="Y1582" s="168">
        <f t="shared" si="62"/>
        <v>0</v>
      </c>
      <c r="Z1582" s="168">
        <f t="shared" si="62"/>
        <v>0</v>
      </c>
      <c r="AA1582" s="168">
        <f t="shared" si="62"/>
        <v>0</v>
      </c>
      <c r="AB1582" s="168">
        <f t="shared" si="62"/>
        <v>0</v>
      </c>
      <c r="AC1582" s="168">
        <f t="shared" si="62"/>
        <v>1</v>
      </c>
      <c r="AD1582" s="168">
        <f t="shared" si="62"/>
        <v>7</v>
      </c>
      <c r="AE1582" s="168">
        <f t="shared" si="62"/>
        <v>5</v>
      </c>
      <c r="AF1582" s="168">
        <f t="shared" si="62"/>
        <v>3</v>
      </c>
      <c r="AG1582" s="168">
        <f t="shared" si="62"/>
        <v>5</v>
      </c>
      <c r="AH1582" s="168">
        <f t="shared" si="62"/>
        <v>22</v>
      </c>
      <c r="AI1582" s="168">
        <f t="shared" si="62"/>
        <v>73</v>
      </c>
      <c r="AJ1582" s="168">
        <f t="shared" si="62"/>
        <v>22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3</v>
      </c>
      <c r="AN1582" s="168">
        <f t="shared" si="63"/>
        <v>2</v>
      </c>
      <c r="AO1582" s="168">
        <f t="shared" si="63"/>
        <v>25</v>
      </c>
      <c r="AP1582" s="168">
        <f t="shared" si="63"/>
        <v>67</v>
      </c>
      <c r="AQ1582" s="168">
        <f t="shared" si="63"/>
        <v>26</v>
      </c>
      <c r="AR1582" s="168">
        <f t="shared" si="63"/>
        <v>6</v>
      </c>
      <c r="AS1582" s="168">
        <f t="shared" si="63"/>
        <v>0</v>
      </c>
      <c r="AT1582" s="168">
        <f t="shared" si="63"/>
        <v>1</v>
      </c>
      <c r="AU1582" s="168">
        <f t="shared" si="63"/>
        <v>7</v>
      </c>
      <c r="AV1582" s="168">
        <f t="shared" si="63"/>
        <v>13</v>
      </c>
      <c r="AW1582" s="168">
        <f t="shared" si="63"/>
        <v>33</v>
      </c>
      <c r="AX1582" s="168">
        <f t="shared" si="63"/>
        <v>18</v>
      </c>
      <c r="AY1582" s="168">
        <f t="shared" si="63"/>
        <v>8</v>
      </c>
      <c r="AZ1582" s="168">
        <f t="shared" si="63"/>
        <v>7</v>
      </c>
      <c r="BA1582" s="168">
        <f t="shared" si="63"/>
        <v>4</v>
      </c>
      <c r="BB1582" s="168">
        <f t="shared" si="63"/>
        <v>0</v>
      </c>
      <c r="BC1582" s="168">
        <f t="shared" si="63"/>
        <v>24</v>
      </c>
      <c r="BD1582" s="168">
        <f t="shared" si="63"/>
        <v>0</v>
      </c>
      <c r="BE1582" s="168">
        <f t="shared" si="63"/>
        <v>0</v>
      </c>
      <c r="BF1582" s="168">
        <f t="shared" si="63"/>
        <v>5</v>
      </c>
      <c r="BG1582" s="168">
        <f t="shared" si="63"/>
        <v>0</v>
      </c>
      <c r="BH1582" s="168">
        <f t="shared" si="63"/>
        <v>10</v>
      </c>
      <c r="BI1582" s="168">
        <f t="shared" si="63"/>
        <v>4</v>
      </c>
      <c r="BJ1582" s="168">
        <f t="shared" si="63"/>
        <v>4</v>
      </c>
      <c r="BK1582" s="168">
        <f t="shared" si="63"/>
        <v>0</v>
      </c>
      <c r="BL1582" s="168">
        <f t="shared" si="63"/>
        <v>0</v>
      </c>
      <c r="BM1582" s="168">
        <f t="shared" si="63"/>
        <v>7</v>
      </c>
      <c r="BN1582" s="168">
        <f t="shared" si="63"/>
        <v>4</v>
      </c>
      <c r="BO1582" s="168">
        <f t="shared" si="63"/>
        <v>0</v>
      </c>
      <c r="BP1582" s="168">
        <f t="shared" si="63"/>
        <v>11</v>
      </c>
      <c r="BQ1582" s="168">
        <f t="shared" ref="BQ1582:CV1582" si="64">SUM(BQ14,BQ31,BQ96,BQ114,BQ128,BQ203,BQ249,BQ367,BQ408,BQ466,BQ477,BQ517,BQ559,BQ624,BQ645,BQ708,BQ721,BQ776,BQ838,BQ943,BQ969:BQ1581)</f>
        <v>1</v>
      </c>
    </row>
    <row r="1583" spans="1:69">
      <c r="A1583" s="5">
        <v>1570</v>
      </c>
      <c r="B1583" s="26"/>
      <c r="C1583" s="20" t="s">
        <v>894</v>
      </c>
      <c r="D1583" s="20"/>
      <c r="E1583" s="163">
        <v>16</v>
      </c>
      <c r="F1583" s="167">
        <v>16</v>
      </c>
      <c r="G1583" s="167"/>
      <c r="H1583" s="163">
        <v>3</v>
      </c>
      <c r="I1583" s="163"/>
      <c r="J1583" s="167"/>
      <c r="K1583" s="167"/>
      <c r="L1583" s="167">
        <v>6</v>
      </c>
      <c r="M1583" s="167"/>
      <c r="N1583" s="163"/>
      <c r="O1583" s="167">
        <v>1</v>
      </c>
      <c r="P1583" s="167">
        <v>5</v>
      </c>
      <c r="Q1583" s="163">
        <v>4</v>
      </c>
      <c r="R1583" s="167">
        <v>4</v>
      </c>
      <c r="S1583" s="167">
        <v>2</v>
      </c>
      <c r="T1583" s="167"/>
      <c r="U1583" s="167">
        <v>2</v>
      </c>
      <c r="V1583" s="163"/>
      <c r="W1583" s="167"/>
      <c r="X1583" s="167"/>
      <c r="Y1583" s="167"/>
      <c r="Z1583" s="167"/>
      <c r="AA1583" s="167"/>
      <c r="AB1583" s="167"/>
      <c r="AC1583" s="167">
        <v>1</v>
      </c>
      <c r="AD1583" s="167"/>
      <c r="AE1583" s="167"/>
      <c r="AF1583" s="167"/>
      <c r="AG1583" s="167">
        <v>1</v>
      </c>
      <c r="AH1583" s="167">
        <v>4</v>
      </c>
      <c r="AI1583" s="167">
        <v>8</v>
      </c>
      <c r="AJ1583" s="163">
        <v>3</v>
      </c>
      <c r="AK1583" s="163"/>
      <c r="AL1583" s="163"/>
      <c r="AM1583" s="167">
        <v>1</v>
      </c>
      <c r="AN1583" s="167"/>
      <c r="AO1583" s="167">
        <v>4</v>
      </c>
      <c r="AP1583" s="167">
        <v>7</v>
      </c>
      <c r="AQ1583" s="167">
        <v>2</v>
      </c>
      <c r="AR1583" s="163">
        <v>2</v>
      </c>
      <c r="AS1583" s="163"/>
      <c r="AT1583" s="167"/>
      <c r="AU1583" s="163"/>
      <c r="AV1583" s="167">
        <v>1</v>
      </c>
      <c r="AW1583" s="167">
        <v>5</v>
      </c>
      <c r="AX1583" s="167">
        <v>4</v>
      </c>
      <c r="AY1583" s="167"/>
      <c r="AZ1583" s="167">
        <v>1</v>
      </c>
      <c r="BA1583" s="163">
        <v>2</v>
      </c>
      <c r="BB1583" s="163"/>
      <c r="BC1583" s="163">
        <v>3</v>
      </c>
      <c r="BD1583" s="163"/>
      <c r="BE1583" s="167"/>
      <c r="BF1583" s="167"/>
      <c r="BG1583" s="167"/>
      <c r="BH1583" s="167">
        <v>2</v>
      </c>
      <c r="BI1583" s="167"/>
      <c r="BJ1583" s="167"/>
      <c r="BK1583" s="167"/>
      <c r="BL1583" s="167"/>
      <c r="BM1583" s="167">
        <v>2</v>
      </c>
      <c r="BN1583" s="167"/>
      <c r="BO1583" s="167"/>
      <c r="BP1583" s="163">
        <v>1</v>
      </c>
      <c r="BQ1583" s="163"/>
    </row>
    <row r="1584" spans="1:69">
      <c r="A1584" s="5">
        <v>1571</v>
      </c>
      <c r="B1584" s="26"/>
      <c r="C1584" s="21" t="s">
        <v>895</v>
      </c>
      <c r="D1584" s="21"/>
      <c r="E1584" s="163">
        <v>46</v>
      </c>
      <c r="F1584" s="167">
        <v>46</v>
      </c>
      <c r="G1584" s="167"/>
      <c r="H1584" s="163">
        <v>9</v>
      </c>
      <c r="I1584" s="163">
        <v>7</v>
      </c>
      <c r="J1584" s="167"/>
      <c r="K1584" s="167"/>
      <c r="L1584" s="167">
        <v>19</v>
      </c>
      <c r="M1584" s="167"/>
      <c r="N1584" s="163"/>
      <c r="O1584" s="167">
        <v>2</v>
      </c>
      <c r="P1584" s="167">
        <v>5</v>
      </c>
      <c r="Q1584" s="163">
        <v>11</v>
      </c>
      <c r="R1584" s="167">
        <v>22</v>
      </c>
      <c r="S1584" s="167">
        <v>6</v>
      </c>
      <c r="T1584" s="167"/>
      <c r="U1584" s="167">
        <v>4</v>
      </c>
      <c r="V1584" s="163"/>
      <c r="W1584" s="167"/>
      <c r="X1584" s="167">
        <v>1</v>
      </c>
      <c r="Y1584" s="167"/>
      <c r="Z1584" s="167"/>
      <c r="AA1584" s="167"/>
      <c r="AB1584" s="167"/>
      <c r="AC1584" s="167"/>
      <c r="AD1584" s="167">
        <v>2</v>
      </c>
      <c r="AE1584" s="167">
        <v>1</v>
      </c>
      <c r="AF1584" s="167">
        <v>1</v>
      </c>
      <c r="AG1584" s="167">
        <v>1</v>
      </c>
      <c r="AH1584" s="167">
        <v>12</v>
      </c>
      <c r="AI1584" s="167">
        <v>24</v>
      </c>
      <c r="AJ1584" s="163">
        <v>3</v>
      </c>
      <c r="AK1584" s="163"/>
      <c r="AL1584" s="163"/>
      <c r="AM1584" s="167"/>
      <c r="AN1584" s="167"/>
      <c r="AO1584" s="167">
        <v>10</v>
      </c>
      <c r="AP1584" s="167">
        <v>26</v>
      </c>
      <c r="AQ1584" s="167">
        <v>8</v>
      </c>
      <c r="AR1584" s="163">
        <v>2</v>
      </c>
      <c r="AS1584" s="163"/>
      <c r="AT1584" s="167"/>
      <c r="AU1584" s="163">
        <v>3</v>
      </c>
      <c r="AV1584" s="167">
        <v>5</v>
      </c>
      <c r="AW1584" s="167">
        <v>8</v>
      </c>
      <c r="AX1584" s="167">
        <v>4</v>
      </c>
      <c r="AY1584" s="167">
        <v>3</v>
      </c>
      <c r="AZ1584" s="167">
        <v>1</v>
      </c>
      <c r="BA1584" s="163"/>
      <c r="BB1584" s="163"/>
      <c r="BC1584" s="163">
        <v>4</v>
      </c>
      <c r="BD1584" s="163"/>
      <c r="BE1584" s="167"/>
      <c r="BF1584" s="167">
        <v>4</v>
      </c>
      <c r="BG1584" s="167"/>
      <c r="BH1584" s="167">
        <v>3</v>
      </c>
      <c r="BI1584" s="167">
        <v>1</v>
      </c>
      <c r="BJ1584" s="167">
        <v>1</v>
      </c>
      <c r="BK1584" s="167"/>
      <c r="BL1584" s="167"/>
      <c r="BM1584" s="167">
        <v>2</v>
      </c>
      <c r="BN1584" s="167">
        <v>1</v>
      </c>
      <c r="BO1584" s="167"/>
      <c r="BP1584" s="163">
        <v>2</v>
      </c>
      <c r="BQ1584" s="163"/>
    </row>
    <row r="1585" spans="1:69">
      <c r="A1585" s="5">
        <v>1572</v>
      </c>
      <c r="B1585" s="26"/>
      <c r="C1585" s="21" t="s">
        <v>896</v>
      </c>
      <c r="D1585" s="21"/>
      <c r="E1585" s="163">
        <v>66</v>
      </c>
      <c r="F1585" s="167">
        <v>66</v>
      </c>
      <c r="G1585" s="167"/>
      <c r="H1585" s="163">
        <v>5</v>
      </c>
      <c r="I1585" s="163">
        <v>31</v>
      </c>
      <c r="J1585" s="167"/>
      <c r="K1585" s="167"/>
      <c r="L1585" s="167">
        <v>28</v>
      </c>
      <c r="M1585" s="167"/>
      <c r="N1585" s="163">
        <v>5</v>
      </c>
      <c r="O1585" s="167">
        <v>5</v>
      </c>
      <c r="P1585" s="167">
        <v>18</v>
      </c>
      <c r="Q1585" s="163">
        <v>15</v>
      </c>
      <c r="R1585" s="167">
        <v>15</v>
      </c>
      <c r="S1585" s="167">
        <v>8</v>
      </c>
      <c r="T1585" s="167"/>
      <c r="U1585" s="167">
        <v>4</v>
      </c>
      <c r="V1585" s="163">
        <v>1</v>
      </c>
      <c r="W1585" s="167">
        <v>1</v>
      </c>
      <c r="X1585" s="167"/>
      <c r="Y1585" s="167"/>
      <c r="Z1585" s="167"/>
      <c r="AA1585" s="167"/>
      <c r="AB1585" s="167"/>
      <c r="AC1585" s="167"/>
      <c r="AD1585" s="167">
        <v>5</v>
      </c>
      <c r="AE1585" s="167">
        <v>4</v>
      </c>
      <c r="AF1585" s="167">
        <v>2</v>
      </c>
      <c r="AG1585" s="167">
        <v>3</v>
      </c>
      <c r="AH1585" s="167">
        <v>6</v>
      </c>
      <c r="AI1585" s="167">
        <v>40</v>
      </c>
      <c r="AJ1585" s="163">
        <v>16</v>
      </c>
      <c r="AK1585" s="163"/>
      <c r="AL1585" s="163"/>
      <c r="AM1585" s="167">
        <v>2</v>
      </c>
      <c r="AN1585" s="167">
        <v>2</v>
      </c>
      <c r="AO1585" s="167">
        <v>11</v>
      </c>
      <c r="AP1585" s="167">
        <v>33</v>
      </c>
      <c r="AQ1585" s="167">
        <v>16</v>
      </c>
      <c r="AR1585" s="163">
        <v>2</v>
      </c>
      <c r="AS1585" s="163"/>
      <c r="AT1585" s="167">
        <v>1</v>
      </c>
      <c r="AU1585" s="163">
        <v>4</v>
      </c>
      <c r="AV1585" s="167">
        <v>7</v>
      </c>
      <c r="AW1585" s="167">
        <v>20</v>
      </c>
      <c r="AX1585" s="167">
        <v>10</v>
      </c>
      <c r="AY1585" s="167">
        <v>5</v>
      </c>
      <c r="AZ1585" s="167">
        <v>5</v>
      </c>
      <c r="BA1585" s="163">
        <v>2</v>
      </c>
      <c r="BB1585" s="163"/>
      <c r="BC1585" s="163">
        <v>17</v>
      </c>
      <c r="BD1585" s="163"/>
      <c r="BE1585" s="167"/>
      <c r="BF1585" s="167">
        <v>1</v>
      </c>
      <c r="BG1585" s="167"/>
      <c r="BH1585" s="167">
        <v>5</v>
      </c>
      <c r="BI1585" s="167">
        <v>3</v>
      </c>
      <c r="BJ1585" s="167">
        <v>3</v>
      </c>
      <c r="BK1585" s="167"/>
      <c r="BL1585" s="167"/>
      <c r="BM1585" s="167">
        <v>3</v>
      </c>
      <c r="BN1585" s="167">
        <v>3</v>
      </c>
      <c r="BO1585" s="167"/>
      <c r="BP1585" s="163">
        <v>8</v>
      </c>
      <c r="BQ1585" s="163">
        <v>1</v>
      </c>
    </row>
    <row r="1586" spans="1:69">
      <c r="A1586" s="5">
        <v>1573</v>
      </c>
      <c r="B1586" s="26"/>
      <c r="C1586" s="21" t="s">
        <v>897</v>
      </c>
      <c r="D1586" s="21"/>
      <c r="E1586" s="163">
        <v>1</v>
      </c>
      <c r="F1586" s="167">
        <v>1</v>
      </c>
      <c r="G1586" s="167"/>
      <c r="H1586" s="163"/>
      <c r="I1586" s="163"/>
      <c r="J1586" s="167"/>
      <c r="K1586" s="167"/>
      <c r="L1586" s="167">
        <v>1</v>
      </c>
      <c r="M1586" s="167"/>
      <c r="N1586" s="163"/>
      <c r="O1586" s="167"/>
      <c r="P1586" s="167"/>
      <c r="Q1586" s="163"/>
      <c r="R1586" s="167">
        <v>1</v>
      </c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>
        <v>1</v>
      </c>
      <c r="AJ1586" s="163"/>
      <c r="AK1586" s="163"/>
      <c r="AL1586" s="163"/>
      <c r="AM1586" s="167"/>
      <c r="AN1586" s="167"/>
      <c r="AO1586" s="167"/>
      <c r="AP1586" s="167">
        <v>1</v>
      </c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898</v>
      </c>
      <c r="D1587" s="21"/>
      <c r="E1587" s="163">
        <v>1</v>
      </c>
      <c r="F1587" s="167">
        <v>1</v>
      </c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>
        <v>1</v>
      </c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>
        <v>1</v>
      </c>
      <c r="AJ1587" s="163">
        <v>1</v>
      </c>
      <c r="AK1587" s="163"/>
      <c r="AL1587" s="163"/>
      <c r="AM1587" s="167"/>
      <c r="AN1587" s="167"/>
      <c r="AO1587" s="167"/>
      <c r="AP1587" s="167">
        <v>1</v>
      </c>
      <c r="AQ1587" s="167"/>
      <c r="AR1587" s="163"/>
      <c r="AS1587" s="163"/>
      <c r="AT1587" s="167"/>
      <c r="AU1587" s="163"/>
      <c r="AV1587" s="167"/>
      <c r="AW1587" s="167">
        <v>1</v>
      </c>
      <c r="AX1587" s="167">
        <v>1</v>
      </c>
      <c r="AY1587" s="167"/>
      <c r="AZ1587" s="167"/>
      <c r="BA1587" s="163"/>
      <c r="BB1587" s="163"/>
      <c r="BC1587" s="163"/>
      <c r="BD1587" s="163"/>
      <c r="BE1587" s="167"/>
      <c r="BF1587" s="167">
        <v>1</v>
      </c>
      <c r="BG1587" s="167"/>
      <c r="BH1587" s="167">
        <v>1</v>
      </c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899</v>
      </c>
      <c r="D1588" s="21"/>
      <c r="E1588" s="163">
        <v>13</v>
      </c>
      <c r="F1588" s="167">
        <v>13</v>
      </c>
      <c r="G1588" s="167"/>
      <c r="H1588" s="163"/>
      <c r="I1588" s="163">
        <v>7</v>
      </c>
      <c r="J1588" s="163"/>
      <c r="K1588" s="163"/>
      <c r="L1588" s="167">
        <v>4</v>
      </c>
      <c r="M1588" s="167"/>
      <c r="N1588" s="163">
        <v>5</v>
      </c>
      <c r="O1588" s="167">
        <v>8</v>
      </c>
      <c r="P1588" s="167"/>
      <c r="Q1588" s="163"/>
      <c r="R1588" s="167"/>
      <c r="S1588" s="167"/>
      <c r="T1588" s="167"/>
      <c r="U1588" s="167">
        <v>1</v>
      </c>
      <c r="V1588" s="163"/>
      <c r="W1588" s="167"/>
      <c r="X1588" s="167"/>
      <c r="Y1588" s="167"/>
      <c r="Z1588" s="167"/>
      <c r="AA1588" s="167"/>
      <c r="AB1588" s="167"/>
      <c r="AC1588" s="167"/>
      <c r="AD1588" s="167">
        <v>6</v>
      </c>
      <c r="AE1588" s="167">
        <v>2</v>
      </c>
      <c r="AF1588" s="167"/>
      <c r="AG1588" s="167"/>
      <c r="AH1588" s="167">
        <v>1</v>
      </c>
      <c r="AI1588" s="167">
        <v>3</v>
      </c>
      <c r="AJ1588" s="163">
        <v>1</v>
      </c>
      <c r="AK1588" s="163"/>
      <c r="AL1588" s="163"/>
      <c r="AM1588" s="167"/>
      <c r="AN1588" s="167"/>
      <c r="AO1588" s="167"/>
      <c r="AP1588" s="167">
        <v>7</v>
      </c>
      <c r="AQ1588" s="167">
        <v>5</v>
      </c>
      <c r="AR1588" s="163">
        <v>1</v>
      </c>
      <c r="AS1588" s="163"/>
      <c r="AT1588" s="167"/>
      <c r="AU1588" s="163">
        <v>1</v>
      </c>
      <c r="AV1588" s="167">
        <v>1</v>
      </c>
      <c r="AW1588" s="167">
        <v>2</v>
      </c>
      <c r="AX1588" s="167">
        <v>1</v>
      </c>
      <c r="AY1588" s="167">
        <v>1</v>
      </c>
      <c r="AZ1588" s="167"/>
      <c r="BA1588" s="163"/>
      <c r="BB1588" s="163"/>
      <c r="BC1588" s="163">
        <v>2</v>
      </c>
      <c r="BD1588" s="163"/>
      <c r="BE1588" s="167"/>
      <c r="BF1588" s="167"/>
      <c r="BG1588" s="167"/>
      <c r="BH1588" s="167">
        <v>1</v>
      </c>
      <c r="BI1588" s="167"/>
      <c r="BJ1588" s="167"/>
      <c r="BK1588" s="167"/>
      <c r="BL1588" s="167"/>
      <c r="BM1588" s="167"/>
      <c r="BN1588" s="167"/>
      <c r="BO1588" s="167"/>
      <c r="BP1588" s="163">
        <v>1</v>
      </c>
      <c r="BQ1588" s="163"/>
    </row>
    <row r="1589" spans="1:69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2437</v>
      </c>
      <c r="BL1592" s="181"/>
      <c r="BM1592" s="181"/>
      <c r="BN1592" s="181"/>
      <c r="BO1592" s="181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2432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2432</v>
      </c>
      <c r="BN1597" s="221"/>
      <c r="BO1597" s="221"/>
      <c r="BP1597" s="221"/>
      <c r="BQ1597" s="147"/>
    </row>
    <row r="1598" spans="1:69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Радомишльський районний суд Житомирської області, Початок періоду: 01.01.2017, Кінець періоду: 31.12.2017&amp;L5F5D5F83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1547</v>
      </c>
      <c r="C19" s="111" t="s">
        <v>1490</v>
      </c>
      <c r="D19" s="111"/>
      <c r="E19" s="163">
        <v>5</v>
      </c>
      <c r="F19" s="163">
        <v>4</v>
      </c>
      <c r="G19" s="163">
        <v>9</v>
      </c>
      <c r="H19" s="163"/>
      <c r="I19" s="163">
        <v>2</v>
      </c>
      <c r="J19" s="163"/>
      <c r="K19" s="163"/>
      <c r="L19" s="163">
        <v>6</v>
      </c>
      <c r="M19" s="163">
        <v>1</v>
      </c>
      <c r="N19" s="163">
        <v>1</v>
      </c>
      <c r="O19" s="163"/>
      <c r="P19" s="163"/>
      <c r="Q19" s="163"/>
      <c r="R19" s="163">
        <v>4</v>
      </c>
      <c r="S19" s="163">
        <v>4</v>
      </c>
      <c r="T19" s="163">
        <v>1</v>
      </c>
      <c r="U19" s="163"/>
      <c r="V19" s="163">
        <v>2</v>
      </c>
      <c r="W19" s="163"/>
      <c r="X19" s="163">
        <v>6</v>
      </c>
      <c r="Y19" s="163">
        <v>2</v>
      </c>
      <c r="Z19" s="163">
        <v>4</v>
      </c>
      <c r="AA19" s="163"/>
      <c r="AB19" s="163"/>
      <c r="AC19" s="163">
        <v>5</v>
      </c>
      <c r="AD19" s="163"/>
      <c r="AE19" s="163"/>
      <c r="AF19" s="163">
        <v>1</v>
      </c>
      <c r="AG19" s="163"/>
      <c r="AH19" s="163"/>
      <c r="AI19" s="163">
        <v>6</v>
      </c>
      <c r="AJ19" s="163"/>
      <c r="AK19" s="163"/>
      <c r="AL19" s="163"/>
      <c r="AM19" s="163"/>
      <c r="AN19" s="163"/>
      <c r="AO19" s="163">
        <v>3</v>
      </c>
      <c r="AP19" s="163">
        <v>2</v>
      </c>
      <c r="AQ19" s="163"/>
      <c r="AR19" s="163"/>
      <c r="AS19" s="163"/>
      <c r="AT19" s="163"/>
      <c r="AU19" s="163"/>
      <c r="AV19" s="163"/>
      <c r="AW19" s="163">
        <v>2</v>
      </c>
      <c r="AX19" s="163">
        <v>1</v>
      </c>
      <c r="AY19" s="163">
        <v>1</v>
      </c>
      <c r="AZ19" s="163"/>
      <c r="BA19" s="163"/>
    </row>
    <row r="20" spans="1:53">
      <c r="A20" s="48">
        <v>10</v>
      </c>
      <c r="B20" s="10">
        <v>185</v>
      </c>
      <c r="C20" s="111" t="s">
        <v>1491</v>
      </c>
      <c r="D20" s="111"/>
      <c r="E20" s="163">
        <v>5</v>
      </c>
      <c r="F20" s="163">
        <v>4</v>
      </c>
      <c r="G20" s="163">
        <v>9</v>
      </c>
      <c r="H20" s="163"/>
      <c r="I20" s="163">
        <v>2</v>
      </c>
      <c r="J20" s="163"/>
      <c r="K20" s="163"/>
      <c r="L20" s="163">
        <v>6</v>
      </c>
      <c r="M20" s="163">
        <v>1</v>
      </c>
      <c r="N20" s="163">
        <v>1</v>
      </c>
      <c r="O20" s="163"/>
      <c r="P20" s="163"/>
      <c r="Q20" s="163"/>
      <c r="R20" s="163">
        <v>4</v>
      </c>
      <c r="S20" s="163">
        <v>4</v>
      </c>
      <c r="T20" s="163">
        <v>1</v>
      </c>
      <c r="U20" s="163"/>
      <c r="V20" s="163">
        <v>2</v>
      </c>
      <c r="W20" s="163"/>
      <c r="X20" s="163">
        <v>6</v>
      </c>
      <c r="Y20" s="163">
        <v>2</v>
      </c>
      <c r="Z20" s="163">
        <v>4</v>
      </c>
      <c r="AA20" s="163"/>
      <c r="AB20" s="163"/>
      <c r="AC20" s="163">
        <v>5</v>
      </c>
      <c r="AD20" s="163"/>
      <c r="AE20" s="163"/>
      <c r="AF20" s="163">
        <v>1</v>
      </c>
      <c r="AG20" s="163"/>
      <c r="AH20" s="163"/>
      <c r="AI20" s="163">
        <v>6</v>
      </c>
      <c r="AJ20" s="163"/>
      <c r="AK20" s="163"/>
      <c r="AL20" s="163"/>
      <c r="AM20" s="163"/>
      <c r="AN20" s="163"/>
      <c r="AO20" s="163">
        <v>3</v>
      </c>
      <c r="AP20" s="163">
        <v>2</v>
      </c>
      <c r="AQ20" s="163"/>
      <c r="AR20" s="163"/>
      <c r="AS20" s="163"/>
      <c r="AT20" s="163"/>
      <c r="AU20" s="163"/>
      <c r="AV20" s="163"/>
      <c r="AW20" s="163">
        <v>2</v>
      </c>
      <c r="AX20" s="163">
        <v>1</v>
      </c>
      <c r="AY20" s="163">
        <v>1</v>
      </c>
      <c r="AZ20" s="163"/>
      <c r="BA20" s="163"/>
    </row>
    <row r="21" spans="1:53" hidden="1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>
      <c r="A24" s="66">
        <v>14</v>
      </c>
      <c r="B24" s="5">
        <v>289</v>
      </c>
      <c r="C24" s="114" t="s">
        <v>286</v>
      </c>
      <c r="D24" s="113"/>
      <c r="E24" s="163"/>
      <c r="F24" s="163">
        <v>2</v>
      </c>
      <c r="G24" s="163">
        <v>2</v>
      </c>
      <c r="H24" s="163"/>
      <c r="I24" s="163"/>
      <c r="J24" s="163"/>
      <c r="K24" s="163"/>
      <c r="L24" s="163"/>
      <c r="M24" s="163">
        <v>1</v>
      </c>
      <c r="N24" s="163">
        <v>1</v>
      </c>
      <c r="O24" s="163"/>
      <c r="P24" s="163"/>
      <c r="Q24" s="163"/>
      <c r="R24" s="163">
        <v>1</v>
      </c>
      <c r="S24" s="163">
        <v>1</v>
      </c>
      <c r="T24" s="163"/>
      <c r="U24" s="163"/>
      <c r="V24" s="163">
        <v>1</v>
      </c>
      <c r="W24" s="163"/>
      <c r="X24" s="163">
        <v>1</v>
      </c>
      <c r="Y24" s="163">
        <v>1</v>
      </c>
      <c r="Z24" s="163"/>
      <c r="AA24" s="163"/>
      <c r="AB24" s="163"/>
      <c r="AC24" s="163"/>
      <c r="AD24" s="163"/>
      <c r="AE24" s="163">
        <v>2</v>
      </c>
      <c r="AF24" s="163"/>
      <c r="AG24" s="163"/>
      <c r="AH24" s="163"/>
      <c r="AI24" s="163">
        <v>2</v>
      </c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>
        <v>1</v>
      </c>
      <c r="AY24" s="163"/>
      <c r="AZ24" s="163"/>
      <c r="BA24" s="163"/>
    </row>
    <row r="25" spans="1:53" hidden="1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>
      <c r="A44" s="48">
        <v>33</v>
      </c>
      <c r="B44" s="26"/>
      <c r="C44" s="107" t="s">
        <v>1499</v>
      </c>
      <c r="D44" s="107"/>
      <c r="E44" s="163"/>
      <c r="F44" s="163">
        <v>2</v>
      </c>
      <c r="G44" s="163">
        <v>2</v>
      </c>
      <c r="H44" s="163"/>
      <c r="I44" s="163"/>
      <c r="J44" s="163"/>
      <c r="K44" s="163"/>
      <c r="L44" s="163"/>
      <c r="M44" s="163"/>
      <c r="N44" s="163">
        <v>1</v>
      </c>
      <c r="O44" s="163"/>
      <c r="P44" s="163"/>
      <c r="Q44" s="163"/>
      <c r="R44" s="163">
        <v>2</v>
      </c>
      <c r="S44" s="163"/>
      <c r="T44" s="163"/>
      <c r="U44" s="163"/>
      <c r="V44" s="163">
        <v>1</v>
      </c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>
        <v>1</v>
      </c>
      <c r="AK44" s="163"/>
      <c r="AL44" s="163">
        <v>1</v>
      </c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5</v>
      </c>
      <c r="F45" s="163">
        <f t="shared" si="0"/>
        <v>8</v>
      </c>
      <c r="G45" s="163">
        <f t="shared" si="0"/>
        <v>13</v>
      </c>
      <c r="H45" s="163">
        <f t="shared" si="0"/>
        <v>0</v>
      </c>
      <c r="I45" s="163">
        <f t="shared" si="0"/>
        <v>2</v>
      </c>
      <c r="J45" s="163">
        <f t="shared" si="0"/>
        <v>0</v>
      </c>
      <c r="K45" s="163">
        <f t="shared" si="0"/>
        <v>0</v>
      </c>
      <c r="L45" s="163">
        <f t="shared" si="0"/>
        <v>6</v>
      </c>
      <c r="M45" s="163">
        <f t="shared" si="0"/>
        <v>2</v>
      </c>
      <c r="N45" s="163">
        <f t="shared" si="0"/>
        <v>3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7</v>
      </c>
      <c r="S45" s="163">
        <f t="shared" si="0"/>
        <v>5</v>
      </c>
      <c r="T45" s="163">
        <f t="shared" si="0"/>
        <v>1</v>
      </c>
      <c r="U45" s="163">
        <f t="shared" si="0"/>
        <v>0</v>
      </c>
      <c r="V45" s="163">
        <f t="shared" si="0"/>
        <v>4</v>
      </c>
      <c r="W45" s="163">
        <f t="shared" si="0"/>
        <v>0</v>
      </c>
      <c r="X45" s="163">
        <f t="shared" si="0"/>
        <v>7</v>
      </c>
      <c r="Y45" s="163">
        <f t="shared" si="0"/>
        <v>3</v>
      </c>
      <c r="Z45" s="163">
        <f t="shared" si="0"/>
        <v>4</v>
      </c>
      <c r="AA45" s="163">
        <f t="shared" si="0"/>
        <v>0</v>
      </c>
      <c r="AB45" s="163">
        <f t="shared" si="0"/>
        <v>0</v>
      </c>
      <c r="AC45" s="163">
        <f t="shared" si="0"/>
        <v>5</v>
      </c>
      <c r="AD45" s="163">
        <f t="shared" si="0"/>
        <v>0</v>
      </c>
      <c r="AE45" s="163">
        <f t="shared" si="0"/>
        <v>2</v>
      </c>
      <c r="AF45" s="163">
        <f t="shared" si="0"/>
        <v>1</v>
      </c>
      <c r="AG45" s="163">
        <f t="shared" si="0"/>
        <v>0</v>
      </c>
      <c r="AH45" s="163">
        <f t="shared" si="0"/>
        <v>0</v>
      </c>
      <c r="AI45" s="163">
        <f t="shared" si="0"/>
        <v>8</v>
      </c>
      <c r="AJ45" s="163">
        <f t="shared" si="0"/>
        <v>1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1</v>
      </c>
      <c r="AM45" s="163">
        <f t="shared" si="1"/>
        <v>0</v>
      </c>
      <c r="AN45" s="163">
        <f t="shared" si="1"/>
        <v>0</v>
      </c>
      <c r="AO45" s="163">
        <f t="shared" si="1"/>
        <v>3</v>
      </c>
      <c r="AP45" s="163">
        <f t="shared" si="1"/>
        <v>2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2</v>
      </c>
      <c r="AX45" s="163">
        <f t="shared" si="1"/>
        <v>2</v>
      </c>
      <c r="AY45" s="163">
        <f t="shared" si="1"/>
        <v>1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896</v>
      </c>
      <c r="D46" s="107"/>
      <c r="E46" s="163">
        <v>5</v>
      </c>
      <c r="F46" s="163">
        <v>5</v>
      </c>
      <c r="G46" s="163">
        <v>10</v>
      </c>
      <c r="H46" s="163"/>
      <c r="I46" s="163">
        <v>2</v>
      </c>
      <c r="J46" s="163"/>
      <c r="K46" s="163"/>
      <c r="L46" s="163">
        <v>4</v>
      </c>
      <c r="M46" s="163">
        <v>2</v>
      </c>
      <c r="N46" s="163">
        <v>3</v>
      </c>
      <c r="O46" s="163"/>
      <c r="P46" s="163"/>
      <c r="Q46" s="163"/>
      <c r="R46" s="163">
        <v>5</v>
      </c>
      <c r="S46" s="163">
        <v>4</v>
      </c>
      <c r="T46" s="163">
        <v>1</v>
      </c>
      <c r="U46" s="163"/>
      <c r="V46" s="163">
        <v>3</v>
      </c>
      <c r="W46" s="163"/>
      <c r="X46" s="163">
        <v>6</v>
      </c>
      <c r="Y46" s="163">
        <v>3</v>
      </c>
      <c r="Z46" s="163">
        <v>3</v>
      </c>
      <c r="AA46" s="163"/>
      <c r="AB46" s="163"/>
      <c r="AC46" s="163">
        <v>5</v>
      </c>
      <c r="AD46" s="163"/>
      <c r="AE46" s="163">
        <v>2</v>
      </c>
      <c r="AF46" s="163"/>
      <c r="AG46" s="163"/>
      <c r="AH46" s="163"/>
      <c r="AI46" s="163">
        <v>7</v>
      </c>
      <c r="AJ46" s="163">
        <v>1</v>
      </c>
      <c r="AK46" s="163"/>
      <c r="AL46" s="163"/>
      <c r="AM46" s="163"/>
      <c r="AN46" s="163"/>
      <c r="AO46" s="163">
        <v>2</v>
      </c>
      <c r="AP46" s="163">
        <v>2</v>
      </c>
      <c r="AQ46" s="163"/>
      <c r="AR46" s="163"/>
      <c r="AS46" s="163"/>
      <c r="AT46" s="163"/>
      <c r="AU46" s="163"/>
      <c r="AV46" s="163"/>
      <c r="AW46" s="163">
        <v>2</v>
      </c>
      <c r="AX46" s="163">
        <v>1</v>
      </c>
      <c r="AY46" s="163"/>
      <c r="AZ46" s="163"/>
      <c r="BA46" s="163"/>
    </row>
    <row r="47" spans="1:53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2438</v>
      </c>
      <c r="AV50" s="228"/>
      <c r="AW50" s="228"/>
      <c r="AX50" s="228"/>
      <c r="AY50" s="228"/>
      <c r="AZ50" s="228"/>
    </row>
    <row r="51" spans="1:53" ht="12.95" customHeight="1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2432</v>
      </c>
      <c r="AQ55" s="173"/>
      <c r="AR55" s="173"/>
      <c r="AS55" s="120"/>
      <c r="AT55" s="174" t="s">
        <v>2253</v>
      </c>
      <c r="AU55" s="174"/>
      <c r="AV55" s="174"/>
      <c r="AW55" s="175" t="s">
        <v>2432</v>
      </c>
      <c r="AX55" s="175"/>
      <c r="AY55" s="175"/>
      <c r="AZ55" s="175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2251</v>
      </c>
      <c r="AP57" s="176" t="s">
        <v>2439</v>
      </c>
      <c r="AQ57" s="176"/>
      <c r="AR57" s="176"/>
      <c r="AT57" s="177" t="s">
        <v>2436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Радомишльський районний суд Житомирської області, Початок періоду: 01.01.2017, Кінець періоду: 31.12.2017&amp;L5F5D5F83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E3" s="59" t="s">
        <v>1533</v>
      </c>
    </row>
    <row r="4" spans="1:8" ht="18.95" customHeight="1">
      <c r="E4" s="59" t="s">
        <v>1534</v>
      </c>
    </row>
    <row r="5" spans="1:8" ht="18.95" customHeight="1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>
      <c r="D8" s="84" t="s">
        <v>15</v>
      </c>
      <c r="E8" s="292" t="s">
        <v>2440</v>
      </c>
      <c r="F8" s="292"/>
      <c r="G8" s="292"/>
      <c r="H8" s="292"/>
    </row>
    <row r="9" spans="1:8" ht="12.95" customHeight="1">
      <c r="E9" s="85" t="s">
        <v>1537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>
      <c r="A15" s="98"/>
      <c r="B15" s="302"/>
      <c r="C15" s="303"/>
      <c r="D15" s="304"/>
      <c r="E15" s="285"/>
      <c r="F15" s="91"/>
    </row>
    <row r="16" spans="1:8" ht="12.95" customHeight="1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97" t="s">
        <v>9</v>
      </c>
      <c r="C34" s="298"/>
      <c r="D34" s="271" t="s">
        <v>2441</v>
      </c>
      <c r="E34" s="271"/>
      <c r="F34" s="271"/>
      <c r="G34" s="271"/>
      <c r="H34" s="272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10</v>
      </c>
      <c r="C36" s="92"/>
      <c r="D36" s="270" t="s">
        <v>2442</v>
      </c>
      <c r="E36" s="271"/>
      <c r="F36" s="271"/>
      <c r="G36" s="271"/>
      <c r="H36" s="272"/>
      <c r="I36" s="91"/>
    </row>
    <row r="37" spans="1:9" ht="12.95" customHeight="1">
      <c r="A37" s="98"/>
      <c r="B37" s="275" t="s">
        <v>2443</v>
      </c>
      <c r="C37" s="276"/>
      <c r="D37" s="276"/>
      <c r="E37" s="276"/>
      <c r="F37" s="276"/>
      <c r="G37" s="276"/>
      <c r="H37" s="277"/>
      <c r="I37" s="91"/>
    </row>
    <row r="38" spans="1:9" ht="12.95" customHeight="1">
      <c r="A38" s="98"/>
      <c r="B38" s="278" t="s">
        <v>2444</v>
      </c>
      <c r="C38" s="279"/>
      <c r="D38" s="279"/>
      <c r="E38" s="279"/>
      <c r="F38" s="279"/>
      <c r="G38" s="279"/>
      <c r="H38" s="280"/>
      <c r="I38" s="91"/>
    </row>
    <row r="39" spans="1:9" ht="12.95" customHeight="1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>
      <c r="A40" s="98"/>
      <c r="B40" s="281" t="s">
        <v>2445</v>
      </c>
      <c r="C40" s="281"/>
      <c r="D40" s="281"/>
      <c r="E40" s="281"/>
      <c r="F40" s="281"/>
      <c r="G40" s="281"/>
      <c r="H40" s="281"/>
      <c r="I40" s="91"/>
    </row>
    <row r="41" spans="1:9" ht="12.95" customHeight="1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&amp;C&amp;L5F5D5F83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2440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97" t="s">
        <v>9</v>
      </c>
      <c r="C32" s="298"/>
      <c r="D32" s="271" t="s">
        <v>2441</v>
      </c>
      <c r="E32" s="271"/>
      <c r="F32" s="271"/>
      <c r="G32" s="271"/>
      <c r="H32" s="272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10</v>
      </c>
      <c r="C34" s="92"/>
      <c r="D34" s="270" t="s">
        <v>2442</v>
      </c>
      <c r="E34" s="271"/>
      <c r="F34" s="271"/>
      <c r="G34" s="271"/>
      <c r="H34" s="272"/>
      <c r="I34" s="91"/>
    </row>
    <row r="35" spans="1:9" ht="12.95" customHeight="1">
      <c r="A35" s="98"/>
      <c r="B35" s="275" t="s">
        <v>2443</v>
      </c>
      <c r="C35" s="276"/>
      <c r="D35" s="276"/>
      <c r="E35" s="276"/>
      <c r="F35" s="276"/>
      <c r="G35" s="276"/>
      <c r="H35" s="277"/>
      <c r="I35" s="91"/>
    </row>
    <row r="36" spans="1:9" ht="12.95" customHeight="1">
      <c r="A36" s="98"/>
      <c r="B36" s="278" t="s">
        <v>2444</v>
      </c>
      <c r="C36" s="279"/>
      <c r="D36" s="279"/>
      <c r="E36" s="279"/>
      <c r="F36" s="279"/>
      <c r="G36" s="279"/>
      <c r="H36" s="280"/>
      <c r="I36" s="91"/>
    </row>
    <row r="37" spans="1:9" ht="12.95" customHeight="1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>
      <c r="A38" s="98"/>
      <c r="B38" s="281" t="s">
        <v>2445</v>
      </c>
      <c r="C38" s="281"/>
      <c r="D38" s="281"/>
      <c r="E38" s="281"/>
      <c r="F38" s="281"/>
      <c r="G38" s="281"/>
      <c r="H38" s="281"/>
      <c r="I38" s="91"/>
    </row>
    <row r="39" spans="1:9" ht="12.95" customHeight="1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&amp;C&amp;L5F5D5F83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2440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97" t="s">
        <v>9</v>
      </c>
      <c r="C30" s="298"/>
      <c r="D30" s="271" t="s">
        <v>2441</v>
      </c>
      <c r="E30" s="271"/>
      <c r="F30" s="271"/>
      <c r="G30" s="271"/>
      <c r="H30" s="272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10</v>
      </c>
      <c r="C32" s="92"/>
      <c r="D32" s="270" t="s">
        <v>2442</v>
      </c>
      <c r="E32" s="271"/>
      <c r="F32" s="271"/>
      <c r="G32" s="271"/>
      <c r="H32" s="272"/>
      <c r="I32" s="91"/>
    </row>
    <row r="33" spans="1:9" ht="12.95" customHeight="1">
      <c r="A33" s="98"/>
      <c r="B33" s="275" t="s">
        <v>2443</v>
      </c>
      <c r="C33" s="276"/>
      <c r="D33" s="276"/>
      <c r="E33" s="276"/>
      <c r="F33" s="276"/>
      <c r="G33" s="276"/>
      <c r="H33" s="277"/>
      <c r="I33" s="91"/>
    </row>
    <row r="34" spans="1:9" ht="12.95" customHeight="1">
      <c r="A34" s="98"/>
      <c r="B34" s="278" t="s">
        <v>2444</v>
      </c>
      <c r="C34" s="279"/>
      <c r="D34" s="279"/>
      <c r="E34" s="279"/>
      <c r="F34" s="279"/>
      <c r="G34" s="279"/>
      <c r="H34" s="280"/>
      <c r="I34" s="91"/>
    </row>
    <row r="35" spans="1:9" ht="12.95" customHeight="1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>
      <c r="A36" s="98"/>
      <c r="B36" s="281" t="s">
        <v>2445</v>
      </c>
      <c r="C36" s="281"/>
      <c r="D36" s="281"/>
      <c r="E36" s="281"/>
      <c r="F36" s="281"/>
      <c r="G36" s="281"/>
      <c r="H36" s="281"/>
      <c r="I36" s="91"/>
    </row>
    <row r="37" spans="1:9" ht="12.95" customHeight="1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&amp;C&amp;L5F5D5F83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2016-08-11T13:46:05Z</cp:lastPrinted>
  <dcterms:created xsi:type="dcterms:W3CDTF">2015-09-09T11:49:35Z</dcterms:created>
  <dcterms:modified xsi:type="dcterms:W3CDTF">2018-01-19T12:50:28Z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6-8_00289_4.2017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5F5D5F83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