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60" windowWidth="10320" windowHeight="7215" tabRatio="770" firstSheet="5" activeTab="1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4'!$4:$5</definedName>
    <definedName name="_xlnm.Print_Titles" localSheetId="2">'Розділ 2'!$A:$C,'Розділ 2'!$3:$7</definedName>
    <definedName name="_xlnm.Print_Titles" localSheetId="4">'Розділ 4'!$3:$4</definedName>
    <definedName name="_xlnm.Print_Area" localSheetId="6">Довідка!$A$1:$E$29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4'!$A$1:$E$770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25725" fullCalcOnLoad="1"/>
</workbook>
</file>

<file path=xl/calcChain.xml><?xml version="1.0" encoding="utf-8"?>
<calcChain xmlns="http://schemas.openxmlformats.org/spreadsheetml/2006/main">
  <c r="C32" i="10"/>
  <c r="D32"/>
  <c r="E32"/>
  <c r="C67"/>
  <c r="D67"/>
  <c r="E67"/>
  <c r="C87"/>
  <c r="D87"/>
  <c r="E87"/>
  <c r="C136"/>
  <c r="D136"/>
  <c r="E136"/>
  <c r="C194"/>
  <c r="D194"/>
  <c r="E194"/>
  <c r="C222"/>
  <c r="D222"/>
  <c r="E222"/>
  <c r="C238"/>
  <c r="D238"/>
  <c r="E238"/>
  <c r="C269"/>
  <c r="D269"/>
  <c r="E269"/>
  <c r="C289"/>
  <c r="D289"/>
  <c r="E289"/>
  <c r="C320"/>
  <c r="D320"/>
  <c r="E320"/>
  <c r="C346"/>
  <c r="D346"/>
  <c r="E346"/>
  <c r="C381"/>
  <c r="D381"/>
  <c r="E381"/>
  <c r="C413"/>
  <c r="D413"/>
  <c r="E413"/>
  <c r="C426"/>
  <c r="D426"/>
  <c r="E426"/>
  <c r="C433"/>
  <c r="D433"/>
  <c r="E433"/>
  <c r="C460"/>
  <c r="D460"/>
  <c r="E460"/>
  <c r="C496"/>
  <c r="D496"/>
  <c r="E496"/>
  <c r="C530"/>
  <c r="D530"/>
  <c r="E530"/>
  <c r="C551"/>
  <c r="D551"/>
  <c r="E551"/>
  <c r="C574"/>
  <c r="D574"/>
  <c r="E574"/>
  <c r="C594"/>
  <c r="D594"/>
  <c r="D756"/>
  <c r="E594"/>
  <c r="C634"/>
  <c r="D634"/>
  <c r="E634"/>
  <c r="C660"/>
  <c r="D660"/>
  <c r="E660"/>
  <c r="C684"/>
  <c r="D684"/>
  <c r="E684"/>
  <c r="C710"/>
  <c r="D710"/>
  <c r="E710"/>
  <c r="C728"/>
  <c r="D728"/>
  <c r="E728"/>
  <c r="C755"/>
  <c r="D755"/>
  <c r="E755"/>
  <c r="C756"/>
  <c r="E756"/>
  <c r="C7" i="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D32"/>
  <c r="E32"/>
  <c r="C32"/>
  <c r="F32"/>
  <c r="G32"/>
  <c r="H32"/>
  <c r="I32"/>
  <c r="J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D67"/>
  <c r="C67"/>
  <c r="E67"/>
  <c r="F67"/>
  <c r="G67"/>
  <c r="H67"/>
  <c r="I67"/>
  <c r="J67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D87"/>
  <c r="C87"/>
  <c r="E87"/>
  <c r="F87"/>
  <c r="G87"/>
  <c r="H87"/>
  <c r="I87"/>
  <c r="J87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D136"/>
  <c r="E136"/>
  <c r="C136"/>
  <c r="F136"/>
  <c r="G136"/>
  <c r="H136"/>
  <c r="I136"/>
  <c r="J136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D194"/>
  <c r="E194"/>
  <c r="C194"/>
  <c r="F194"/>
  <c r="G194"/>
  <c r="H194"/>
  <c r="I194"/>
  <c r="J194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D222"/>
  <c r="E222"/>
  <c r="C222"/>
  <c r="F222"/>
  <c r="G222"/>
  <c r="H222"/>
  <c r="I222"/>
  <c r="J222"/>
  <c r="C224"/>
  <c r="C225"/>
  <c r="C226"/>
  <c r="C227"/>
  <c r="C228"/>
  <c r="C229"/>
  <c r="C230"/>
  <c r="C231"/>
  <c r="C232"/>
  <c r="C233"/>
  <c r="C234"/>
  <c r="C235"/>
  <c r="C236"/>
  <c r="C237"/>
  <c r="D238"/>
  <c r="E238"/>
  <c r="C238"/>
  <c r="F238"/>
  <c r="G238"/>
  <c r="H238"/>
  <c r="I238"/>
  <c r="J238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D269"/>
  <c r="C269"/>
  <c r="E269"/>
  <c r="F269"/>
  <c r="G269"/>
  <c r="H269"/>
  <c r="I269"/>
  <c r="J269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D289"/>
  <c r="C289"/>
  <c r="E289"/>
  <c r="F289"/>
  <c r="G289"/>
  <c r="H289"/>
  <c r="I289"/>
  <c r="J289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320"/>
  <c r="E320"/>
  <c r="C320"/>
  <c r="F320"/>
  <c r="G320"/>
  <c r="H320"/>
  <c r="I320"/>
  <c r="J320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D346"/>
  <c r="E346"/>
  <c r="C346"/>
  <c r="F346"/>
  <c r="G346"/>
  <c r="H346"/>
  <c r="I346"/>
  <c r="J346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D381"/>
  <c r="C381"/>
  <c r="E381"/>
  <c r="F381"/>
  <c r="G381"/>
  <c r="H381"/>
  <c r="I381"/>
  <c r="J381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D413"/>
  <c r="C413"/>
  <c r="E413"/>
  <c r="F413"/>
  <c r="G413"/>
  <c r="H413"/>
  <c r="I413"/>
  <c r="J413"/>
  <c r="C415"/>
  <c r="C416"/>
  <c r="C417"/>
  <c r="C418"/>
  <c r="C419"/>
  <c r="C420"/>
  <c r="C421"/>
  <c r="C422"/>
  <c r="C423"/>
  <c r="C424"/>
  <c r="C425"/>
  <c r="D426"/>
  <c r="E426"/>
  <c r="C426"/>
  <c r="F426"/>
  <c r="G426"/>
  <c r="H426"/>
  <c r="I426"/>
  <c r="J426"/>
  <c r="C428"/>
  <c r="C429"/>
  <c r="C430"/>
  <c r="C431"/>
  <c r="C432"/>
  <c r="D433"/>
  <c r="C433"/>
  <c r="E433"/>
  <c r="F433"/>
  <c r="G433"/>
  <c r="H433"/>
  <c r="I433"/>
  <c r="J433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D460"/>
  <c r="E460"/>
  <c r="C460"/>
  <c r="F460"/>
  <c r="G460"/>
  <c r="H460"/>
  <c r="I460"/>
  <c r="J460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D496"/>
  <c r="E496"/>
  <c r="C496"/>
  <c r="F496"/>
  <c r="G496"/>
  <c r="H496"/>
  <c r="I496"/>
  <c r="J496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D530"/>
  <c r="E530"/>
  <c r="C530"/>
  <c r="F530"/>
  <c r="G530"/>
  <c r="H530"/>
  <c r="I530"/>
  <c r="J530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D551"/>
  <c r="C551"/>
  <c r="E551"/>
  <c r="F551"/>
  <c r="G551"/>
  <c r="H551"/>
  <c r="I551"/>
  <c r="J551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D574"/>
  <c r="E574"/>
  <c r="C574"/>
  <c r="F574"/>
  <c r="G574"/>
  <c r="H574"/>
  <c r="I574"/>
  <c r="J574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D594"/>
  <c r="E594"/>
  <c r="C594"/>
  <c r="F594"/>
  <c r="G594"/>
  <c r="H594"/>
  <c r="I594"/>
  <c r="J594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D634"/>
  <c r="E634"/>
  <c r="C634"/>
  <c r="F634"/>
  <c r="G634"/>
  <c r="H634"/>
  <c r="I634"/>
  <c r="J634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D660"/>
  <c r="E660"/>
  <c r="C660"/>
  <c r="F660"/>
  <c r="G660"/>
  <c r="H660"/>
  <c r="I660"/>
  <c r="J660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D684"/>
  <c r="E684"/>
  <c r="C684"/>
  <c r="F684"/>
  <c r="G684"/>
  <c r="H684"/>
  <c r="I684"/>
  <c r="J684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D710"/>
  <c r="E710"/>
  <c r="C710"/>
  <c r="F710"/>
  <c r="G710"/>
  <c r="H710"/>
  <c r="I710"/>
  <c r="J710"/>
  <c r="C712"/>
  <c r="C713"/>
  <c r="C714"/>
  <c r="C715"/>
  <c r="C716"/>
  <c r="C717"/>
  <c r="C718"/>
  <c r="C719"/>
  <c r="C720"/>
  <c r="C721"/>
  <c r="C722"/>
  <c r="C723"/>
  <c r="C724"/>
  <c r="C725"/>
  <c r="C726"/>
  <c r="C727"/>
  <c r="D728"/>
  <c r="E728"/>
  <c r="C728"/>
  <c r="F728"/>
  <c r="G728"/>
  <c r="H728"/>
  <c r="I728"/>
  <c r="J728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D755"/>
  <c r="C755"/>
  <c r="E755"/>
  <c r="F755"/>
  <c r="G755"/>
  <c r="H755"/>
  <c r="I755"/>
  <c r="J755"/>
  <c r="C11" i="13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D36"/>
  <c r="E36"/>
  <c r="C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D71"/>
  <c r="C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D91"/>
  <c r="C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D140"/>
  <c r="E140"/>
  <c r="C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D198"/>
  <c r="E198"/>
  <c r="C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D226"/>
  <c r="E226"/>
  <c r="C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C228"/>
  <c r="C229"/>
  <c r="C230"/>
  <c r="C231"/>
  <c r="C232"/>
  <c r="C233"/>
  <c r="C234"/>
  <c r="C235"/>
  <c r="C236"/>
  <c r="C237"/>
  <c r="C238"/>
  <c r="C239"/>
  <c r="C240"/>
  <c r="C241"/>
  <c r="D242"/>
  <c r="E242"/>
  <c r="C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D273"/>
  <c r="C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D293"/>
  <c r="C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D324"/>
  <c r="E324"/>
  <c r="C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D350"/>
  <c r="C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D385"/>
  <c r="E385"/>
  <c r="C385"/>
  <c r="F385"/>
  <c r="G385"/>
  <c r="H385"/>
  <c r="I385"/>
  <c r="J385"/>
  <c r="K385"/>
  <c r="L385"/>
  <c r="M385"/>
  <c r="N385"/>
  <c r="O385"/>
  <c r="P385"/>
  <c r="Q385"/>
  <c r="R385"/>
  <c r="S385"/>
  <c r="T385"/>
  <c r="U385"/>
  <c r="V385"/>
  <c r="W385"/>
  <c r="X385"/>
  <c r="Y385"/>
  <c r="Z385"/>
  <c r="AA385"/>
  <c r="AB385"/>
  <c r="AC385"/>
  <c r="AD385"/>
  <c r="AE385"/>
  <c r="AF385"/>
  <c r="AG385"/>
  <c r="AH385"/>
  <c r="AI385"/>
  <c r="AJ385"/>
  <c r="AK385"/>
  <c r="AL385"/>
  <c r="AM385"/>
  <c r="AN385"/>
  <c r="AO385"/>
  <c r="AP385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D417"/>
  <c r="E417"/>
  <c r="C417"/>
  <c r="F417"/>
  <c r="G417"/>
  <c r="H417"/>
  <c r="I417"/>
  <c r="J417"/>
  <c r="K417"/>
  <c r="L417"/>
  <c r="M417"/>
  <c r="N417"/>
  <c r="O417"/>
  <c r="P417"/>
  <c r="Q417"/>
  <c r="R417"/>
  <c r="S417"/>
  <c r="T417"/>
  <c r="U417"/>
  <c r="V417"/>
  <c r="W417"/>
  <c r="X417"/>
  <c r="Y417"/>
  <c r="Z417"/>
  <c r="AA417"/>
  <c r="AB417"/>
  <c r="AC417"/>
  <c r="AD417"/>
  <c r="AE417"/>
  <c r="AF417"/>
  <c r="AG417"/>
  <c r="AH417"/>
  <c r="AI417"/>
  <c r="AJ417"/>
  <c r="AK417"/>
  <c r="AL417"/>
  <c r="AM417"/>
  <c r="AN417"/>
  <c r="AO417"/>
  <c r="AP417"/>
  <c r="C419"/>
  <c r="C420"/>
  <c r="C421"/>
  <c r="C422"/>
  <c r="C423"/>
  <c r="C424"/>
  <c r="C425"/>
  <c r="C426"/>
  <c r="C427"/>
  <c r="C428"/>
  <c r="C429"/>
  <c r="D430"/>
  <c r="C430"/>
  <c r="E430"/>
  <c r="F430"/>
  <c r="G430"/>
  <c r="H430"/>
  <c r="I430"/>
  <c r="J430"/>
  <c r="K430"/>
  <c r="L430"/>
  <c r="M430"/>
  <c r="N430"/>
  <c r="O430"/>
  <c r="P430"/>
  <c r="Q430"/>
  <c r="R430"/>
  <c r="S430"/>
  <c r="T430"/>
  <c r="U430"/>
  <c r="V430"/>
  <c r="W430"/>
  <c r="X430"/>
  <c r="Y430"/>
  <c r="Z430"/>
  <c r="AA430"/>
  <c r="AB430"/>
  <c r="AC430"/>
  <c r="AD430"/>
  <c r="AE430"/>
  <c r="AF430"/>
  <c r="AG430"/>
  <c r="AH430"/>
  <c r="AI430"/>
  <c r="AJ430"/>
  <c r="AK430"/>
  <c r="AL430"/>
  <c r="AM430"/>
  <c r="AN430"/>
  <c r="AO430"/>
  <c r="AP430"/>
  <c r="C432"/>
  <c r="C433"/>
  <c r="C434"/>
  <c r="C435"/>
  <c r="C436"/>
  <c r="D437"/>
  <c r="E437"/>
  <c r="C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D464"/>
  <c r="C464"/>
  <c r="E464"/>
  <c r="F464"/>
  <c r="G464"/>
  <c r="H464"/>
  <c r="I464"/>
  <c r="J464"/>
  <c r="K464"/>
  <c r="L464"/>
  <c r="M464"/>
  <c r="N464"/>
  <c r="O464"/>
  <c r="P464"/>
  <c r="Q464"/>
  <c r="R464"/>
  <c r="S464"/>
  <c r="T464"/>
  <c r="U464"/>
  <c r="V464"/>
  <c r="W464"/>
  <c r="X464"/>
  <c r="Y464"/>
  <c r="Z464"/>
  <c r="AA464"/>
  <c r="AB464"/>
  <c r="AC464"/>
  <c r="AD464"/>
  <c r="AE464"/>
  <c r="AF464"/>
  <c r="AG464"/>
  <c r="AH464"/>
  <c r="AI464"/>
  <c r="AJ464"/>
  <c r="AK464"/>
  <c r="AL464"/>
  <c r="AM464"/>
  <c r="AN464"/>
  <c r="AO464"/>
  <c r="AP464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D500"/>
  <c r="C500"/>
  <c r="E500"/>
  <c r="F500"/>
  <c r="G500"/>
  <c r="H500"/>
  <c r="I500"/>
  <c r="J500"/>
  <c r="K500"/>
  <c r="L500"/>
  <c r="M500"/>
  <c r="N500"/>
  <c r="O500"/>
  <c r="P500"/>
  <c r="Q500"/>
  <c r="R500"/>
  <c r="S500"/>
  <c r="T500"/>
  <c r="U500"/>
  <c r="V500"/>
  <c r="W500"/>
  <c r="X500"/>
  <c r="Y500"/>
  <c r="Z500"/>
  <c r="AA500"/>
  <c r="AB500"/>
  <c r="AC500"/>
  <c r="AD500"/>
  <c r="AE500"/>
  <c r="AF500"/>
  <c r="AG500"/>
  <c r="AH500"/>
  <c r="AI500"/>
  <c r="AJ500"/>
  <c r="AK500"/>
  <c r="AL500"/>
  <c r="AM500"/>
  <c r="AN500"/>
  <c r="AO500"/>
  <c r="AP500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D534"/>
  <c r="C534"/>
  <c r="E534"/>
  <c r="F534"/>
  <c r="G534"/>
  <c r="H534"/>
  <c r="I534"/>
  <c r="J534"/>
  <c r="K534"/>
  <c r="L534"/>
  <c r="M534"/>
  <c r="N534"/>
  <c r="O534"/>
  <c r="P534"/>
  <c r="Q534"/>
  <c r="R534"/>
  <c r="S534"/>
  <c r="T534"/>
  <c r="U534"/>
  <c r="V534"/>
  <c r="W534"/>
  <c r="X534"/>
  <c r="Y534"/>
  <c r="Z534"/>
  <c r="AA534"/>
  <c r="AB534"/>
  <c r="AC534"/>
  <c r="AD534"/>
  <c r="AE534"/>
  <c r="AF534"/>
  <c r="AG534"/>
  <c r="AH534"/>
  <c r="AI534"/>
  <c r="AJ534"/>
  <c r="AK534"/>
  <c r="AL534"/>
  <c r="AM534"/>
  <c r="AN534"/>
  <c r="AO534"/>
  <c r="AP534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D555"/>
  <c r="E555"/>
  <c r="C555"/>
  <c r="F555"/>
  <c r="G555"/>
  <c r="H555"/>
  <c r="I555"/>
  <c r="J555"/>
  <c r="K555"/>
  <c r="L555"/>
  <c r="M555"/>
  <c r="N555"/>
  <c r="O555"/>
  <c r="P555"/>
  <c r="Q555"/>
  <c r="R555"/>
  <c r="S555"/>
  <c r="T555"/>
  <c r="U555"/>
  <c r="V555"/>
  <c r="W555"/>
  <c r="X555"/>
  <c r="Y555"/>
  <c r="Z555"/>
  <c r="AA555"/>
  <c r="AB555"/>
  <c r="AC555"/>
  <c r="AD555"/>
  <c r="AE555"/>
  <c r="AF555"/>
  <c r="AG555"/>
  <c r="AH555"/>
  <c r="AI555"/>
  <c r="AJ555"/>
  <c r="AK555"/>
  <c r="AL555"/>
  <c r="AM555"/>
  <c r="AN555"/>
  <c r="AO555"/>
  <c r="AP555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D578"/>
  <c r="C578"/>
  <c r="E578"/>
  <c r="F578"/>
  <c r="G578"/>
  <c r="H578"/>
  <c r="I578"/>
  <c r="J578"/>
  <c r="K578"/>
  <c r="L578"/>
  <c r="M578"/>
  <c r="N578"/>
  <c r="O578"/>
  <c r="P578"/>
  <c r="Q578"/>
  <c r="R578"/>
  <c r="S578"/>
  <c r="T578"/>
  <c r="U578"/>
  <c r="V578"/>
  <c r="W578"/>
  <c r="X578"/>
  <c r="Y578"/>
  <c r="Z578"/>
  <c r="AA578"/>
  <c r="AB578"/>
  <c r="AC578"/>
  <c r="AD578"/>
  <c r="AE578"/>
  <c r="AF578"/>
  <c r="AG578"/>
  <c r="AH578"/>
  <c r="AI578"/>
  <c r="AJ578"/>
  <c r="AK578"/>
  <c r="AL578"/>
  <c r="AM578"/>
  <c r="AN578"/>
  <c r="AO578"/>
  <c r="AP578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D598"/>
  <c r="C598"/>
  <c r="E598"/>
  <c r="F598"/>
  <c r="G598"/>
  <c r="H598"/>
  <c r="I598"/>
  <c r="J598"/>
  <c r="K598"/>
  <c r="L598"/>
  <c r="M598"/>
  <c r="N598"/>
  <c r="O598"/>
  <c r="P598"/>
  <c r="Q598"/>
  <c r="R598"/>
  <c r="S598"/>
  <c r="T598"/>
  <c r="U598"/>
  <c r="V598"/>
  <c r="W598"/>
  <c r="X598"/>
  <c r="Y598"/>
  <c r="Z598"/>
  <c r="AA598"/>
  <c r="AB598"/>
  <c r="AC598"/>
  <c r="AD598"/>
  <c r="AE598"/>
  <c r="AF598"/>
  <c r="AG598"/>
  <c r="AH598"/>
  <c r="AI598"/>
  <c r="AJ598"/>
  <c r="AK598"/>
  <c r="AL598"/>
  <c r="AM598"/>
  <c r="AN598"/>
  <c r="AO598"/>
  <c r="AP598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D638"/>
  <c r="C638"/>
  <c r="E638"/>
  <c r="F638"/>
  <c r="G638"/>
  <c r="H638"/>
  <c r="I638"/>
  <c r="J638"/>
  <c r="K638"/>
  <c r="L638"/>
  <c r="M638"/>
  <c r="N638"/>
  <c r="O638"/>
  <c r="P638"/>
  <c r="Q638"/>
  <c r="R638"/>
  <c r="S638"/>
  <c r="T638"/>
  <c r="U638"/>
  <c r="V638"/>
  <c r="W638"/>
  <c r="X638"/>
  <c r="Y638"/>
  <c r="Z638"/>
  <c r="AA638"/>
  <c r="AB638"/>
  <c r="AC638"/>
  <c r="AD638"/>
  <c r="AE638"/>
  <c r="AF638"/>
  <c r="AG638"/>
  <c r="AH638"/>
  <c r="AI638"/>
  <c r="AJ638"/>
  <c r="AK638"/>
  <c r="AL638"/>
  <c r="AM638"/>
  <c r="AN638"/>
  <c r="AO638"/>
  <c r="AP638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D664"/>
  <c r="C664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D688"/>
  <c r="C688"/>
  <c r="E688"/>
  <c r="F688"/>
  <c r="G688"/>
  <c r="H688"/>
  <c r="I688"/>
  <c r="J688"/>
  <c r="K688"/>
  <c r="L688"/>
  <c r="M688"/>
  <c r="N688"/>
  <c r="O688"/>
  <c r="P688"/>
  <c r="Q688"/>
  <c r="R688"/>
  <c r="S688"/>
  <c r="T688"/>
  <c r="U688"/>
  <c r="V688"/>
  <c r="W688"/>
  <c r="X688"/>
  <c r="Y688"/>
  <c r="Z688"/>
  <c r="AA688"/>
  <c r="AB688"/>
  <c r="AC688"/>
  <c r="AD688"/>
  <c r="AE688"/>
  <c r="AF688"/>
  <c r="AG688"/>
  <c r="AH688"/>
  <c r="AI688"/>
  <c r="AJ688"/>
  <c r="AK688"/>
  <c r="AL688"/>
  <c r="AM688"/>
  <c r="AN688"/>
  <c r="AO688"/>
  <c r="AP688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D714"/>
  <c r="C714"/>
  <c r="E714"/>
  <c r="F714"/>
  <c r="G714"/>
  <c r="H714"/>
  <c r="I714"/>
  <c r="J714"/>
  <c r="K714"/>
  <c r="L714"/>
  <c r="M714"/>
  <c r="N714"/>
  <c r="O714"/>
  <c r="P714"/>
  <c r="Q714"/>
  <c r="R714"/>
  <c r="S714"/>
  <c r="T714"/>
  <c r="U714"/>
  <c r="V714"/>
  <c r="W714"/>
  <c r="X714"/>
  <c r="Y714"/>
  <c r="Z714"/>
  <c r="AA714"/>
  <c r="AB714"/>
  <c r="AC714"/>
  <c r="AD714"/>
  <c r="AE714"/>
  <c r="AF714"/>
  <c r="AG714"/>
  <c r="AH714"/>
  <c r="AI714"/>
  <c r="AJ714"/>
  <c r="AK714"/>
  <c r="AL714"/>
  <c r="AM714"/>
  <c r="AN714"/>
  <c r="AO714"/>
  <c r="AP714"/>
  <c r="C716"/>
  <c r="C717"/>
  <c r="C718"/>
  <c r="C719"/>
  <c r="C720"/>
  <c r="C721"/>
  <c r="C722"/>
  <c r="C723"/>
  <c r="C724"/>
  <c r="C725"/>
  <c r="C726"/>
  <c r="C727"/>
  <c r="C728"/>
  <c r="C729"/>
  <c r="C730"/>
  <c r="C731"/>
  <c r="D732"/>
  <c r="C732"/>
  <c r="E732"/>
  <c r="F732"/>
  <c r="G732"/>
  <c r="H732"/>
  <c r="I732"/>
  <c r="J732"/>
  <c r="K732"/>
  <c r="L732"/>
  <c r="M732"/>
  <c r="N732"/>
  <c r="O732"/>
  <c r="P732"/>
  <c r="Q732"/>
  <c r="R732"/>
  <c r="S732"/>
  <c r="T732"/>
  <c r="U732"/>
  <c r="V732"/>
  <c r="W732"/>
  <c r="X732"/>
  <c r="Y732"/>
  <c r="Z732"/>
  <c r="AA732"/>
  <c r="AB732"/>
  <c r="AC732"/>
  <c r="AD732"/>
  <c r="AE732"/>
  <c r="AF732"/>
  <c r="AG732"/>
  <c r="AH732"/>
  <c r="AI732"/>
  <c r="AJ732"/>
  <c r="AK732"/>
  <c r="AL732"/>
  <c r="AM732"/>
  <c r="AN732"/>
  <c r="AO732"/>
  <c r="AP732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D759"/>
  <c r="E759"/>
  <c r="C759"/>
  <c r="F759"/>
  <c r="G759"/>
  <c r="H759"/>
  <c r="I759"/>
  <c r="J759"/>
  <c r="K759"/>
  <c r="L759"/>
  <c r="M759"/>
  <c r="N759"/>
  <c r="O759"/>
  <c r="P759"/>
  <c r="Q759"/>
  <c r="R759"/>
  <c r="S759"/>
  <c r="T759"/>
  <c r="U759"/>
  <c r="V759"/>
  <c r="W759"/>
  <c r="X759"/>
  <c r="Y759"/>
  <c r="Z759"/>
  <c r="AA759"/>
  <c r="AB759"/>
  <c r="AC759"/>
  <c r="AD759"/>
  <c r="AE759"/>
  <c r="AF759"/>
  <c r="AG759"/>
  <c r="AH759"/>
  <c r="AI759"/>
  <c r="AJ759"/>
  <c r="AK759"/>
  <c r="AL759"/>
  <c r="AM759"/>
  <c r="AN759"/>
  <c r="AO759"/>
  <c r="AP759"/>
  <c r="C10" i="6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D35"/>
  <c r="C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D70"/>
  <c r="E70"/>
  <c r="C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D90"/>
  <c r="E90"/>
  <c r="C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D139"/>
  <c r="C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D197"/>
  <c r="C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D225"/>
  <c r="C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C227"/>
  <c r="C228"/>
  <c r="C229"/>
  <c r="C230"/>
  <c r="C231"/>
  <c r="C232"/>
  <c r="C233"/>
  <c r="C234"/>
  <c r="C235"/>
  <c r="C236"/>
  <c r="C237"/>
  <c r="C238"/>
  <c r="C239"/>
  <c r="C240"/>
  <c r="D241"/>
  <c r="C241"/>
  <c r="E241"/>
  <c r="F241"/>
  <c r="G241"/>
  <c r="H241"/>
  <c r="I241"/>
  <c r="J241"/>
  <c r="K241"/>
  <c r="L241"/>
  <c r="M241"/>
  <c r="N241"/>
  <c r="N759"/>
  <c r="O241"/>
  <c r="P241"/>
  <c r="Q241"/>
  <c r="R241"/>
  <c r="S241"/>
  <c r="T241"/>
  <c r="U241"/>
  <c r="V241"/>
  <c r="W241"/>
  <c r="X241"/>
  <c r="Y241"/>
  <c r="Z241"/>
  <c r="Z759"/>
  <c r="AA241"/>
  <c r="AB241"/>
  <c r="AC241"/>
  <c r="AD241"/>
  <c r="AE241"/>
  <c r="AF241"/>
  <c r="AF759"/>
  <c r="AG241"/>
  <c r="AH241"/>
  <c r="AI241"/>
  <c r="AJ241"/>
  <c r="AK241"/>
  <c r="AL241"/>
  <c r="AM241"/>
  <c r="AN241"/>
  <c r="AO241"/>
  <c r="AP241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D272"/>
  <c r="E272"/>
  <c r="C272"/>
  <c r="F272"/>
  <c r="G272"/>
  <c r="G759"/>
  <c r="H272"/>
  <c r="I272"/>
  <c r="I759"/>
  <c r="J272"/>
  <c r="K272"/>
  <c r="L272"/>
  <c r="M272"/>
  <c r="N272"/>
  <c r="O272"/>
  <c r="P272"/>
  <c r="Q272"/>
  <c r="R272"/>
  <c r="S272"/>
  <c r="S759"/>
  <c r="T272"/>
  <c r="U272"/>
  <c r="U759"/>
  <c r="V272"/>
  <c r="W272"/>
  <c r="X272"/>
  <c r="Y272"/>
  <c r="Z272"/>
  <c r="AA272"/>
  <c r="AB272"/>
  <c r="AC272"/>
  <c r="AD272"/>
  <c r="AE272"/>
  <c r="AE759"/>
  <c r="AF272"/>
  <c r="AG272"/>
  <c r="AH272"/>
  <c r="AI272"/>
  <c r="AJ272"/>
  <c r="AK272"/>
  <c r="AK759"/>
  <c r="AL272"/>
  <c r="AM272"/>
  <c r="AM759"/>
  <c r="AN272"/>
  <c r="AO272"/>
  <c r="AP272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D292"/>
  <c r="E292"/>
  <c r="C292"/>
  <c r="F292"/>
  <c r="G292"/>
  <c r="H292"/>
  <c r="I292"/>
  <c r="J292"/>
  <c r="K292"/>
  <c r="L292"/>
  <c r="M292"/>
  <c r="M759"/>
  <c r="N292"/>
  <c r="O292"/>
  <c r="P292"/>
  <c r="Q292"/>
  <c r="R292"/>
  <c r="S292"/>
  <c r="T292"/>
  <c r="U292"/>
  <c r="V292"/>
  <c r="W292"/>
  <c r="X292"/>
  <c r="Y292"/>
  <c r="Y759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D323"/>
  <c r="C323"/>
  <c r="E323"/>
  <c r="F323"/>
  <c r="F759"/>
  <c r="G323"/>
  <c r="H323"/>
  <c r="I323"/>
  <c r="J323"/>
  <c r="K323"/>
  <c r="L323"/>
  <c r="M323"/>
  <c r="N323"/>
  <c r="O323"/>
  <c r="P323"/>
  <c r="P759"/>
  <c r="Q323"/>
  <c r="R323"/>
  <c r="S323"/>
  <c r="T323"/>
  <c r="T759"/>
  <c r="U323"/>
  <c r="V323"/>
  <c r="V759"/>
  <c r="W323"/>
  <c r="X323"/>
  <c r="Y323"/>
  <c r="Z323"/>
  <c r="AA323"/>
  <c r="AB323"/>
  <c r="AC323"/>
  <c r="AD323"/>
  <c r="AE323"/>
  <c r="AF323"/>
  <c r="AG323"/>
  <c r="AH323"/>
  <c r="AI323"/>
  <c r="AJ323"/>
  <c r="AJ759"/>
  <c r="AK323"/>
  <c r="AL323"/>
  <c r="AL759"/>
  <c r="AM323"/>
  <c r="AN323"/>
  <c r="AO323"/>
  <c r="AP323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D349"/>
  <c r="C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D384"/>
  <c r="E384"/>
  <c r="C384"/>
  <c r="F384"/>
  <c r="G384"/>
  <c r="H384"/>
  <c r="I384"/>
  <c r="J384"/>
  <c r="K384"/>
  <c r="L384"/>
  <c r="M384"/>
  <c r="N384"/>
  <c r="O384"/>
  <c r="P384"/>
  <c r="Q384"/>
  <c r="R384"/>
  <c r="S384"/>
  <c r="T384"/>
  <c r="U384"/>
  <c r="V384"/>
  <c r="W384"/>
  <c r="X384"/>
  <c r="Y384"/>
  <c r="Z384"/>
  <c r="AA384"/>
  <c r="AB384"/>
  <c r="AC384"/>
  <c r="AD384"/>
  <c r="AE384"/>
  <c r="AF384"/>
  <c r="AG384"/>
  <c r="AH384"/>
  <c r="AI384"/>
  <c r="AJ384"/>
  <c r="AK384"/>
  <c r="AL384"/>
  <c r="AM384"/>
  <c r="AN384"/>
  <c r="AO384"/>
  <c r="AP384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D416"/>
  <c r="E416"/>
  <c r="C416"/>
  <c r="F416"/>
  <c r="G416"/>
  <c r="H416"/>
  <c r="I416"/>
  <c r="J416"/>
  <c r="K416"/>
  <c r="L416"/>
  <c r="M416"/>
  <c r="N416"/>
  <c r="O416"/>
  <c r="P416"/>
  <c r="Q416"/>
  <c r="R416"/>
  <c r="S416"/>
  <c r="T416"/>
  <c r="U416"/>
  <c r="V416"/>
  <c r="W416"/>
  <c r="X416"/>
  <c r="Y416"/>
  <c r="Z416"/>
  <c r="AA416"/>
  <c r="AB416"/>
  <c r="AC416"/>
  <c r="AD416"/>
  <c r="AE416"/>
  <c r="AF416"/>
  <c r="AG416"/>
  <c r="AH416"/>
  <c r="AI416"/>
  <c r="AJ416"/>
  <c r="AK416"/>
  <c r="AL416"/>
  <c r="AM416"/>
  <c r="AN416"/>
  <c r="AO416"/>
  <c r="AP416"/>
  <c r="C418"/>
  <c r="C419"/>
  <c r="C420"/>
  <c r="C421"/>
  <c r="C422"/>
  <c r="C423"/>
  <c r="C424"/>
  <c r="C425"/>
  <c r="C426"/>
  <c r="C427"/>
  <c r="C428"/>
  <c r="D429"/>
  <c r="C429"/>
  <c r="E429"/>
  <c r="F429"/>
  <c r="G429"/>
  <c r="H429"/>
  <c r="I429"/>
  <c r="J429"/>
  <c r="K429"/>
  <c r="L429"/>
  <c r="M429"/>
  <c r="N429"/>
  <c r="O429"/>
  <c r="P429"/>
  <c r="Q429"/>
  <c r="R429"/>
  <c r="S429"/>
  <c r="T429"/>
  <c r="U429"/>
  <c r="V429"/>
  <c r="W429"/>
  <c r="X429"/>
  <c r="Y429"/>
  <c r="Z429"/>
  <c r="AA429"/>
  <c r="AB429"/>
  <c r="AC429"/>
  <c r="AD429"/>
  <c r="AE429"/>
  <c r="AF429"/>
  <c r="AG429"/>
  <c r="AH429"/>
  <c r="AI429"/>
  <c r="AJ429"/>
  <c r="AK429"/>
  <c r="AL429"/>
  <c r="AM429"/>
  <c r="AN429"/>
  <c r="AO429"/>
  <c r="AP429"/>
  <c r="C431"/>
  <c r="C432"/>
  <c r="C433"/>
  <c r="C434"/>
  <c r="C435"/>
  <c r="D436"/>
  <c r="E436"/>
  <c r="C436"/>
  <c r="F436"/>
  <c r="G436"/>
  <c r="H436"/>
  <c r="I436"/>
  <c r="J436"/>
  <c r="K436"/>
  <c r="L436"/>
  <c r="M436"/>
  <c r="N436"/>
  <c r="O436"/>
  <c r="P436"/>
  <c r="Q436"/>
  <c r="R436"/>
  <c r="S436"/>
  <c r="T436"/>
  <c r="U436"/>
  <c r="V436"/>
  <c r="W436"/>
  <c r="X436"/>
  <c r="Y436"/>
  <c r="Z436"/>
  <c r="AA436"/>
  <c r="AB436"/>
  <c r="AC436"/>
  <c r="AD436"/>
  <c r="AE436"/>
  <c r="AF436"/>
  <c r="AG436"/>
  <c r="AH436"/>
  <c r="AI436"/>
  <c r="AJ436"/>
  <c r="AK436"/>
  <c r="AL436"/>
  <c r="AM436"/>
  <c r="AN436"/>
  <c r="AO436"/>
  <c r="AP436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D463"/>
  <c r="C463"/>
  <c r="E463"/>
  <c r="F463"/>
  <c r="G463"/>
  <c r="H463"/>
  <c r="I463"/>
  <c r="J463"/>
  <c r="K463"/>
  <c r="L463"/>
  <c r="M463"/>
  <c r="N463"/>
  <c r="O463"/>
  <c r="P463"/>
  <c r="Q463"/>
  <c r="R463"/>
  <c r="S463"/>
  <c r="T463"/>
  <c r="U463"/>
  <c r="V463"/>
  <c r="W463"/>
  <c r="X463"/>
  <c r="Y463"/>
  <c r="Z463"/>
  <c r="AA463"/>
  <c r="AB463"/>
  <c r="AC463"/>
  <c r="AD463"/>
  <c r="AE463"/>
  <c r="AF463"/>
  <c r="AG463"/>
  <c r="AH463"/>
  <c r="AI463"/>
  <c r="AJ463"/>
  <c r="AK463"/>
  <c r="AL463"/>
  <c r="AM463"/>
  <c r="AN463"/>
  <c r="AO463"/>
  <c r="AP463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D499"/>
  <c r="C499"/>
  <c r="E499"/>
  <c r="F499"/>
  <c r="G499"/>
  <c r="H499"/>
  <c r="I499"/>
  <c r="J499"/>
  <c r="K499"/>
  <c r="L499"/>
  <c r="M499"/>
  <c r="N499"/>
  <c r="O499"/>
  <c r="P499"/>
  <c r="Q499"/>
  <c r="R499"/>
  <c r="S499"/>
  <c r="T499"/>
  <c r="U499"/>
  <c r="V499"/>
  <c r="W499"/>
  <c r="X499"/>
  <c r="Y499"/>
  <c r="Z499"/>
  <c r="AA499"/>
  <c r="AB499"/>
  <c r="AC499"/>
  <c r="AD499"/>
  <c r="AE499"/>
  <c r="AF499"/>
  <c r="AG499"/>
  <c r="AH499"/>
  <c r="AI499"/>
  <c r="AJ499"/>
  <c r="AK499"/>
  <c r="AL499"/>
  <c r="AM499"/>
  <c r="AN499"/>
  <c r="AO499"/>
  <c r="AP499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D533"/>
  <c r="C533"/>
  <c r="E533"/>
  <c r="F533"/>
  <c r="G533"/>
  <c r="H533"/>
  <c r="I533"/>
  <c r="J533"/>
  <c r="K533"/>
  <c r="L533"/>
  <c r="M533"/>
  <c r="N533"/>
  <c r="O533"/>
  <c r="P533"/>
  <c r="Q533"/>
  <c r="R533"/>
  <c r="S533"/>
  <c r="T533"/>
  <c r="U533"/>
  <c r="V533"/>
  <c r="W533"/>
  <c r="X533"/>
  <c r="Y533"/>
  <c r="Z533"/>
  <c r="AA533"/>
  <c r="AB533"/>
  <c r="AC533"/>
  <c r="AD533"/>
  <c r="AE533"/>
  <c r="AF533"/>
  <c r="AG533"/>
  <c r="AH533"/>
  <c r="AI533"/>
  <c r="AJ533"/>
  <c r="AK533"/>
  <c r="AL533"/>
  <c r="AM533"/>
  <c r="AN533"/>
  <c r="AO533"/>
  <c r="AP533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D554"/>
  <c r="E554"/>
  <c r="C554"/>
  <c r="F554"/>
  <c r="G554"/>
  <c r="H554"/>
  <c r="I554"/>
  <c r="J554"/>
  <c r="K554"/>
  <c r="L554"/>
  <c r="M554"/>
  <c r="N554"/>
  <c r="O554"/>
  <c r="P554"/>
  <c r="Q554"/>
  <c r="R554"/>
  <c r="S554"/>
  <c r="T554"/>
  <c r="U554"/>
  <c r="V554"/>
  <c r="W554"/>
  <c r="X554"/>
  <c r="Y554"/>
  <c r="Z554"/>
  <c r="AA554"/>
  <c r="AB554"/>
  <c r="AC554"/>
  <c r="AD554"/>
  <c r="AE554"/>
  <c r="AF554"/>
  <c r="AG554"/>
  <c r="AH554"/>
  <c r="AI554"/>
  <c r="AJ554"/>
  <c r="AK554"/>
  <c r="AL554"/>
  <c r="AM554"/>
  <c r="AN554"/>
  <c r="AO554"/>
  <c r="AP554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D577"/>
  <c r="C577"/>
  <c r="E577"/>
  <c r="F577"/>
  <c r="G577"/>
  <c r="H577"/>
  <c r="I577"/>
  <c r="J577"/>
  <c r="K577"/>
  <c r="L577"/>
  <c r="M577"/>
  <c r="N577"/>
  <c r="O577"/>
  <c r="P577"/>
  <c r="Q577"/>
  <c r="R577"/>
  <c r="S577"/>
  <c r="T577"/>
  <c r="U577"/>
  <c r="V577"/>
  <c r="W577"/>
  <c r="X577"/>
  <c r="Y577"/>
  <c r="Z577"/>
  <c r="AA577"/>
  <c r="AB577"/>
  <c r="AC577"/>
  <c r="AD577"/>
  <c r="AE577"/>
  <c r="AF577"/>
  <c r="AG577"/>
  <c r="AH577"/>
  <c r="AI577"/>
  <c r="AJ577"/>
  <c r="AK577"/>
  <c r="AL577"/>
  <c r="AM577"/>
  <c r="AN577"/>
  <c r="AO577"/>
  <c r="AP577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D597"/>
  <c r="C597"/>
  <c r="E597"/>
  <c r="F597"/>
  <c r="G597"/>
  <c r="H597"/>
  <c r="I597"/>
  <c r="J597"/>
  <c r="K597"/>
  <c r="L597"/>
  <c r="M597"/>
  <c r="N597"/>
  <c r="O597"/>
  <c r="P597"/>
  <c r="Q597"/>
  <c r="R597"/>
  <c r="S597"/>
  <c r="T597"/>
  <c r="U597"/>
  <c r="V597"/>
  <c r="W597"/>
  <c r="X597"/>
  <c r="Y597"/>
  <c r="Z597"/>
  <c r="AA597"/>
  <c r="AB597"/>
  <c r="AC597"/>
  <c r="AD597"/>
  <c r="AE597"/>
  <c r="AF597"/>
  <c r="AG597"/>
  <c r="AH597"/>
  <c r="AI597"/>
  <c r="AJ597"/>
  <c r="AK597"/>
  <c r="AL597"/>
  <c r="AM597"/>
  <c r="AN597"/>
  <c r="AO597"/>
  <c r="AP597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D637"/>
  <c r="C637"/>
  <c r="E637"/>
  <c r="F637"/>
  <c r="G637"/>
  <c r="H637"/>
  <c r="I637"/>
  <c r="J637"/>
  <c r="K637"/>
  <c r="L637"/>
  <c r="M637"/>
  <c r="N637"/>
  <c r="O637"/>
  <c r="P637"/>
  <c r="Q637"/>
  <c r="R637"/>
  <c r="S637"/>
  <c r="T637"/>
  <c r="U637"/>
  <c r="V637"/>
  <c r="W637"/>
  <c r="X637"/>
  <c r="Y637"/>
  <c r="Z637"/>
  <c r="AA637"/>
  <c r="AB637"/>
  <c r="AC637"/>
  <c r="AD637"/>
  <c r="AE637"/>
  <c r="AF637"/>
  <c r="AG637"/>
  <c r="AH637"/>
  <c r="AI637"/>
  <c r="AJ637"/>
  <c r="AK637"/>
  <c r="AL637"/>
  <c r="AM637"/>
  <c r="AN637"/>
  <c r="AO637"/>
  <c r="AP637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D663"/>
  <c r="C663"/>
  <c r="E663"/>
  <c r="F663"/>
  <c r="G663"/>
  <c r="H663"/>
  <c r="I663"/>
  <c r="J663"/>
  <c r="K663"/>
  <c r="L663"/>
  <c r="M663"/>
  <c r="N663"/>
  <c r="O663"/>
  <c r="P663"/>
  <c r="Q663"/>
  <c r="R663"/>
  <c r="S663"/>
  <c r="T663"/>
  <c r="U663"/>
  <c r="V663"/>
  <c r="W663"/>
  <c r="X663"/>
  <c r="Y663"/>
  <c r="Z663"/>
  <c r="AA663"/>
  <c r="AB663"/>
  <c r="AC663"/>
  <c r="AD663"/>
  <c r="AE663"/>
  <c r="AF663"/>
  <c r="AG663"/>
  <c r="AH663"/>
  <c r="AI663"/>
  <c r="AJ663"/>
  <c r="AK663"/>
  <c r="AL663"/>
  <c r="AM663"/>
  <c r="AN663"/>
  <c r="AO663"/>
  <c r="AP663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D687"/>
  <c r="C687"/>
  <c r="E687"/>
  <c r="F687"/>
  <c r="G687"/>
  <c r="H687"/>
  <c r="I687"/>
  <c r="J687"/>
  <c r="K687"/>
  <c r="L687"/>
  <c r="M687"/>
  <c r="N687"/>
  <c r="O687"/>
  <c r="P687"/>
  <c r="Q687"/>
  <c r="R687"/>
  <c r="S687"/>
  <c r="T687"/>
  <c r="U687"/>
  <c r="V687"/>
  <c r="W687"/>
  <c r="X687"/>
  <c r="Y687"/>
  <c r="Z687"/>
  <c r="AA687"/>
  <c r="AB687"/>
  <c r="AC687"/>
  <c r="AD687"/>
  <c r="AE687"/>
  <c r="AF687"/>
  <c r="AG687"/>
  <c r="AH687"/>
  <c r="AI687"/>
  <c r="AJ687"/>
  <c r="AK687"/>
  <c r="AL687"/>
  <c r="AM687"/>
  <c r="AN687"/>
  <c r="AO687"/>
  <c r="AP687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D713"/>
  <c r="C713"/>
  <c r="E713"/>
  <c r="F713"/>
  <c r="G713"/>
  <c r="H713"/>
  <c r="I713"/>
  <c r="J713"/>
  <c r="K713"/>
  <c r="L713"/>
  <c r="M713"/>
  <c r="N713"/>
  <c r="O713"/>
  <c r="P713"/>
  <c r="Q713"/>
  <c r="R713"/>
  <c r="S713"/>
  <c r="T713"/>
  <c r="U713"/>
  <c r="V713"/>
  <c r="W713"/>
  <c r="X713"/>
  <c r="Y713"/>
  <c r="Z713"/>
  <c r="AA713"/>
  <c r="AB713"/>
  <c r="AC713"/>
  <c r="AD713"/>
  <c r="AE713"/>
  <c r="AF713"/>
  <c r="AG713"/>
  <c r="AH713"/>
  <c r="AI713"/>
  <c r="AJ713"/>
  <c r="AK713"/>
  <c r="AL713"/>
  <c r="AM713"/>
  <c r="AN713"/>
  <c r="AO713"/>
  <c r="AP713"/>
  <c r="C715"/>
  <c r="C716"/>
  <c r="C717"/>
  <c r="C718"/>
  <c r="C719"/>
  <c r="C720"/>
  <c r="C721"/>
  <c r="C722"/>
  <c r="C723"/>
  <c r="C724"/>
  <c r="C725"/>
  <c r="C726"/>
  <c r="C727"/>
  <c r="C728"/>
  <c r="C729"/>
  <c r="C730"/>
  <c r="D731"/>
  <c r="C731"/>
  <c r="E731"/>
  <c r="F731"/>
  <c r="G731"/>
  <c r="H731"/>
  <c r="I731"/>
  <c r="J731"/>
  <c r="K731"/>
  <c r="L731"/>
  <c r="M731"/>
  <c r="N731"/>
  <c r="O731"/>
  <c r="P731"/>
  <c r="Q731"/>
  <c r="R731"/>
  <c r="S731"/>
  <c r="T731"/>
  <c r="U731"/>
  <c r="V731"/>
  <c r="W731"/>
  <c r="X731"/>
  <c r="Y731"/>
  <c r="Z731"/>
  <c r="AA731"/>
  <c r="AB731"/>
  <c r="AC731"/>
  <c r="AD731"/>
  <c r="AE731"/>
  <c r="AF731"/>
  <c r="AG731"/>
  <c r="AH731"/>
  <c r="AI731"/>
  <c r="AJ731"/>
  <c r="AK731"/>
  <c r="AL731"/>
  <c r="AM731"/>
  <c r="AN731"/>
  <c r="AO731"/>
  <c r="AP731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D758"/>
  <c r="E758"/>
  <c r="F758"/>
  <c r="G758"/>
  <c r="H758"/>
  <c r="I758"/>
  <c r="C758"/>
  <c r="J758"/>
  <c r="K758"/>
  <c r="L758"/>
  <c r="M758"/>
  <c r="N758"/>
  <c r="O758"/>
  <c r="P758"/>
  <c r="Q758"/>
  <c r="R758"/>
  <c r="S758"/>
  <c r="T758"/>
  <c r="U758"/>
  <c r="V758"/>
  <c r="W758"/>
  <c r="X758"/>
  <c r="Y758"/>
  <c r="Z758"/>
  <c r="AA758"/>
  <c r="AB758"/>
  <c r="AC758"/>
  <c r="AD758"/>
  <c r="AE758"/>
  <c r="AF758"/>
  <c r="AG758"/>
  <c r="AH758"/>
  <c r="AI758"/>
  <c r="AJ758"/>
  <c r="AK758"/>
  <c r="AL758"/>
  <c r="AM758"/>
  <c r="AN758"/>
  <c r="AO758"/>
  <c r="AP758"/>
  <c r="C6" i="3"/>
  <c r="C16"/>
  <c r="C7"/>
  <c r="C8"/>
  <c r="C9"/>
  <c r="C10"/>
  <c r="C11"/>
  <c r="C12"/>
  <c r="C13"/>
  <c r="C14"/>
  <c r="C15"/>
  <c r="D8" i="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D39"/>
  <c r="D40"/>
  <c r="D41"/>
  <c r="D42"/>
  <c r="D43"/>
  <c r="D44"/>
  <c r="D45"/>
  <c r="D46"/>
  <c r="R7" i="1"/>
  <c r="R8"/>
  <c r="C9"/>
  <c r="D9"/>
  <c r="E9"/>
  <c r="F9"/>
  <c r="G9"/>
  <c r="H9"/>
  <c r="I9"/>
  <c r="R9"/>
  <c r="J9"/>
  <c r="K9"/>
  <c r="L9"/>
  <c r="M9"/>
  <c r="N9"/>
  <c r="O9"/>
  <c r="P9"/>
  <c r="Q9"/>
  <c r="S9"/>
  <c r="T9"/>
  <c r="U9"/>
  <c r="V9"/>
  <c r="W9"/>
  <c r="X9"/>
  <c r="R10"/>
  <c r="R11"/>
  <c r="R12"/>
  <c r="R13"/>
  <c r="R14"/>
  <c r="R15"/>
  <c r="R16"/>
  <c r="R17"/>
  <c r="R18"/>
  <c r="R19"/>
  <c r="C21"/>
  <c r="D21"/>
  <c r="E21"/>
  <c r="F21"/>
  <c r="G21"/>
  <c r="H21"/>
  <c r="I21"/>
  <c r="J21"/>
  <c r="K21"/>
  <c r="L21"/>
  <c r="M21"/>
  <c r="N21"/>
  <c r="O21"/>
  <c r="P21"/>
  <c r="Q21"/>
  <c r="S21"/>
  <c r="T21"/>
  <c r="U21"/>
  <c r="V21"/>
  <c r="W21"/>
  <c r="X21"/>
  <c r="R22"/>
  <c r="R23"/>
  <c r="G756" i="8"/>
  <c r="J756"/>
  <c r="D756"/>
  <c r="H756"/>
  <c r="I756"/>
  <c r="P760" i="13"/>
  <c r="AN760"/>
  <c r="AL760"/>
  <c r="O760"/>
  <c r="M760"/>
  <c r="AG760"/>
  <c r="H760"/>
  <c r="L760"/>
  <c r="T760"/>
  <c r="X760"/>
  <c r="AB760"/>
  <c r="AF760"/>
  <c r="AJ760"/>
  <c r="H759" i="6"/>
  <c r="R759"/>
  <c r="AB759"/>
  <c r="AH759"/>
  <c r="AO759"/>
  <c r="K759"/>
  <c r="W759"/>
  <c r="AA759"/>
  <c r="AI759"/>
  <c r="AP759"/>
  <c r="AN759"/>
  <c r="L759"/>
  <c r="X759"/>
  <c r="J759"/>
  <c r="AD759"/>
  <c r="E759"/>
  <c r="Q759"/>
  <c r="C11" i="11"/>
  <c r="D11"/>
  <c r="E11"/>
  <c r="F11"/>
  <c r="G11"/>
  <c r="H11"/>
  <c r="I11"/>
  <c r="J11"/>
  <c r="K11"/>
  <c r="C41" i="4"/>
  <c r="D41"/>
  <c r="E41"/>
  <c r="D16" i="3"/>
  <c r="E16"/>
  <c r="F16"/>
  <c r="G16"/>
  <c r="H16"/>
  <c r="I16"/>
  <c r="J16"/>
  <c r="W760" i="13"/>
  <c r="AG759" i="6"/>
  <c r="O759"/>
  <c r="D759"/>
  <c r="C759"/>
  <c r="AC759"/>
  <c r="F756" i="8"/>
  <c r="D760" i="13"/>
  <c r="C760"/>
  <c r="E756" i="8"/>
  <c r="C756"/>
  <c r="AP760" i="13"/>
  <c r="AH760"/>
  <c r="AD760"/>
  <c r="Z760"/>
  <c r="V760"/>
  <c r="R760"/>
  <c r="N760"/>
  <c r="J760"/>
  <c r="F760"/>
  <c r="AO760"/>
  <c r="AK760"/>
  <c r="AC760"/>
  <c r="Y760"/>
  <c r="U760"/>
  <c r="Q760"/>
  <c r="I760"/>
  <c r="AM760"/>
  <c r="AI760"/>
  <c r="AE760"/>
  <c r="AA760"/>
  <c r="S760"/>
  <c r="K760"/>
  <c r="G760"/>
  <c r="E760"/>
  <c r="R21" i="1"/>
</calcChain>
</file>

<file path=xl/sharedStrings.xml><?xml version="1.0" encoding="utf-8"?>
<sst xmlns="http://schemas.openxmlformats.org/spreadsheetml/2006/main" count="6513" uniqueCount="1686">
  <si>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</si>
  <si>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</si>
  <si>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</si>
  <si>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</si>
  <si>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</si>
  <si>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</si>
  <si>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</si>
  <si>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</si>
  <si>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</si>
  <si>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</si>
  <si>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</si>
  <si>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</si>
  <si>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</si>
  <si>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</si>
  <si>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</si>
  <si>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</si>
  <si>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</si>
  <si>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</si>
  <si>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</si>
  <si>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</si>
  <si>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</si>
  <si>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</si>
  <si>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</si>
  <si>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</si>
  <si>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</si>
  <si>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</si>
  <si>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</si>
  <si>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</si>
  <si>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</si>
  <si>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</si>
  <si>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</si>
  <si>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</si>
  <si>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</si>
  <si>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</si>
  <si>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</si>
  <si>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</si>
  <si>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</si>
  <si>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</si>
  <si>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</si>
  <si>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</si>
  <si>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</si>
  <si>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</si>
  <si>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</si>
  <si>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</si>
  <si>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</si>
  <si>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</si>
  <si>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</si>
  <si>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</si>
  <si>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</si>
  <si>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</si>
  <si>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</si>
  <si>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</si>
  <si>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</si>
  <si>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</si>
  <si>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</si>
  <si>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</si>
  <si>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</si>
  <si>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</si>
  <si>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</si>
  <si>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</si>
  <si>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</si>
  <si>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</si>
  <si>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</si>
  <si>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</si>
  <si>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</si>
  <si>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</si>
  <si>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</si>
  <si>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</si>
  <si>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</si>
  <si>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</si>
  <si>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</si>
  <si>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</si>
  <si>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</si>
  <si>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</si>
  <si>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</si>
  <si>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</si>
  <si>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</si>
  <si>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</si>
  <si>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</si>
  <si>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</si>
  <si>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</si>
  <si>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</si>
  <si>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</si>
  <si>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</si>
  <si>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</si>
  <si>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</si>
  <si>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</si>
  <si>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</si>
  <si>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</si>
  <si>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</si>
  <si>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</si>
  <si>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</si>
  <si>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</si>
  <si>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</si>
  <si>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</si>
  <si>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</si>
  <si>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</si>
  <si>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</si>
  <si>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</si>
  <si>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</si>
  <si>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</si>
  <si>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</si>
  <si>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</si>
  <si>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</si>
  <si>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</si>
  <si>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</si>
  <si>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</si>
  <si>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</si>
  <si>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</si>
  <si>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</si>
  <si>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</si>
  <si>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</si>
  <si>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</si>
  <si>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</si>
  <si>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</si>
  <si>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</si>
  <si>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</si>
  <si>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</si>
  <si>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</si>
  <si>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</si>
  <si>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</si>
  <si>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</si>
  <si>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</si>
  <si>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</si>
  <si>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</si>
  <si>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</si>
  <si>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</si>
  <si>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</si>
  <si>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</si>
  <si>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</si>
  <si>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</si>
  <si>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</si>
  <si>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</si>
  <si>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</si>
  <si>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</si>
  <si>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</si>
  <si>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</si>
  <si>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</si>
  <si>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</si>
  <si>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</si>
  <si>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</si>
  <si>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</si>
  <si>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</si>
  <si>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</si>
  <si>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</si>
  <si>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</si>
  <si>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</si>
  <si>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</si>
  <si>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</si>
  <si>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</si>
  <si>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</si>
  <si>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</si>
  <si>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</si>
  <si>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</si>
  <si>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</si>
  <si>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</si>
  <si>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</si>
  <si>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</si>
  <si>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</si>
  <si>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</si>
  <si>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</si>
  <si>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</si>
  <si>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</si>
  <si>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</si>
  <si>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</si>
  <si>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</si>
  <si>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</si>
  <si>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</si>
  <si>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</si>
  <si>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</si>
  <si>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</si>
  <si>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</si>
  <si>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</si>
  <si>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</si>
  <si>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</si>
  <si>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</si>
  <si>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</si>
  <si>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</si>
  <si>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</si>
  <si>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</si>
  <si>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</si>
  <si>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</si>
  <si>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</si>
  <si>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</si>
  <si>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</si>
  <si>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</si>
  <si>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</si>
  <si>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</si>
  <si>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</si>
  <si>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</si>
  <si>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</si>
  <si>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</si>
  <si>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</si>
  <si>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</si>
  <si>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</si>
  <si>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</si>
  <si>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</si>
  <si>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</si>
  <si>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</si>
  <si>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</si>
  <si>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</si>
  <si>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</si>
  <si>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</si>
  <si>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</si>
  <si>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</si>
  <si>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</si>
  <si>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</si>
  <si>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</si>
  <si>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</si>
  <si>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</si>
  <si>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</si>
  <si>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</si>
  <si>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</si>
  <si>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</si>
  <si>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</si>
  <si>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</si>
  <si>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</si>
  <si>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</si>
  <si>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</si>
  <si>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</si>
  <si>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</si>
  <si>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</si>
  <si>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</si>
  <si>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</si>
  <si>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</si>
  <si>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</si>
  <si>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</si>
  <si>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</si>
  <si>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</si>
  <si>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</si>
  <si>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</si>
  <si>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</si>
  <si>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</si>
  <si>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</si>
  <si>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</si>
  <si>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</si>
  <si>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</si>
  <si>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</si>
  <si>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</si>
  <si>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</si>
  <si>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</si>
  <si>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</si>
  <si>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</si>
  <si>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</si>
  <si>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</si>
  <si>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</si>
  <si>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</si>
  <si>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</si>
  <si>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</si>
  <si>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</si>
  <si>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</si>
  <si>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</si>
  <si>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</si>
  <si>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</si>
  <si>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</si>
  <si>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</si>
  <si>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</si>
  <si>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</si>
  <si>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</si>
  <si>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</si>
  <si>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</si>
  <si>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</si>
  <si>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</si>
  <si>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</si>
  <si>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</si>
  <si>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</si>
  <si>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</si>
  <si>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</si>
  <si>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</si>
  <si>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</si>
  <si>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</si>
  <si>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</si>
  <si>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</si>
  <si>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</si>
  <si>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</si>
  <si>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</si>
  <si>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</si>
  <si>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</si>
  <si>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</si>
  <si>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</si>
  <si>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</si>
  <si>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</si>
  <si>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</si>
  <si>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</si>
  <si>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</si>
  <si>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</si>
  <si>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</si>
  <si>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</si>
  <si>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</si>
  <si>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</si>
  <si>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</si>
  <si>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</si>
  <si>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</si>
  <si>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</si>
  <si>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</si>
  <si>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</si>
  <si>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</si>
  <si>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</si>
  <si>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</si>
  <si>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</si>
  <si>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</si>
  <si>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</si>
  <si>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</si>
  <si>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</si>
  <si>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</si>
  <si>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</si>
  <si>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</si>
  <si>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</si>
  <si>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</si>
  <si>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</si>
  <si>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</si>
  <si>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</si>
  <si>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</si>
  <si>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</si>
  <si>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</si>
  <si>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</si>
  <si>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</si>
  <si>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</si>
  <si>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</si>
  <si>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</si>
  <si>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</si>
  <si>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</si>
  <si>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</si>
  <si>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</si>
  <si>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</si>
  <si>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</si>
  <si>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</si>
  <si>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</si>
  <si>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</si>
  <si>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</si>
  <si>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</si>
  <si>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</si>
  <si>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</si>
  <si>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</si>
  <si>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</si>
  <si>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</si>
  <si>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</si>
  <si>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</si>
  <si>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</si>
  <si>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</si>
  <si>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</si>
  <si>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</si>
  <si>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</si>
  <si>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</si>
  <si>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</si>
  <si>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</si>
  <si>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</si>
  <si>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</si>
  <si>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</si>
  <si>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</si>
  <si>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</si>
  <si>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</si>
  <si>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</si>
  <si>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</si>
  <si>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</si>
  <si>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</si>
  <si>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</si>
  <si>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</si>
  <si>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</si>
  <si>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</si>
  <si>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</si>
  <si>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</si>
  <si>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</si>
  <si>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</si>
  <si>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</si>
  <si>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</si>
  <si>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</si>
  <si>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</si>
  <si>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</si>
  <si>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</si>
  <si>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</si>
  <si>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</si>
  <si>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</si>
  <si>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</si>
  <si>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</si>
  <si>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</si>
  <si>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</si>
  <si>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</si>
  <si>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</si>
  <si>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</si>
  <si>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</si>
  <si>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</si>
  <si>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</si>
  <si>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</si>
  <si>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</si>
  <si>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</si>
  <si>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</si>
  <si>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</si>
  <si>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</si>
  <si>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</si>
  <si>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</si>
  <si>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</si>
  <si>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</si>
  <si>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</si>
  <si>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</si>
  <si>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</si>
  <si>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</si>
  <si>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</si>
  <si>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</si>
  <si>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</si>
  <si>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</si>
  <si>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</si>
  <si>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</si>
  <si>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</si>
  <si>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</si>
  <si>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</si>
  <si>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</si>
  <si>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</si>
  <si>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</si>
  <si>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</si>
  <si>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</si>
  <si>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</si>
  <si>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</si>
  <si>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</si>
  <si>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</si>
  <si>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</si>
  <si>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</si>
  <si>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</si>
  <si>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</si>
  <si>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</si>
  <si>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</si>
  <si>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</si>
  <si>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</si>
  <si>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</si>
  <si>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</si>
  <si>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</si>
  <si>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</si>
  <si>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</si>
  <si>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</si>
  <si>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</si>
  <si>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</si>
  <si>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</si>
  <si>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</si>
  <si>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</si>
  <si>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</si>
  <si>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</si>
  <si>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</si>
  <si>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</si>
  <si>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</si>
  <si>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</si>
  <si>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</si>
  <si>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</si>
  <si>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</si>
  <si>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</si>
  <si>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</si>
  <si>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</si>
  <si>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</si>
  <si>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</si>
  <si>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</si>
  <si>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</si>
  <si>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</si>
  <si>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</si>
  <si>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</si>
  <si>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</si>
  <si>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</si>
  <si>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</si>
  <si>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</si>
  <si>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</si>
  <si>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</si>
  <si>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</si>
  <si>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</si>
  <si>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</si>
  <si>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</si>
  <si>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</si>
  <si>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</si>
  <si>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</si>
  <si>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</si>
  <si>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</si>
  <si>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</si>
  <si>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</si>
  <si>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</si>
  <si>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</si>
  <si>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</si>
  <si>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</si>
  <si>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</si>
  <si>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</si>
  <si>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</si>
  <si>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</si>
  <si>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</si>
  <si>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</si>
  <si>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</si>
  <si>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</si>
  <si>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</si>
  <si>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</si>
  <si>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</si>
  <si>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</si>
  <si>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</si>
  <si>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</si>
  <si>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</si>
  <si>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</si>
  <si>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</si>
  <si>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</si>
  <si>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</si>
  <si>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</si>
  <si>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</si>
  <si>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</si>
  <si>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</si>
  <si>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</si>
  <si>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</si>
  <si>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</si>
  <si>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</si>
  <si>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</si>
  <si>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</si>
  <si>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</si>
  <si>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</si>
  <si>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</si>
  <si>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</si>
  <si>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</si>
  <si>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</si>
  <si>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</si>
  <si>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</si>
  <si>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</si>
  <si>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</si>
  <si>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</si>
  <si>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</si>
  <si>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</si>
  <si>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</si>
  <si>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</si>
  <si>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</si>
  <si>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</si>
  <si>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</si>
  <si>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</si>
  <si>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</si>
  <si>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</si>
  <si>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</si>
  <si>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</si>
  <si>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</si>
  <si>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</si>
  <si>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</si>
  <si>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</si>
  <si>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</si>
  <si>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</si>
  <si>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</si>
  <si>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</si>
  <si>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</si>
  <si>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</si>
  <si>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</si>
  <si>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</si>
  <si>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</si>
  <si>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</si>
  <si>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</si>
  <si>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</si>
  <si>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</si>
  <si>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</si>
  <si>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</si>
  <si>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</si>
  <si>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</si>
  <si>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</si>
  <si>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</si>
  <si>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</si>
  <si>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</si>
  <si>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</si>
  <si>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</si>
  <si>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</si>
  <si>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</si>
  <si>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</si>
  <si>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</si>
  <si>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</si>
  <si>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</si>
  <si>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</si>
  <si>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</si>
  <si>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</si>
  <si>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</si>
  <si>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</si>
  <si>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</si>
  <si>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</si>
  <si>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</si>
  <si>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</si>
  <si>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</si>
  <si>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</si>
  <si>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</si>
  <si>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</si>
  <si>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</si>
  <si>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</si>
  <si>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</si>
  <si>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</si>
  <si>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</si>
  <si>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</si>
  <si>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</si>
  <si>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</si>
  <si>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</si>
  <si>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</si>
  <si>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</si>
  <si>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</si>
  <si>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</si>
  <si>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</si>
  <si>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</si>
  <si>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</si>
  <si>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</si>
  <si>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</si>
  <si>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</si>
  <si>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</si>
  <si>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</si>
  <si>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</si>
  <si>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</si>
  <si>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(П.І.Б.)</t>
  </si>
  <si>
    <t>(підпис)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</si>
  <si>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</si>
  <si>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</si>
  <si>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</si>
  <si>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</si>
  <si>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</si>
  <si>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</si>
  <si>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</si>
  <si>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</si>
  <si>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</si>
  <si>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</si>
  <si>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</si>
  <si>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</si>
  <si>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</si>
  <si>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</si>
  <si>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</si>
  <si>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</si>
  <si>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</si>
  <si>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</si>
  <si>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</si>
  <si>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</si>
  <si>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</si>
  <si>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</si>
  <si>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</si>
  <si>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</si>
  <si>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</si>
  <si>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</si>
  <si>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</si>
  <si>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</si>
  <si>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</si>
  <si>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</si>
  <si>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</si>
  <si>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</si>
  <si>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</si>
  <si>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</si>
  <si>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</si>
  <si>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</si>
  <si>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</si>
  <si>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</si>
  <si>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</si>
  <si>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</si>
  <si>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</si>
  <si>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</si>
  <si>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</si>
  <si>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</si>
  <si>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</si>
  <si>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</si>
  <si>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</si>
  <si>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</si>
  <si>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</si>
  <si>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</si>
  <si>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</si>
  <si>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</si>
  <si>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</si>
  <si>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</si>
  <si>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</si>
  <si>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</si>
  <si>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</si>
  <si>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</si>
  <si>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</si>
  <si>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</si>
  <si>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</si>
  <si>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</si>
  <si>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</si>
  <si>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</si>
  <si>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</si>
  <si>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</si>
  <si>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</si>
  <si>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</si>
  <si>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</si>
  <si>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</si>
  <si>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</si>
  <si>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</si>
  <si>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</si>
  <si>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</si>
  <si>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</si>
  <si>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</si>
  <si>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</si>
  <si>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</si>
  <si>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</si>
  <si>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</si>
  <si>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</si>
  <si>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</si>
  <si>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</si>
  <si>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</si>
  <si>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</si>
  <si>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</si>
  <si>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</si>
  <si>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</si>
  <si>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</si>
  <si>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</si>
  <si>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</si>
  <si>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</si>
  <si>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</si>
  <si>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</si>
  <si>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</si>
  <si>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</si>
  <si>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</si>
  <si>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</si>
  <si>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</si>
  <si>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</si>
  <si>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</si>
  <si>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</si>
  <si>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</si>
  <si>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</si>
  <si>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</si>
  <si>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</si>
  <si>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</si>
  <si>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</si>
  <si>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</si>
  <si>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</si>
  <si>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</si>
  <si>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</si>
  <si>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</si>
  <si>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</si>
  <si>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</si>
  <si>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</si>
  <si>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</si>
  <si>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</si>
  <si>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</si>
  <si>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</si>
  <si>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</si>
  <si>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</si>
  <si>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</si>
  <si>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</si>
  <si>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</si>
  <si>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</si>
  <si>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</si>
  <si>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</si>
  <si>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</si>
  <si>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</si>
  <si>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</si>
  <si>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</si>
  <si>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</si>
  <si>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</si>
  <si>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</si>
  <si>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</si>
  <si>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</si>
  <si>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</si>
  <si>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</si>
  <si>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</si>
  <si>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</si>
  <si>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</si>
  <si>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</si>
  <si>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</si>
  <si>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</si>
  <si>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</si>
  <si>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</si>
  <si>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</si>
  <si>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</si>
  <si>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</si>
  <si>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</si>
  <si>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</si>
  <si>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</si>
  <si>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</si>
  <si>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</si>
  <si>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</si>
  <si>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</si>
  <si>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</si>
  <si>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</si>
  <si>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</si>
  <si>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</si>
  <si>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</si>
  <si>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</si>
  <si>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</si>
  <si>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</si>
  <si>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</si>
  <si>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</si>
  <si>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</si>
  <si>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</si>
  <si>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</si>
  <si>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</si>
  <si>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</si>
  <si>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</si>
  <si>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</si>
  <si>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</si>
  <si>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</si>
  <si>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</si>
  <si>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</si>
  <si>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</si>
  <si>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</si>
  <si>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</si>
  <si>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</si>
  <si>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</si>
  <si>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</si>
  <si>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</si>
  <si>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</si>
  <si>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</si>
  <si>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</si>
  <si>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</si>
  <si>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</si>
  <si>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</si>
  <si>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</si>
  <si>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</si>
  <si>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</si>
  <si>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</si>
  <si>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</si>
  <si>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</si>
  <si>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</si>
  <si>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</si>
  <si>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</si>
  <si>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</si>
  <si>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</si>
  <si>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</si>
  <si>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</si>
  <si>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</si>
  <si>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</si>
  <si>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</si>
  <si>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</si>
  <si>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</si>
  <si>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</si>
  <si>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</si>
  <si>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</si>
  <si>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</si>
  <si>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</si>
  <si>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</si>
  <si>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</si>
  <si>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</si>
  <si>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</si>
  <si>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</si>
  <si>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</si>
  <si>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</si>
  <si>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</si>
  <si>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</si>
  <si>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</si>
  <si>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</si>
  <si>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</si>
  <si>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</si>
  <si>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</si>
  <si>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</si>
  <si>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</si>
  <si>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</si>
  <si>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</si>
  <si>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</si>
  <si>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</si>
  <si>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</si>
  <si>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</si>
  <si>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</si>
  <si>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</si>
  <si>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</si>
  <si>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</si>
  <si>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</si>
  <si>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</si>
  <si>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</si>
  <si>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</si>
  <si>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</si>
  <si>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</si>
  <si>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</si>
  <si>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</si>
  <si>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</si>
  <si>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</si>
  <si>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</si>
  <si>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</si>
  <si>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</si>
  <si>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</si>
  <si>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</si>
  <si>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</si>
  <si>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</si>
  <si>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</si>
  <si>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</si>
  <si>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</si>
  <si>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</si>
  <si>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</si>
  <si>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</si>
  <si>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</si>
  <si>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</si>
  <si>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</si>
  <si>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</si>
  <si>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</si>
  <si>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</si>
  <si>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</si>
  <si>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</si>
  <si>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</si>
  <si>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</si>
  <si>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</si>
  <si>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</si>
  <si>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</si>
  <si>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</si>
  <si>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</si>
  <si>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</si>
  <si>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</si>
  <si>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</si>
  <si>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</si>
  <si>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</si>
  <si>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</si>
  <si>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</si>
  <si>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</si>
  <si>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</si>
  <si>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</si>
  <si>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</si>
  <si>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</si>
  <si>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</si>
  <si>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</si>
  <si>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</si>
  <si>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</si>
  <si>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</si>
  <si>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</si>
  <si>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</si>
  <si>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</si>
  <si>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</si>
  <si>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</si>
  <si>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</si>
  <si>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</si>
  <si>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</si>
  <si>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</si>
  <si>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</si>
  <si>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</si>
  <si>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</si>
  <si>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</si>
  <si>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</si>
  <si>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</si>
  <si>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</si>
  <si>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</si>
  <si>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</si>
  <si>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</si>
  <si>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</si>
  <si>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</si>
  <si>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</si>
  <si>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</si>
  <si>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</si>
  <si>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</si>
  <si>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</si>
  <si>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</si>
  <si>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</si>
  <si>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</si>
  <si>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</si>
  <si>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</si>
  <si>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</si>
  <si>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</si>
  <si>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</si>
  <si>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</si>
  <si>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</si>
  <si>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</si>
  <si>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</si>
  <si>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</si>
  <si>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</si>
  <si>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</si>
  <si>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</si>
  <si>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</si>
  <si>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</si>
  <si>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</si>
  <si>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</si>
  <si>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</si>
  <si>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</si>
  <si>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</si>
  <si>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</si>
  <si>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</si>
  <si>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</si>
  <si>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</si>
  <si>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</si>
  <si>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</si>
  <si>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</si>
  <si>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</si>
  <si>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</si>
  <si>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</si>
  <si>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</si>
  <si>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</si>
  <si>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</si>
  <si>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</si>
  <si>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</si>
  <si>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</si>
  <si>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</si>
  <si>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</si>
  <si>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</si>
  <si>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</si>
  <si>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</si>
  <si>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</si>
  <si>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</si>
  <si>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</si>
  <si>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</si>
  <si>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</si>
  <si>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</si>
  <si>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</si>
  <si>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</si>
  <si>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</si>
  <si>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</si>
  <si>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</si>
  <si>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</si>
  <si>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</si>
  <si>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</si>
  <si>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</si>
  <si>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</si>
  <si>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</si>
  <si>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</si>
  <si>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</si>
  <si>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</si>
  <si>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</si>
  <si>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</si>
  <si>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</si>
  <si>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</si>
  <si>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</si>
  <si>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</si>
  <si>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</si>
  <si>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</si>
  <si>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</si>
  <si>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</si>
  <si>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</si>
  <si>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</si>
  <si>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</si>
  <si>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</si>
  <si>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</si>
  <si>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</si>
  <si>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</si>
  <si>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</si>
  <si>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</si>
  <si>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</si>
  <si>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</si>
  <si>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</si>
  <si>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</si>
  <si>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</si>
  <si>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</si>
  <si>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</si>
  <si>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</si>
  <si>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</si>
  <si>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</si>
  <si>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</si>
  <si>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</si>
  <si>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</si>
  <si>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</si>
  <si>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</si>
  <si>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</si>
  <si>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</si>
  <si>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</si>
  <si>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</si>
  <si>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</si>
  <si>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</si>
  <si>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</si>
  <si>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</si>
  <si>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</si>
  <si>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</si>
  <si>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</si>
  <si>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</si>
  <si>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</si>
  <si>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</si>
  <si>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</si>
  <si>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</si>
  <si>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</si>
  <si>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</si>
  <si>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</si>
  <si>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</si>
  <si>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</si>
  <si>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</si>
  <si>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</si>
  <si>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</si>
  <si>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</si>
  <si>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</si>
  <si>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</si>
  <si>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</si>
  <si>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</si>
  <si>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</si>
  <si>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</si>
  <si>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</si>
  <si>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</si>
  <si>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</si>
  <si>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</si>
  <si>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</si>
  <si>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</si>
  <si>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</si>
  <si>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</si>
  <si>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</si>
  <si>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</si>
  <si>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</si>
  <si>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</si>
  <si>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</si>
  <si>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</si>
  <si>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</si>
  <si>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</si>
  <si>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</si>
  <si>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</si>
  <si>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</si>
  <si>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</si>
  <si>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</si>
  <si>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</si>
  <si>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</si>
  <si>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</si>
  <si>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</si>
  <si>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</si>
  <si>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</si>
  <si>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</si>
  <si>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</si>
  <si>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</si>
  <si>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</si>
  <si>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</si>
  <si>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</si>
  <si>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</si>
  <si>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</si>
  <si>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</si>
  <si>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</si>
  <si>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</si>
  <si>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</si>
  <si>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</si>
  <si>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</si>
  <si>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</si>
  <si>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</si>
  <si>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</si>
  <si>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</si>
  <si>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</si>
  <si>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</si>
  <si>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</si>
  <si>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</si>
  <si>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</si>
  <si>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</si>
  <si>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</si>
  <si>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</si>
  <si>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</si>
  <si>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</si>
  <si>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</si>
  <si>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</si>
  <si>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</si>
  <si>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</si>
  <si>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</si>
  <si>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</si>
  <si>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</si>
  <si>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</si>
  <si>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</si>
  <si>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</si>
  <si>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</si>
  <si>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</si>
  <si>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</si>
  <si>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</si>
  <si>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</si>
  <si>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</si>
  <si>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</si>
  <si>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</si>
  <si>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</si>
  <si>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</si>
  <si>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</si>
  <si>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</si>
  <si>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</si>
  <si>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</si>
  <si>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</si>
  <si>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</si>
  <si>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</si>
  <si>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</si>
  <si>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</si>
  <si>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</si>
  <si>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</si>
  <si>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</si>
  <si>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</si>
  <si>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</si>
  <si>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</si>
  <si>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</si>
  <si>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</si>
  <si>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</si>
  <si>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</si>
  <si>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</si>
  <si>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</si>
  <si>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</si>
  <si>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</si>
  <si>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</si>
  <si>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</si>
  <si>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</si>
  <si>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</si>
  <si>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</si>
  <si>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</si>
  <si>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</si>
  <si>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</si>
  <si>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</si>
  <si>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</si>
  <si>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</si>
  <si>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</si>
  <si>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</si>
  <si>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</si>
  <si>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</si>
  <si>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</si>
  <si>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</si>
  <si>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</si>
  <si>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</si>
  <si>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</si>
  <si>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</si>
  <si>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</si>
  <si>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</si>
  <si>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</si>
  <si>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</si>
  <si>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</si>
  <si>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</si>
  <si>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</si>
  <si>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</si>
  <si>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</si>
  <si>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</si>
  <si>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</si>
  <si>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</si>
  <si>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</si>
  <si>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</si>
  <si>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</si>
  <si>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</si>
  <si>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</si>
  <si>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</si>
  <si>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</si>
  <si>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</si>
  <si>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</si>
  <si>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</si>
  <si>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</si>
  <si>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</si>
  <si>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</si>
  <si>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</si>
  <si>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</si>
  <si>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</si>
  <si>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</si>
  <si>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</si>
  <si>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</si>
  <si>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</si>
  <si>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</si>
  <si>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</si>
  <si>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</si>
  <si>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</si>
  <si>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</si>
  <si>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</si>
  <si>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</si>
  <si>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</si>
  <si>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</si>
  <si>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</si>
  <si>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</si>
  <si>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</si>
  <si>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</si>
  <si>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</si>
  <si>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</si>
  <si>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</si>
  <si>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</si>
  <si>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</si>
  <si>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</si>
  <si>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</si>
  <si>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</si>
  <si>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</si>
  <si>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</si>
  <si>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</si>
  <si>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</si>
  <si>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</si>
  <si>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</si>
  <si>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</si>
  <si>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</si>
  <si>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</si>
  <si>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</si>
  <si>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</si>
  <si>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</si>
  <si>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</si>
  <si>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</si>
  <si>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</si>
  <si>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</si>
  <si>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</si>
  <si>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</si>
  <si>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</si>
  <si>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</si>
  <si>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</si>
  <si>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</si>
  <si>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</si>
  <si>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</si>
  <si>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</si>
  <si>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</si>
  <si>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</si>
  <si>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</si>
  <si>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</si>
  <si>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</si>
  <si>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</si>
  <si>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</si>
  <si>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</si>
  <si>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</si>
  <si>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</si>
  <si>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</si>
  <si>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</si>
  <si>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</si>
  <si>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</si>
  <si>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</si>
  <si>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</si>
  <si>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</si>
  <si>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</si>
  <si>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</si>
  <si>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</si>
  <si>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</si>
  <si>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</si>
  <si>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</si>
  <si>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</si>
  <si>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</si>
  <si>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</si>
  <si>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</si>
  <si>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</si>
  <si>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</si>
  <si>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</si>
  <si>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</si>
  <si>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</si>
  <si>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</si>
  <si>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</si>
  <si>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</si>
  <si>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</si>
  <si>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</si>
  <si>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</si>
  <si>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</si>
  <si>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</si>
  <si>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</si>
  <si>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</si>
  <si>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</si>
  <si>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</si>
  <si>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</si>
  <si>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</si>
  <si>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</si>
  <si>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</si>
  <si>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</si>
  <si>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</si>
  <si>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</si>
  <si>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</si>
  <si>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</si>
  <si>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</si>
  <si>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</si>
  <si>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</si>
  <si>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</si>
  <si>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</si>
  <si>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</si>
  <si>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</si>
  <si>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</si>
  <si>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</si>
  <si>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</si>
  <si>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</si>
  <si>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</si>
  <si>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</si>
  <si>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</si>
  <si>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</si>
  <si>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</si>
  <si>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</si>
  <si>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</si>
  <si>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</si>
  <si>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</si>
  <si>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</si>
  <si>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</si>
  <si>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</si>
  <si>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</si>
  <si>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</si>
  <si>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</si>
  <si>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</si>
  <si>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</si>
  <si>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</si>
  <si>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</si>
  <si>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</si>
  <si>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</si>
  <si>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</si>
  <si>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</si>
  <si>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</si>
  <si>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</si>
  <si>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</si>
  <si>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</si>
  <si>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</si>
  <si>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</si>
  <si>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</si>
  <si>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</si>
  <si>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</si>
  <si>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</si>
  <si>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</si>
  <si>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</si>
  <si>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</si>
  <si>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</si>
  <si>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</si>
  <si>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</si>
  <si>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</si>
  <si>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</si>
  <si>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</si>
  <si>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</si>
  <si>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</si>
  <si>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</si>
  <si>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</si>
  <si>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</si>
  <si>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</si>
  <si>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</si>
  <si>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</si>
  <si>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</si>
  <si>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</si>
  <si>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</si>
  <si>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</si>
  <si>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</si>
  <si>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</si>
  <si>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</si>
  <si>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</si>
  <si>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</si>
  <si>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</si>
  <si>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</si>
  <si>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</si>
  <si>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</si>
  <si>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</si>
  <si>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</si>
  <si>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</si>
  <si>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</si>
  <si>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</si>
  <si>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</si>
  <si>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</si>
  <si>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</si>
  <si>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</si>
  <si>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</si>
  <si>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</si>
  <si>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</si>
  <si>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</si>
  <si>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</si>
  <si>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</si>
  <si>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</si>
  <si>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</si>
  <si>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</si>
  <si>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</si>
  <si>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</si>
  <si>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</si>
  <si>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</si>
  <si>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</si>
  <si>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</si>
  <si>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</si>
  <si>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</si>
  <si>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</si>
  <si>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</si>
  <si>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</si>
  <si>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</si>
  <si>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</si>
  <si>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</si>
  <si>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</si>
  <si>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</si>
  <si>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</si>
  <si>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</si>
  <si>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</si>
  <si>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</si>
  <si>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</si>
  <si>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</si>
  <si>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</si>
  <si>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</si>
  <si>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</si>
  <si>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</si>
  <si>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</si>
  <si>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</si>
  <si>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</si>
  <si>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</si>
  <si>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</si>
  <si>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</si>
  <si>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</si>
  <si>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</si>
  <si>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</si>
  <si>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</si>
  <si>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</si>
  <si>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</si>
  <si>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</si>
  <si>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</si>
  <si>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</si>
  <si>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</si>
  <si>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</si>
  <si>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</si>
  <si>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</si>
  <si>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</si>
  <si>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</si>
  <si>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</si>
  <si>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</si>
  <si>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</si>
  <si>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</si>
  <si>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</si>
  <si>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</si>
  <si>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</si>
  <si>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</si>
  <si>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</si>
  <si>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</si>
  <si>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</si>
  <si>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</si>
  <si>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</si>
  <si>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</si>
  <si>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</si>
  <si>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</si>
  <si>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</si>
  <si>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</si>
  <si>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</si>
  <si>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</si>
  <si>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</si>
  <si>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</si>
  <si>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</si>
  <si>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</si>
  <si>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</si>
  <si>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</si>
  <si>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</si>
  <si>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</si>
  <si>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</si>
  <si>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</si>
  <si>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</si>
  <si>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</si>
  <si>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</si>
  <si>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</si>
  <si>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</si>
  <si>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</si>
  <si>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</si>
  <si>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</si>
  <si>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</si>
  <si>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</si>
  <si>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</si>
  <si>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</si>
  <si>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</si>
  <si>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</si>
  <si>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</si>
  <si>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</si>
  <si>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</si>
  <si>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</si>
  <si>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</si>
  <si>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</si>
  <si>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</si>
  <si>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</si>
  <si>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</si>
  <si>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</si>
  <si>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</si>
  <si>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</si>
  <si>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</si>
  <si>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</si>
  <si>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</si>
  <si>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</si>
  <si>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</si>
  <si>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</si>
  <si>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</si>
  <si>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</si>
  <si>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</si>
  <si>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</si>
  <si>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</si>
  <si>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</si>
  <si>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</si>
  <si>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</si>
  <si>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</si>
  <si>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</si>
  <si>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</si>
  <si>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</si>
  <si>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</si>
  <si>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</si>
  <si>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</si>
  <si>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</si>
  <si>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</si>
  <si>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</si>
  <si>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</si>
  <si>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</si>
  <si>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</si>
  <si>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</si>
  <si>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</si>
  <si>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</si>
  <si>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</si>
  <si>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</si>
  <si>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</si>
  <si>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</si>
  <si>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</si>
  <si>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</si>
  <si>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</si>
  <si>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</si>
  <si>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</si>
  <si>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</si>
  <si>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</si>
  <si>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</si>
  <si>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</si>
  <si>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</si>
  <si>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</si>
  <si>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</si>
  <si>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</si>
  <si>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</si>
  <si>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</si>
  <si>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</si>
  <si>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</si>
  <si>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</si>
  <si>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</si>
  <si>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</si>
  <si>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</si>
  <si>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</si>
  <si>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</si>
  <si>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</si>
  <si>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</si>
  <si>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</si>
  <si>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</si>
  <si>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</si>
  <si>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</si>
  <si>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</si>
  <si>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</si>
  <si>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</si>
  <si>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</si>
  <si>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</si>
  <si>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</si>
  <si>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</si>
  <si>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</si>
  <si>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</si>
  <si>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</si>
  <si>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</si>
  <si>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</si>
  <si>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</si>
  <si>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</si>
  <si>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</si>
  <si>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</si>
  <si>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</si>
  <si>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</si>
  <si>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</si>
  <si>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</si>
  <si>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</si>
  <si>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</si>
  <si>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</si>
  <si>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</si>
  <si>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</si>
  <si>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</si>
  <si>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</si>
  <si>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</si>
  <si>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</si>
  <si>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</si>
  <si>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</si>
  <si>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</si>
  <si>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</si>
  <si>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</si>
  <si>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</si>
  <si>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</si>
  <si>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</si>
  <si>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</si>
  <si>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</si>
  <si>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</si>
  <si>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</si>
  <si>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</si>
  <si>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</si>
  <si>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</si>
  <si>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</si>
  <si>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</si>
  <si>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</si>
  <si>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</si>
  <si>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</si>
  <si>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</si>
  <si>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</si>
  <si>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</si>
  <si>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</si>
  <si>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</si>
  <si>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</si>
  <si>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</si>
  <si>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</si>
  <si>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</si>
  <si>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</si>
  <si>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</si>
  <si>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</si>
  <si>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</si>
  <si>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</si>
  <si>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</si>
  <si>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</si>
  <si>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</si>
  <si>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</si>
  <si>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</si>
  <si>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</si>
  <si>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</si>
  <si>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</si>
  <si>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</si>
  <si>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</si>
  <si>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</si>
  <si>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</si>
  <si>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</si>
  <si>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</si>
  <si>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</si>
  <si>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</si>
  <si>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</si>
  <si>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</si>
  <si>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</si>
  <si>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</si>
  <si>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</si>
  <si>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</si>
  <si>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</si>
  <si>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</si>
  <si>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</si>
  <si>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</si>
  <si>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</si>
  <si>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</si>
  <si>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</si>
  <si>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</si>
  <si>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</si>
  <si>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</si>
  <si>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</si>
  <si>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</si>
  <si>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</si>
  <si>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</si>
  <si>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</si>
  <si>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</si>
  <si>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</si>
  <si>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</si>
  <si>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</si>
  <si>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</si>
  <si>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Керівник:</t>
  </si>
  <si>
    <t>Виконавець:</t>
  </si>
  <si>
    <t>Телефон:</t>
  </si>
  <si>
    <t>Факс:</t>
  </si>
  <si>
    <t>Електронна пошта:</t>
  </si>
  <si>
    <t>766</t>
  </si>
  <si>
    <t xml:space="preserve">Херсонський міський суд Херсонської області </t>
  </si>
  <si>
    <t>перше півріччя 2017 року</t>
  </si>
  <si>
    <t>Апеляційний суд Донецької області (м. Маріуполь)</t>
  </si>
  <si>
    <t>87500. Донецька область.м. Маріуполь</t>
  </si>
  <si>
    <t>пр. Миру</t>
  </si>
  <si>
    <t>1а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</si>
  <si>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</si>
  <si>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</si>
  <si>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</si>
  <si>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</si>
  <si>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</si>
  <si>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</si>
  <si>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</si>
  <si>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</si>
  <si>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</si>
  <si>
    <t>О.О. Лісовий</t>
  </si>
  <si>
    <t>І.О. Матвєєва</t>
  </si>
  <si>
    <t>(0627) 44-51-57. (0629) 47-44-20</t>
  </si>
  <si>
    <t>inbox@dna.court.gov.ua</t>
  </si>
  <si>
    <t>21 липня 2017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</si>
</sst>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0" fontId="12" fillId="0" borderId="0"/>
    <xf numFmtId="0" fontId="12" fillId="0" borderId="0"/>
    <xf numFmtId="0" fontId="32" fillId="0" borderId="0"/>
    <xf numFmtId="0" fontId="18" fillId="0" borderId="0"/>
  </cellStyleXfs>
  <cellXfs count="362">
    <xf numFmtId="0" fontId="0" fillId="0" borderId="0" xfId="0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49" fontId="2" fillId="0" borderId="0" xfId="0" applyNumberFormat="1" applyFont="1" applyAlignment="1"/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19" fillId="0" borderId="0" xfId="0" applyFont="1" applyAlignment="1"/>
    <xf numFmtId="0" fontId="20" fillId="0" borderId="0" xfId="0" applyFont="1"/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8" fillId="0" borderId="6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2" fillId="0" borderId="7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wrapText="1"/>
    </xf>
    <xf numFmtId="0" fontId="2" fillId="0" borderId="4" xfId="5" applyFont="1" applyFill="1" applyBorder="1" applyAlignment="1">
      <alignment horizontal="left" vertical="top" wrapText="1"/>
    </xf>
    <xf numFmtId="0" fontId="2" fillId="0" borderId="4" xfId="5" applyFont="1" applyFill="1" applyBorder="1" applyAlignment="1">
      <alignment horizontal="justify" vertical="top" wrapText="1"/>
    </xf>
    <xf numFmtId="0" fontId="2" fillId="0" borderId="4" xfId="5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24" fillId="0" borderId="1" xfId="1" applyFont="1" applyBorder="1"/>
    <xf numFmtId="0" fontId="7" fillId="0" borderId="1" xfId="1" applyFont="1" applyBorder="1" applyAlignment="1" applyProtection="1">
      <alignment horizontal="left"/>
      <protection locked="0"/>
    </xf>
    <xf numFmtId="0" fontId="18" fillId="0" borderId="0" xfId="1"/>
    <xf numFmtId="0" fontId="24" fillId="0" borderId="0" xfId="1" applyFont="1"/>
    <xf numFmtId="0" fontId="12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8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10" xfId="3" applyNumberFormat="1" applyFont="1" applyFill="1" applyBorder="1" applyAlignment="1" applyProtection="1"/>
    <xf numFmtId="0" fontId="22" fillId="0" borderId="0" xfId="3" applyNumberFormat="1" applyFont="1" applyFill="1" applyBorder="1" applyAlignment="1" applyProtection="1">
      <alignment horizontal="center"/>
    </xf>
    <xf numFmtId="0" fontId="12" fillId="0" borderId="0" xfId="3" applyFont="1"/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13" fillId="0" borderId="1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1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/>
    <xf numFmtId="0" fontId="12" fillId="0" borderId="1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/>
    <xf numFmtId="0" fontId="1" fillId="0" borderId="0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1" applyFill="1"/>
    <xf numFmtId="0" fontId="1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4" fillId="0" borderId="1" xfId="1" applyFont="1" applyFill="1" applyBorder="1"/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11" fillId="0" borderId="0" xfId="0" applyFont="1" applyBorder="1" applyAlignment="1">
      <alignment wrapText="1"/>
    </xf>
    <xf numFmtId="0" fontId="12" fillId="0" borderId="0" xfId="1" applyFont="1" applyFill="1"/>
    <xf numFmtId="0" fontId="11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3" fillId="0" borderId="0" xfId="0" applyFont="1"/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top"/>
    </xf>
    <xf numFmtId="49" fontId="17" fillId="0" borderId="13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8" fillId="0" borderId="1" xfId="1" applyNumberFormat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>
      <alignment horizontal="right" wrapText="1"/>
    </xf>
    <xf numFmtId="3" fontId="2" fillId="0" borderId="1" xfId="5" applyNumberFormat="1" applyFont="1" applyFill="1" applyBorder="1" applyAlignment="1">
      <alignment horizontal="right" vertical="center" wrapText="1"/>
    </xf>
    <xf numFmtId="3" fontId="7" fillId="0" borderId="1" xfId="5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0" fontId="34" fillId="0" borderId="0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7" fillId="0" borderId="1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17" fillId="0" borderId="9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/>
    <xf numFmtId="0" fontId="26" fillId="0" borderId="0" xfId="0" applyFont="1" applyBorder="1"/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</xf>
    <xf numFmtId="0" fontId="2" fillId="0" borderId="1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15" xfId="5" applyFont="1" applyFill="1" applyBorder="1" applyAlignment="1">
      <alignment horizontal="center" vertical="center" wrapText="1"/>
    </xf>
    <xf numFmtId="0" fontId="2" fillId="0" borderId="6" xfId="5" applyFont="1" applyFill="1" applyBorder="1" applyAlignment="1">
      <alignment horizontal="center" vertical="center" wrapText="1"/>
    </xf>
    <xf numFmtId="0" fontId="11" fillId="0" borderId="0" xfId="5" applyFont="1" applyFill="1" applyAlignment="1">
      <alignment horizontal="left" wrapText="1"/>
    </xf>
    <xf numFmtId="0" fontId="2" fillId="0" borderId="2" xfId="5" applyFont="1" applyFill="1" applyBorder="1" applyAlignment="1">
      <alignment horizontal="center" vertical="center" textRotation="90" wrapText="1"/>
    </xf>
    <xf numFmtId="0" fontId="2" fillId="0" borderId="11" xfId="5" applyFont="1" applyFill="1" applyBorder="1" applyAlignment="1">
      <alignment horizontal="center" vertical="center" textRotation="90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textRotation="90" wrapText="1"/>
    </xf>
    <xf numFmtId="0" fontId="7" fillId="0" borderId="11" xfId="5" applyFont="1" applyFill="1" applyBorder="1" applyAlignment="1">
      <alignment horizontal="center" vertical="center" textRotation="90" wrapText="1"/>
    </xf>
    <xf numFmtId="0" fontId="7" fillId="0" borderId="3" xfId="5" applyFont="1" applyFill="1" applyBorder="1" applyAlignment="1">
      <alignment horizontal="center" vertical="center" textRotation="90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1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49" fontId="21" fillId="0" borderId="8" xfId="0" applyNumberFormat="1" applyFont="1" applyBorder="1" applyAlignment="1">
      <alignment horizontal="left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opLeftCell="A25" zoomScale="115" zoomScaleNormal="115" zoomScaleSheetLayoutView="130" workbookViewId="0">
      <selection activeCell="B47" sqref="B47:H47"/>
    </sheetView>
  </sheetViews>
  <sheetFormatPr defaultRowHeight="12.75"/>
  <cols>
    <col min="1" max="1" width="1.140625" style="95" customWidth="1"/>
    <col min="2" max="2" width="15.42578125" style="95" customWidth="1"/>
    <col min="3" max="3" width="2.7109375" style="95" customWidth="1"/>
    <col min="4" max="4" width="18.85546875" style="95" customWidth="1"/>
    <col min="5" max="5" width="15.5703125" style="95" customWidth="1"/>
    <col min="6" max="6" width="14.85546875" style="95" customWidth="1"/>
    <col min="7" max="7" width="11" style="95" customWidth="1"/>
    <col min="8" max="8" width="15.5703125" style="95" customWidth="1"/>
    <col min="9" max="16384" width="9.140625" style="95"/>
  </cols>
  <sheetData>
    <row r="1" spans="1:8" ht="12.95" customHeight="1">
      <c r="E1" s="96" t="s">
        <v>453</v>
      </c>
    </row>
    <row r="3" spans="1:8" ht="18.95" customHeight="1">
      <c r="B3" s="220" t="s">
        <v>454</v>
      </c>
      <c r="C3" s="220"/>
      <c r="D3" s="220"/>
      <c r="E3" s="220"/>
      <c r="F3" s="220"/>
      <c r="G3" s="220"/>
      <c r="H3" s="220"/>
    </row>
    <row r="4" spans="1:8" ht="18.95" customHeight="1">
      <c r="B4" s="220" t="s">
        <v>455</v>
      </c>
      <c r="C4" s="220"/>
      <c r="D4" s="220"/>
      <c r="E4" s="220"/>
      <c r="F4" s="220"/>
      <c r="G4" s="220"/>
      <c r="H4" s="220"/>
    </row>
    <row r="5" spans="1:8" ht="18.95" customHeight="1">
      <c r="B5" s="220"/>
      <c r="C5" s="220"/>
      <c r="D5" s="220"/>
      <c r="E5" s="220"/>
      <c r="F5" s="220"/>
      <c r="G5" s="220"/>
      <c r="H5" s="220"/>
    </row>
    <row r="6" spans="1:8" ht="18.95" customHeight="1">
      <c r="B6" s="97"/>
      <c r="C6" s="97"/>
      <c r="D6" s="224" t="s">
        <v>1667</v>
      </c>
      <c r="E6" s="224"/>
      <c r="F6" s="224"/>
      <c r="G6" s="97"/>
      <c r="H6" s="97"/>
    </row>
    <row r="7" spans="1:8">
      <c r="E7" s="99" t="s">
        <v>456</v>
      </c>
    </row>
    <row r="8" spans="1:8" ht="18.95" customHeight="1">
      <c r="D8" s="98"/>
      <c r="F8" s="97"/>
      <c r="G8" s="97"/>
      <c r="H8" s="97"/>
    </row>
    <row r="9" spans="1:8" ht="12.75" customHeight="1">
      <c r="D9" s="98"/>
      <c r="F9" s="97"/>
      <c r="G9" s="97"/>
      <c r="H9" s="97"/>
    </row>
    <row r="10" spans="1:8" ht="15.75" customHeight="1">
      <c r="D10" s="98"/>
      <c r="F10" s="97"/>
      <c r="G10" s="97"/>
      <c r="H10" s="97"/>
    </row>
    <row r="11" spans="1:8" ht="14.25" customHeight="1">
      <c r="D11" s="98"/>
      <c r="F11" s="97"/>
      <c r="G11" s="97"/>
      <c r="H11" s="97"/>
    </row>
    <row r="12" spans="1:8" ht="12.95" customHeight="1">
      <c r="E12" s="99"/>
      <c r="F12" s="100"/>
      <c r="G12" s="100"/>
      <c r="H12" s="100"/>
    </row>
    <row r="13" spans="1:8" ht="12.95" customHeight="1">
      <c r="E13" s="99"/>
      <c r="F13" s="100"/>
      <c r="G13" s="100"/>
      <c r="H13" s="100"/>
    </row>
    <row r="14" spans="1:8" ht="12.95" customHeight="1">
      <c r="B14" s="101"/>
      <c r="C14" s="101"/>
      <c r="D14" s="101"/>
      <c r="E14" s="101"/>
    </row>
    <row r="15" spans="1:8" ht="12.95" customHeight="1">
      <c r="A15" s="102"/>
      <c r="B15" s="221" t="s">
        <v>457</v>
      </c>
      <c r="C15" s="222"/>
      <c r="D15" s="223"/>
      <c r="E15" s="103" t="s">
        <v>458</v>
      </c>
      <c r="F15" s="104"/>
      <c r="G15" s="96" t="s">
        <v>459</v>
      </c>
    </row>
    <row r="16" spans="1:8" ht="12.95" customHeight="1">
      <c r="A16" s="102"/>
      <c r="B16" s="105"/>
      <c r="C16" s="96"/>
      <c r="D16" s="106"/>
      <c r="E16" s="107"/>
      <c r="F16" s="104"/>
      <c r="G16" s="96"/>
    </row>
    <row r="17" spans="1:8" ht="12.95" customHeight="1">
      <c r="A17" s="102"/>
      <c r="B17" s="108"/>
      <c r="C17" s="109"/>
      <c r="D17" s="102"/>
      <c r="E17" s="110"/>
      <c r="F17" s="111"/>
      <c r="G17" s="112" t="s">
        <v>460</v>
      </c>
      <c r="H17" s="113"/>
    </row>
    <row r="18" spans="1:8" ht="15.75" customHeight="1">
      <c r="A18" s="102"/>
      <c r="B18" s="205" t="s">
        <v>461</v>
      </c>
      <c r="C18" s="206"/>
      <c r="D18" s="207"/>
      <c r="E18" s="117"/>
      <c r="F18" s="214" t="s">
        <v>462</v>
      </c>
      <c r="G18" s="215"/>
      <c r="H18" s="215"/>
    </row>
    <row r="19" spans="1:8" ht="14.25" customHeight="1">
      <c r="A19" s="102"/>
      <c r="B19" s="205"/>
      <c r="C19" s="206"/>
      <c r="D19" s="207"/>
      <c r="E19" s="117"/>
      <c r="F19" s="216" t="s">
        <v>463</v>
      </c>
      <c r="G19" s="217"/>
      <c r="H19" s="217"/>
    </row>
    <row r="20" spans="1:8" ht="15.75" customHeight="1">
      <c r="A20" s="102"/>
      <c r="B20" s="205"/>
      <c r="C20" s="206"/>
      <c r="D20" s="207"/>
      <c r="E20" s="117"/>
      <c r="F20" s="218" t="s">
        <v>464</v>
      </c>
      <c r="G20" s="219"/>
      <c r="H20" s="219"/>
    </row>
    <row r="21" spans="1:8" ht="13.5" customHeight="1">
      <c r="A21" s="102"/>
      <c r="B21" s="205"/>
      <c r="C21" s="206"/>
      <c r="D21" s="207"/>
      <c r="E21" s="117" t="s">
        <v>465</v>
      </c>
      <c r="F21" s="104"/>
      <c r="G21" s="119"/>
    </row>
    <row r="22" spans="1:8" ht="12.75" customHeight="1">
      <c r="A22" s="102"/>
      <c r="B22" s="205"/>
      <c r="C22" s="206"/>
      <c r="D22" s="207"/>
      <c r="E22" s="120" t="s">
        <v>466</v>
      </c>
      <c r="F22" s="104"/>
      <c r="G22" s="119"/>
    </row>
    <row r="23" spans="1:8" ht="12.75" customHeight="1">
      <c r="A23" s="102"/>
      <c r="B23" s="114"/>
      <c r="C23" s="115"/>
      <c r="D23" s="116"/>
      <c r="E23" s="117"/>
      <c r="F23" s="104"/>
      <c r="G23" s="119"/>
    </row>
    <row r="24" spans="1:8" ht="12.95" customHeight="1">
      <c r="A24" s="102"/>
      <c r="B24" s="121"/>
      <c r="C24" s="122"/>
      <c r="D24" s="102"/>
      <c r="E24" s="110"/>
      <c r="F24" s="104"/>
      <c r="G24" s="118"/>
    </row>
    <row r="25" spans="1:8" ht="12.75" customHeight="1">
      <c r="A25" s="102"/>
      <c r="B25" s="205" t="s">
        <v>467</v>
      </c>
      <c r="C25" s="206"/>
      <c r="D25" s="207"/>
      <c r="E25" s="123" t="s">
        <v>468</v>
      </c>
      <c r="F25" s="124"/>
      <c r="G25" s="125"/>
      <c r="H25" s="125"/>
    </row>
    <row r="26" spans="1:8" ht="12.75" customHeight="1">
      <c r="A26" s="102"/>
      <c r="B26" s="205"/>
      <c r="C26" s="206"/>
      <c r="D26" s="207"/>
      <c r="E26" s="123" t="s">
        <v>469</v>
      </c>
      <c r="F26" s="104"/>
      <c r="G26" s="118"/>
    </row>
    <row r="27" spans="1:8" ht="12.95" customHeight="1">
      <c r="A27" s="102"/>
      <c r="B27" s="104"/>
      <c r="C27" s="100"/>
      <c r="D27" s="102"/>
      <c r="E27" s="120"/>
      <c r="F27" s="124"/>
      <c r="G27" s="125"/>
      <c r="H27" s="125"/>
    </row>
    <row r="28" spans="1:8" ht="12.95" customHeight="1">
      <c r="A28" s="102"/>
      <c r="B28" s="104"/>
      <c r="C28" s="100"/>
      <c r="D28" s="102"/>
      <c r="E28" s="120"/>
      <c r="F28" s="104"/>
      <c r="G28" s="118"/>
    </row>
    <row r="29" spans="1:8" ht="12.95" customHeight="1">
      <c r="A29" s="102"/>
      <c r="B29" s="126"/>
      <c r="C29" s="101"/>
      <c r="D29" s="127"/>
      <c r="E29" s="128"/>
      <c r="F29" s="104"/>
    </row>
    <row r="30" spans="1:8" ht="12.95" customHeight="1">
      <c r="B30" s="129"/>
      <c r="C30" s="129"/>
      <c r="D30" s="129"/>
      <c r="E30" s="129"/>
    </row>
    <row r="31" spans="1:8" ht="12" customHeight="1">
      <c r="B31" s="100"/>
      <c r="C31" s="100"/>
      <c r="D31" s="100"/>
      <c r="E31" s="100"/>
    </row>
    <row r="32" spans="1:8" ht="12.75" hidden="1" customHeight="1">
      <c r="B32" s="100"/>
      <c r="C32" s="100"/>
      <c r="D32" s="100"/>
      <c r="E32" s="100"/>
    </row>
    <row r="33" spans="1:9" ht="12.95" customHeight="1">
      <c r="B33" s="100"/>
      <c r="C33" s="100"/>
      <c r="D33" s="100"/>
      <c r="E33" s="100"/>
    </row>
    <row r="34" spans="1:9" ht="6" customHeight="1">
      <c r="B34" s="100"/>
      <c r="C34" s="100"/>
      <c r="D34" s="100"/>
      <c r="E34" s="100"/>
    </row>
    <row r="35" spans="1:9" ht="12.75" hidden="1" customHeight="1">
      <c r="B35" s="100"/>
      <c r="C35" s="100"/>
      <c r="D35" s="100"/>
      <c r="E35" s="100"/>
    </row>
    <row r="37" spans="1:9" ht="12.95" customHeight="1">
      <c r="B37" s="101"/>
      <c r="C37" s="101"/>
      <c r="D37" s="101"/>
      <c r="E37" s="101"/>
      <c r="F37" s="101"/>
      <c r="G37" s="101"/>
      <c r="H37" s="101"/>
    </row>
    <row r="38" spans="1:9" ht="12.95" customHeight="1">
      <c r="A38" s="102"/>
      <c r="B38" s="130" t="s">
        <v>470</v>
      </c>
      <c r="C38" s="131"/>
      <c r="D38" s="129"/>
      <c r="E38" s="129"/>
      <c r="F38" s="129"/>
      <c r="G38" s="129"/>
      <c r="H38" s="132"/>
      <c r="I38" s="100"/>
    </row>
    <row r="39" spans="1:9" ht="12.95" customHeight="1">
      <c r="A39" s="102"/>
      <c r="B39" s="104"/>
      <c r="C39" s="100"/>
      <c r="D39" s="100"/>
      <c r="E39" s="100"/>
      <c r="F39" s="100"/>
      <c r="G39" s="100"/>
      <c r="H39" s="102"/>
      <c r="I39" s="100"/>
    </row>
    <row r="40" spans="1:9" ht="12.95" customHeight="1">
      <c r="A40" s="102"/>
      <c r="B40" s="208" t="s">
        <v>471</v>
      </c>
      <c r="C40" s="209"/>
      <c r="D40" s="200" t="s">
        <v>1668</v>
      </c>
      <c r="E40" s="200"/>
      <c r="F40" s="200"/>
      <c r="G40" s="200"/>
      <c r="H40" s="201"/>
      <c r="I40" s="100"/>
    </row>
    <row r="41" spans="1:9" ht="12.95" customHeight="1">
      <c r="A41" s="102"/>
      <c r="B41" s="104"/>
      <c r="C41" s="100"/>
      <c r="D41" s="129"/>
      <c r="E41" s="129"/>
      <c r="F41" s="129"/>
      <c r="G41" s="129"/>
      <c r="H41" s="132"/>
      <c r="I41" s="100"/>
    </row>
    <row r="42" spans="1:9" ht="12.95" customHeight="1">
      <c r="A42" s="102"/>
      <c r="B42" s="124" t="s">
        <v>472</v>
      </c>
      <c r="C42" s="125"/>
      <c r="D42" s="210" t="s">
        <v>1669</v>
      </c>
      <c r="E42" s="200"/>
      <c r="F42" s="200"/>
      <c r="G42" s="200"/>
      <c r="H42" s="201"/>
      <c r="I42" s="100"/>
    </row>
    <row r="43" spans="1:9" ht="12.95" customHeight="1">
      <c r="A43" s="102"/>
      <c r="B43" s="104"/>
      <c r="C43" s="100"/>
      <c r="D43" s="100"/>
      <c r="E43" s="100"/>
      <c r="F43" s="100"/>
      <c r="G43" s="100"/>
      <c r="H43" s="102"/>
      <c r="I43" s="100"/>
    </row>
    <row r="44" spans="1:9" ht="12.95" customHeight="1">
      <c r="A44" s="102"/>
      <c r="B44" s="211" t="s">
        <v>1670</v>
      </c>
      <c r="C44" s="212"/>
      <c r="D44" s="212"/>
      <c r="E44" s="212"/>
      <c r="F44" s="212"/>
      <c r="G44" s="212"/>
      <c r="H44" s="213"/>
    </row>
    <row r="45" spans="1:9" ht="12.75" customHeight="1">
      <c r="A45" s="102"/>
      <c r="B45" s="202" t="s">
        <v>473</v>
      </c>
      <c r="C45" s="203"/>
      <c r="D45" s="203"/>
      <c r="E45" s="203"/>
      <c r="F45" s="203"/>
      <c r="G45" s="203"/>
      <c r="H45" s="204"/>
    </row>
    <row r="46" spans="1:9" ht="12.95" customHeight="1">
      <c r="A46" s="102"/>
      <c r="B46" s="104"/>
      <c r="C46" s="100"/>
      <c r="D46" s="100"/>
      <c r="E46" s="100"/>
      <c r="F46" s="100"/>
      <c r="G46" s="100"/>
      <c r="H46" s="102"/>
      <c r="I46" s="100"/>
    </row>
    <row r="47" spans="1:9" ht="12.95" customHeight="1">
      <c r="A47" s="102"/>
      <c r="B47" s="199" t="s">
        <v>1671</v>
      </c>
      <c r="C47" s="200"/>
      <c r="D47" s="200"/>
      <c r="E47" s="200"/>
      <c r="F47" s="200"/>
      <c r="G47" s="200"/>
      <c r="H47" s="201"/>
      <c r="I47" s="100"/>
    </row>
    <row r="48" spans="1:9" ht="12.95" customHeight="1">
      <c r="A48" s="102"/>
      <c r="B48" s="202" t="s">
        <v>474</v>
      </c>
      <c r="C48" s="203"/>
      <c r="D48" s="203"/>
      <c r="E48" s="203"/>
      <c r="F48" s="203"/>
      <c r="G48" s="203"/>
      <c r="H48" s="204"/>
      <c r="I48" s="100"/>
    </row>
    <row r="49" spans="1:9" ht="12.95" customHeight="1">
      <c r="A49" s="102"/>
      <c r="B49" s="126"/>
      <c r="C49" s="101"/>
      <c r="D49" s="101"/>
      <c r="E49" s="101"/>
      <c r="F49" s="101"/>
      <c r="G49" s="101"/>
      <c r="H49" s="127"/>
      <c r="I49" s="100"/>
    </row>
    <row r="50" spans="1:9" ht="12.95" customHeight="1">
      <c r="B50" s="129"/>
      <c r="C50" s="129"/>
      <c r="D50" s="129"/>
      <c r="E50" s="129"/>
      <c r="F50" s="129"/>
      <c r="G50" s="129"/>
      <c r="H50" s="129"/>
    </row>
  </sheetData>
  <mergeCells count="17">
    <mergeCell ref="B18:D22"/>
    <mergeCell ref="F18:H18"/>
    <mergeCell ref="F19:H19"/>
    <mergeCell ref="F20:H20"/>
    <mergeCell ref="B3:H3"/>
    <mergeCell ref="B4:H4"/>
    <mergeCell ref="B5:H5"/>
    <mergeCell ref="B15:D15"/>
    <mergeCell ref="D6:F6"/>
    <mergeCell ref="B47:H47"/>
    <mergeCell ref="B48:H48"/>
    <mergeCell ref="B25:D26"/>
    <mergeCell ref="B40:C40"/>
    <mergeCell ref="D40:H40"/>
    <mergeCell ref="D42:H42"/>
    <mergeCell ref="B44:H44"/>
    <mergeCell ref="B45:H45"/>
  </mergeCells>
  <phoneticPr fontId="30" type="noConversion"/>
  <pageMargins left="0.75" right="0.75" top="1" bottom="1" header="0.5" footer="0.5"/>
  <pageSetup paperSize="9" scale="90" orientation="portrait" r:id="rId1"/>
  <headerFooter alignWithMargins="0">
    <oddFooter>&amp;C&amp;L1FFDB6F5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6"/>
  <sheetViews>
    <sheetView topLeftCell="A143" zoomScaleNormal="100" zoomScaleSheetLayoutView="100" workbookViewId="0">
      <selection activeCell="K756" sqref="K5:O756"/>
    </sheetView>
  </sheetViews>
  <sheetFormatPr defaultColWidth="9.42578125" defaultRowHeight="12.75"/>
  <cols>
    <col min="1" max="1" width="4.7109375" style="72" customWidth="1"/>
    <col min="2" max="2" width="39" style="72" customWidth="1"/>
    <col min="3" max="3" width="8.7109375" style="72" customWidth="1"/>
    <col min="4" max="4" width="9.42578125" style="72"/>
    <col min="5" max="5" width="13.28515625" style="72" customWidth="1"/>
    <col min="6" max="7" width="11.42578125" style="72" customWidth="1"/>
    <col min="8" max="8" width="12.85546875" style="72" customWidth="1"/>
    <col min="9" max="9" width="10.28515625" style="72" customWidth="1"/>
    <col min="10" max="16384" width="9.42578125" style="72"/>
  </cols>
  <sheetData>
    <row r="1" spans="1:15" ht="37.5" customHeight="1">
      <c r="A1" s="359" t="s">
        <v>655</v>
      </c>
      <c r="B1" s="359"/>
      <c r="C1" s="359"/>
      <c r="D1" s="359"/>
      <c r="E1" s="359"/>
      <c r="F1" s="359"/>
      <c r="G1" s="359"/>
      <c r="H1" s="359"/>
      <c r="I1" s="359"/>
      <c r="J1" s="153"/>
    </row>
    <row r="2" spans="1:15">
      <c r="A2" s="284" t="s">
        <v>505</v>
      </c>
      <c r="B2" s="285" t="s">
        <v>707</v>
      </c>
      <c r="C2" s="240" t="s">
        <v>646</v>
      </c>
      <c r="D2" s="240" t="s">
        <v>647</v>
      </c>
      <c r="E2" s="240" t="s">
        <v>550</v>
      </c>
      <c r="F2" s="240" t="s">
        <v>648</v>
      </c>
      <c r="G2" s="276" t="s">
        <v>645</v>
      </c>
      <c r="H2" s="276"/>
      <c r="I2" s="276"/>
      <c r="J2" s="276"/>
    </row>
    <row r="3" spans="1:15" ht="48" customHeight="1">
      <c r="A3" s="284"/>
      <c r="B3" s="286"/>
      <c r="C3" s="241"/>
      <c r="D3" s="241"/>
      <c r="E3" s="241"/>
      <c r="F3" s="241"/>
      <c r="G3" s="240" t="s">
        <v>531</v>
      </c>
      <c r="H3" s="240" t="s">
        <v>549</v>
      </c>
      <c r="I3" s="243" t="s">
        <v>739</v>
      </c>
      <c r="J3" s="288"/>
    </row>
    <row r="4" spans="1:15" ht="18" customHeight="1">
      <c r="A4" s="284"/>
      <c r="B4" s="287"/>
      <c r="C4" s="242"/>
      <c r="D4" s="242"/>
      <c r="E4" s="242"/>
      <c r="F4" s="242"/>
      <c r="G4" s="242"/>
      <c r="H4" s="242"/>
      <c r="I4" s="70" t="s">
        <v>613</v>
      </c>
      <c r="J4" s="70" t="s">
        <v>499</v>
      </c>
    </row>
    <row r="5" spans="1:15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96"/>
      <c r="L5" s="196"/>
      <c r="M5" s="196"/>
      <c r="N5" s="196"/>
      <c r="O5" s="196"/>
    </row>
    <row r="6" spans="1:15" ht="12.75" hidden="1" customHeight="1">
      <c r="A6" s="143"/>
      <c r="B6" s="144" t="s">
        <v>750</v>
      </c>
      <c r="C6" s="137"/>
      <c r="D6" s="138"/>
      <c r="E6" s="138"/>
      <c r="F6" s="138"/>
      <c r="G6" s="138"/>
      <c r="H6" s="138"/>
      <c r="I6" s="138"/>
      <c r="J6" s="138"/>
      <c r="K6" s="196"/>
      <c r="L6" s="196"/>
      <c r="M6" s="196"/>
      <c r="N6" s="196"/>
      <c r="O6" s="196"/>
    </row>
    <row r="7" spans="1:15" ht="12.75" hidden="1" customHeight="1">
      <c r="A7" s="145" t="s">
        <v>993</v>
      </c>
      <c r="B7" s="146" t="s">
        <v>751</v>
      </c>
      <c r="C7" s="198">
        <f t="shared" ref="C7:C32" si="0">D7+E7+F7</f>
        <v>0</v>
      </c>
      <c r="D7" s="182"/>
      <c r="E7" s="182"/>
      <c r="F7" s="182"/>
      <c r="G7" s="182"/>
      <c r="H7" s="182"/>
      <c r="I7" s="182"/>
      <c r="J7" s="182"/>
      <c r="K7" s="196"/>
      <c r="L7" s="196"/>
      <c r="M7" s="196"/>
      <c r="N7" s="196"/>
      <c r="O7" s="196"/>
    </row>
    <row r="8" spans="1:15" s="139" customFormat="1" ht="12.95" hidden="1" customHeight="1">
      <c r="A8" s="135" t="s">
        <v>994</v>
      </c>
      <c r="B8" s="136" t="s">
        <v>752</v>
      </c>
      <c r="C8" s="198">
        <f t="shared" si="0"/>
        <v>0</v>
      </c>
      <c r="D8" s="182"/>
      <c r="E8" s="182"/>
      <c r="F8" s="182"/>
      <c r="G8" s="182"/>
      <c r="H8" s="182"/>
      <c r="I8" s="182"/>
      <c r="J8" s="182"/>
      <c r="K8" s="196"/>
      <c r="L8" s="196"/>
      <c r="M8" s="196"/>
      <c r="N8" s="196"/>
      <c r="O8" s="196"/>
    </row>
    <row r="9" spans="1:15" s="139" customFormat="1" ht="12.95" hidden="1" customHeight="1">
      <c r="A9" s="135" t="s">
        <v>995</v>
      </c>
      <c r="B9" s="136" t="s">
        <v>753</v>
      </c>
      <c r="C9" s="198">
        <f t="shared" si="0"/>
        <v>0</v>
      </c>
      <c r="D9" s="182"/>
      <c r="E9" s="182"/>
      <c r="F9" s="182"/>
      <c r="G9" s="182"/>
      <c r="H9" s="182"/>
      <c r="I9" s="182"/>
      <c r="J9" s="182"/>
      <c r="K9" s="196"/>
      <c r="L9" s="196"/>
      <c r="M9" s="196"/>
      <c r="N9" s="196"/>
      <c r="O9" s="196"/>
    </row>
    <row r="10" spans="1:15" s="139" customFormat="1" ht="12.95" hidden="1" customHeight="1">
      <c r="A10" s="135" t="s">
        <v>996</v>
      </c>
      <c r="B10" s="136" t="s">
        <v>754</v>
      </c>
      <c r="C10" s="198">
        <f t="shared" si="0"/>
        <v>0</v>
      </c>
      <c r="D10" s="182"/>
      <c r="E10" s="182"/>
      <c r="F10" s="182"/>
      <c r="G10" s="182"/>
      <c r="H10" s="182"/>
      <c r="I10" s="182"/>
      <c r="J10" s="182"/>
      <c r="K10" s="196"/>
      <c r="L10" s="196"/>
      <c r="M10" s="196"/>
      <c r="N10" s="196"/>
      <c r="O10" s="196"/>
    </row>
    <row r="11" spans="1:15" s="139" customFormat="1" ht="12.95" hidden="1" customHeight="1">
      <c r="A11" s="135" t="s">
        <v>997</v>
      </c>
      <c r="B11" s="136" t="s">
        <v>771</v>
      </c>
      <c r="C11" s="198">
        <f t="shared" si="0"/>
        <v>0</v>
      </c>
      <c r="D11" s="182"/>
      <c r="E11" s="182"/>
      <c r="F11" s="182"/>
      <c r="G11" s="182"/>
      <c r="H11" s="182"/>
      <c r="I11" s="182"/>
      <c r="J11" s="182"/>
      <c r="K11" s="196"/>
      <c r="L11" s="196"/>
      <c r="M11" s="196"/>
      <c r="N11" s="196"/>
      <c r="O11" s="196"/>
    </row>
    <row r="12" spans="1:15" s="139" customFormat="1" ht="12.95" hidden="1" customHeight="1">
      <c r="A12" s="135" t="s">
        <v>998</v>
      </c>
      <c r="B12" s="136" t="s">
        <v>755</v>
      </c>
      <c r="C12" s="198">
        <f t="shared" si="0"/>
        <v>0</v>
      </c>
      <c r="D12" s="182"/>
      <c r="E12" s="182"/>
      <c r="F12" s="182"/>
      <c r="G12" s="182"/>
      <c r="H12" s="182"/>
      <c r="I12" s="182"/>
      <c r="J12" s="182"/>
      <c r="K12" s="196"/>
      <c r="L12" s="196"/>
      <c r="M12" s="196"/>
      <c r="N12" s="196"/>
      <c r="O12" s="196"/>
    </row>
    <row r="13" spans="1:15" s="139" customFormat="1" ht="12.95" hidden="1" customHeight="1">
      <c r="A13" s="135" t="s">
        <v>999</v>
      </c>
      <c r="B13" s="136" t="s">
        <v>768</v>
      </c>
      <c r="C13" s="198">
        <f t="shared" si="0"/>
        <v>0</v>
      </c>
      <c r="D13" s="182"/>
      <c r="E13" s="182"/>
      <c r="F13" s="182"/>
      <c r="G13" s="182"/>
      <c r="H13" s="182"/>
      <c r="I13" s="182"/>
      <c r="J13" s="182"/>
      <c r="K13" s="196"/>
      <c r="L13" s="196"/>
      <c r="M13" s="196"/>
      <c r="N13" s="196"/>
      <c r="O13" s="196"/>
    </row>
    <row r="14" spans="1:15" s="139" customFormat="1" ht="12.95" hidden="1" customHeight="1">
      <c r="A14" s="135" t="s">
        <v>1000</v>
      </c>
      <c r="B14" s="136" t="s">
        <v>756</v>
      </c>
      <c r="C14" s="198">
        <f t="shared" si="0"/>
        <v>0</v>
      </c>
      <c r="D14" s="182"/>
      <c r="E14" s="182"/>
      <c r="F14" s="182"/>
      <c r="G14" s="182"/>
      <c r="H14" s="182"/>
      <c r="I14" s="182"/>
      <c r="J14" s="182"/>
      <c r="K14" s="196"/>
      <c r="L14" s="196"/>
      <c r="M14" s="196"/>
      <c r="N14" s="196"/>
      <c r="O14" s="196"/>
    </row>
    <row r="15" spans="1:15" s="139" customFormat="1" ht="12.95" hidden="1" customHeight="1">
      <c r="A15" s="135" t="s">
        <v>1001</v>
      </c>
      <c r="B15" s="136" t="s">
        <v>769</v>
      </c>
      <c r="C15" s="198">
        <f t="shared" si="0"/>
        <v>0</v>
      </c>
      <c r="D15" s="182"/>
      <c r="E15" s="182"/>
      <c r="F15" s="182"/>
      <c r="G15" s="182"/>
      <c r="H15" s="182"/>
      <c r="I15" s="182"/>
      <c r="J15" s="182"/>
      <c r="K15" s="196"/>
      <c r="L15" s="196"/>
      <c r="M15" s="196"/>
      <c r="N15" s="196"/>
      <c r="O15" s="196"/>
    </row>
    <row r="16" spans="1:15" s="139" customFormat="1" ht="12.95" hidden="1" customHeight="1">
      <c r="A16" s="135" t="s">
        <v>1002</v>
      </c>
      <c r="B16" s="136" t="s">
        <v>757</v>
      </c>
      <c r="C16" s="198">
        <f t="shared" si="0"/>
        <v>0</v>
      </c>
      <c r="D16" s="182"/>
      <c r="E16" s="182"/>
      <c r="F16" s="182"/>
      <c r="G16" s="182"/>
      <c r="H16" s="182"/>
      <c r="I16" s="182"/>
      <c r="J16" s="182"/>
      <c r="K16" s="196"/>
      <c r="L16" s="196"/>
      <c r="M16" s="196"/>
      <c r="N16" s="196"/>
      <c r="O16" s="196"/>
    </row>
    <row r="17" spans="1:15" s="139" customFormat="1" ht="12.95" hidden="1" customHeight="1">
      <c r="A17" s="135" t="s">
        <v>1003</v>
      </c>
      <c r="B17" s="136" t="s">
        <v>758</v>
      </c>
      <c r="C17" s="198">
        <f t="shared" si="0"/>
        <v>0</v>
      </c>
      <c r="D17" s="182"/>
      <c r="E17" s="182"/>
      <c r="F17" s="182"/>
      <c r="G17" s="182"/>
      <c r="H17" s="182"/>
      <c r="I17" s="182"/>
      <c r="J17" s="182"/>
      <c r="K17" s="196"/>
      <c r="L17" s="196"/>
      <c r="M17" s="196"/>
      <c r="N17" s="196"/>
      <c r="O17" s="196"/>
    </row>
    <row r="18" spans="1:15" s="139" customFormat="1" ht="12.95" hidden="1" customHeight="1">
      <c r="A18" s="135" t="s">
        <v>1004</v>
      </c>
      <c r="B18" s="136" t="s">
        <v>772</v>
      </c>
      <c r="C18" s="198">
        <f t="shared" si="0"/>
        <v>0</v>
      </c>
      <c r="D18" s="182"/>
      <c r="E18" s="182"/>
      <c r="F18" s="182"/>
      <c r="G18" s="182"/>
      <c r="H18" s="182"/>
      <c r="I18" s="182"/>
      <c r="J18" s="182"/>
      <c r="K18" s="196"/>
      <c r="L18" s="196"/>
      <c r="M18" s="196"/>
      <c r="N18" s="196"/>
      <c r="O18" s="196"/>
    </row>
    <row r="19" spans="1:15" s="139" customFormat="1" ht="12.95" hidden="1" customHeight="1">
      <c r="A19" s="135" t="s">
        <v>1005</v>
      </c>
      <c r="B19" s="136" t="s">
        <v>759</v>
      </c>
      <c r="C19" s="198">
        <f t="shared" si="0"/>
        <v>0</v>
      </c>
      <c r="D19" s="182"/>
      <c r="E19" s="182"/>
      <c r="F19" s="182"/>
      <c r="G19" s="182"/>
      <c r="H19" s="182"/>
      <c r="I19" s="182"/>
      <c r="J19" s="182"/>
      <c r="K19" s="196"/>
      <c r="L19" s="196"/>
      <c r="M19" s="196"/>
      <c r="N19" s="196"/>
      <c r="O19" s="196"/>
    </row>
    <row r="20" spans="1:15" s="139" customFormat="1" ht="12.95" hidden="1" customHeight="1">
      <c r="A20" s="135" t="s">
        <v>1006</v>
      </c>
      <c r="B20" s="136" t="s">
        <v>760</v>
      </c>
      <c r="C20" s="198">
        <f t="shared" si="0"/>
        <v>0</v>
      </c>
      <c r="D20" s="182"/>
      <c r="E20" s="182"/>
      <c r="F20" s="182"/>
      <c r="G20" s="182"/>
      <c r="H20" s="182"/>
      <c r="I20" s="182"/>
      <c r="J20" s="182"/>
      <c r="K20" s="196"/>
      <c r="L20" s="196"/>
      <c r="M20" s="196"/>
      <c r="N20" s="196"/>
      <c r="O20" s="196"/>
    </row>
    <row r="21" spans="1:15" s="139" customFormat="1" ht="12.95" hidden="1" customHeight="1">
      <c r="A21" s="135" t="s">
        <v>1007</v>
      </c>
      <c r="B21" s="136" t="s">
        <v>761</v>
      </c>
      <c r="C21" s="198">
        <f t="shared" si="0"/>
        <v>0</v>
      </c>
      <c r="D21" s="182"/>
      <c r="E21" s="182"/>
      <c r="F21" s="182"/>
      <c r="G21" s="182"/>
      <c r="H21" s="182"/>
      <c r="I21" s="182"/>
      <c r="J21" s="182"/>
      <c r="K21" s="196"/>
      <c r="L21" s="196"/>
      <c r="M21" s="196"/>
      <c r="N21" s="196"/>
      <c r="O21" s="196"/>
    </row>
    <row r="22" spans="1:15" s="139" customFormat="1" ht="12.95" hidden="1" customHeight="1">
      <c r="A22" s="135" t="s">
        <v>1008</v>
      </c>
      <c r="B22" s="136" t="s">
        <v>762</v>
      </c>
      <c r="C22" s="198">
        <f t="shared" si="0"/>
        <v>0</v>
      </c>
      <c r="D22" s="182"/>
      <c r="E22" s="182"/>
      <c r="F22" s="182"/>
      <c r="G22" s="182"/>
      <c r="H22" s="182"/>
      <c r="I22" s="182"/>
      <c r="J22" s="182"/>
      <c r="K22" s="196"/>
      <c r="L22" s="196"/>
      <c r="M22" s="196"/>
      <c r="N22" s="196"/>
      <c r="O22" s="196"/>
    </row>
    <row r="23" spans="1:15" s="139" customFormat="1" ht="12.95" hidden="1" customHeight="1">
      <c r="A23" s="135" t="s">
        <v>1009</v>
      </c>
      <c r="B23" s="136" t="s">
        <v>773</v>
      </c>
      <c r="C23" s="198">
        <f t="shared" si="0"/>
        <v>0</v>
      </c>
      <c r="D23" s="182"/>
      <c r="E23" s="182"/>
      <c r="F23" s="182"/>
      <c r="G23" s="182"/>
      <c r="H23" s="182"/>
      <c r="I23" s="182"/>
      <c r="J23" s="182"/>
      <c r="K23" s="196"/>
      <c r="L23" s="196"/>
      <c r="M23" s="196"/>
      <c r="N23" s="196"/>
      <c r="O23" s="196"/>
    </row>
    <row r="24" spans="1:15" s="139" customFormat="1" ht="12.95" hidden="1" customHeight="1">
      <c r="A24" s="135" t="s">
        <v>1010</v>
      </c>
      <c r="B24" s="136" t="s">
        <v>425</v>
      </c>
      <c r="C24" s="198">
        <f t="shared" si="0"/>
        <v>0</v>
      </c>
      <c r="D24" s="182"/>
      <c r="E24" s="182"/>
      <c r="F24" s="182"/>
      <c r="G24" s="182"/>
      <c r="H24" s="182"/>
      <c r="I24" s="182"/>
      <c r="J24" s="182"/>
      <c r="K24" s="196"/>
      <c r="L24" s="196"/>
      <c r="M24" s="196"/>
      <c r="N24" s="196"/>
      <c r="O24" s="196"/>
    </row>
    <row r="25" spans="1:15" s="139" customFormat="1" ht="12.95" hidden="1" customHeight="1">
      <c r="A25" s="135" t="s">
        <v>1011</v>
      </c>
      <c r="B25" s="136" t="s">
        <v>763</v>
      </c>
      <c r="C25" s="198">
        <f t="shared" si="0"/>
        <v>0</v>
      </c>
      <c r="D25" s="182"/>
      <c r="E25" s="182"/>
      <c r="F25" s="182"/>
      <c r="G25" s="182"/>
      <c r="H25" s="182"/>
      <c r="I25" s="182"/>
      <c r="J25" s="182"/>
      <c r="K25" s="196"/>
      <c r="L25" s="196"/>
      <c r="M25" s="196"/>
      <c r="N25" s="196"/>
      <c r="O25" s="196"/>
    </row>
    <row r="26" spans="1:15" s="139" customFormat="1" ht="12.95" hidden="1" customHeight="1">
      <c r="A26" s="135" t="s">
        <v>1012</v>
      </c>
      <c r="B26" s="136" t="s">
        <v>764</v>
      </c>
      <c r="C26" s="198">
        <f t="shared" si="0"/>
        <v>0</v>
      </c>
      <c r="D26" s="182"/>
      <c r="E26" s="182"/>
      <c r="F26" s="182"/>
      <c r="G26" s="182"/>
      <c r="H26" s="182"/>
      <c r="I26" s="182"/>
      <c r="J26" s="182"/>
      <c r="K26" s="196"/>
      <c r="L26" s="196"/>
      <c r="M26" s="196"/>
      <c r="N26" s="196"/>
      <c r="O26" s="196"/>
    </row>
    <row r="27" spans="1:15" s="139" customFormat="1" ht="12.95" hidden="1" customHeight="1">
      <c r="A27" s="135" t="s">
        <v>1013</v>
      </c>
      <c r="B27" s="136" t="s">
        <v>765</v>
      </c>
      <c r="C27" s="198">
        <f t="shared" si="0"/>
        <v>0</v>
      </c>
      <c r="D27" s="182"/>
      <c r="E27" s="182"/>
      <c r="F27" s="182"/>
      <c r="G27" s="182"/>
      <c r="H27" s="182"/>
      <c r="I27" s="182"/>
      <c r="J27" s="182"/>
      <c r="K27" s="196"/>
      <c r="L27" s="196"/>
      <c r="M27" s="196"/>
      <c r="N27" s="196"/>
      <c r="O27" s="196"/>
    </row>
    <row r="28" spans="1:15" s="139" customFormat="1" ht="12.95" hidden="1" customHeight="1">
      <c r="A28" s="135" t="s">
        <v>1014</v>
      </c>
      <c r="B28" s="136" t="s">
        <v>770</v>
      </c>
      <c r="C28" s="198">
        <f t="shared" si="0"/>
        <v>0</v>
      </c>
      <c r="D28" s="182"/>
      <c r="E28" s="182"/>
      <c r="F28" s="182"/>
      <c r="G28" s="182"/>
      <c r="H28" s="182"/>
      <c r="I28" s="182"/>
      <c r="J28" s="182"/>
      <c r="K28" s="196"/>
      <c r="L28" s="196"/>
      <c r="M28" s="196"/>
      <c r="N28" s="196"/>
      <c r="O28" s="196"/>
    </row>
    <row r="29" spans="1:15" s="139" customFormat="1" ht="12.95" hidden="1" customHeight="1">
      <c r="A29" s="135" t="s">
        <v>1015</v>
      </c>
      <c r="B29" s="136" t="s">
        <v>766</v>
      </c>
      <c r="C29" s="198">
        <f t="shared" si="0"/>
        <v>0</v>
      </c>
      <c r="D29" s="182"/>
      <c r="E29" s="182"/>
      <c r="F29" s="182"/>
      <c r="G29" s="182"/>
      <c r="H29" s="182"/>
      <c r="I29" s="182"/>
      <c r="J29" s="182"/>
      <c r="K29" s="196"/>
      <c r="L29" s="196"/>
      <c r="M29" s="196"/>
      <c r="N29" s="196"/>
      <c r="O29" s="196"/>
    </row>
    <row r="30" spans="1:15" s="139" customFormat="1" ht="12.95" hidden="1" customHeight="1">
      <c r="A30" s="135" t="s">
        <v>1016</v>
      </c>
      <c r="B30" s="136" t="s">
        <v>767</v>
      </c>
      <c r="C30" s="198">
        <f t="shared" si="0"/>
        <v>0</v>
      </c>
      <c r="D30" s="182"/>
      <c r="E30" s="182"/>
      <c r="F30" s="182"/>
      <c r="G30" s="182"/>
      <c r="H30" s="182"/>
      <c r="I30" s="182"/>
      <c r="J30" s="182"/>
      <c r="K30" s="196"/>
      <c r="L30" s="196"/>
      <c r="M30" s="196"/>
      <c r="N30" s="196"/>
      <c r="O30" s="196"/>
    </row>
    <row r="31" spans="1:15" s="139" customFormat="1" ht="12.95" hidden="1" customHeight="1">
      <c r="A31" s="135" t="s">
        <v>777</v>
      </c>
      <c r="B31" s="136" t="s">
        <v>774</v>
      </c>
      <c r="C31" s="198">
        <f t="shared" si="0"/>
        <v>0</v>
      </c>
      <c r="D31" s="182"/>
      <c r="E31" s="182"/>
      <c r="F31" s="182"/>
      <c r="G31" s="182"/>
      <c r="H31" s="182"/>
      <c r="I31" s="182"/>
      <c r="J31" s="182"/>
      <c r="K31" s="196"/>
      <c r="L31" s="196"/>
      <c r="M31" s="196"/>
      <c r="N31" s="196"/>
      <c r="O31" s="196"/>
    </row>
    <row r="32" spans="1:15" s="139" customFormat="1" ht="12.95" hidden="1" customHeight="1">
      <c r="A32" s="135" t="s">
        <v>777</v>
      </c>
      <c r="B32" s="136" t="s">
        <v>775</v>
      </c>
      <c r="C32" s="198">
        <f t="shared" si="0"/>
        <v>0</v>
      </c>
      <c r="D32" s="184">
        <f t="shared" ref="D32:J32" si="1">SUM(D7:D31)</f>
        <v>0</v>
      </c>
      <c r="E32" s="184">
        <f t="shared" si="1"/>
        <v>0</v>
      </c>
      <c r="F32" s="184">
        <f t="shared" si="1"/>
        <v>0</v>
      </c>
      <c r="G32" s="184">
        <f t="shared" si="1"/>
        <v>0</v>
      </c>
      <c r="H32" s="184">
        <f t="shared" si="1"/>
        <v>0</v>
      </c>
      <c r="I32" s="184">
        <f t="shared" si="1"/>
        <v>0</v>
      </c>
      <c r="J32" s="184">
        <f t="shared" si="1"/>
        <v>0</v>
      </c>
      <c r="K32" s="196"/>
      <c r="L32" s="196"/>
      <c r="M32" s="196"/>
      <c r="N32" s="196"/>
      <c r="O32" s="196"/>
    </row>
    <row r="33" spans="1:15" s="139" customFormat="1" ht="12.95" hidden="1" customHeight="1">
      <c r="A33" s="147" t="s">
        <v>777</v>
      </c>
      <c r="B33" s="148" t="s">
        <v>776</v>
      </c>
      <c r="C33" s="137"/>
      <c r="D33" s="182"/>
      <c r="E33" s="182"/>
      <c r="F33" s="182"/>
      <c r="G33" s="182"/>
      <c r="H33" s="182"/>
      <c r="I33" s="182"/>
      <c r="J33" s="182"/>
      <c r="K33" s="196"/>
      <c r="L33" s="196"/>
      <c r="M33" s="196"/>
      <c r="N33" s="196"/>
      <c r="O33" s="196"/>
    </row>
    <row r="34" spans="1:15" s="139" customFormat="1" ht="12.95" hidden="1" customHeight="1">
      <c r="A34" s="135" t="s">
        <v>1017</v>
      </c>
      <c r="B34" s="136" t="s">
        <v>778</v>
      </c>
      <c r="C34" s="198">
        <f t="shared" ref="C34:C67" si="2">D34+E34+F34</f>
        <v>0</v>
      </c>
      <c r="D34" s="182"/>
      <c r="E34" s="182"/>
      <c r="F34" s="182"/>
      <c r="G34" s="182"/>
      <c r="H34" s="182"/>
      <c r="I34" s="182"/>
      <c r="J34" s="182"/>
      <c r="K34" s="196"/>
      <c r="L34" s="196"/>
      <c r="M34" s="196"/>
      <c r="N34" s="196"/>
      <c r="O34" s="196"/>
    </row>
    <row r="35" spans="1:15" s="139" customFormat="1" ht="12.95" hidden="1" customHeight="1">
      <c r="A35" s="135" t="s">
        <v>1018</v>
      </c>
      <c r="B35" s="136" t="s">
        <v>779</v>
      </c>
      <c r="C35" s="198">
        <f t="shared" si="2"/>
        <v>0</v>
      </c>
      <c r="D35" s="182"/>
      <c r="E35" s="182"/>
      <c r="F35" s="182"/>
      <c r="G35" s="182"/>
      <c r="H35" s="182"/>
      <c r="I35" s="182"/>
      <c r="J35" s="182"/>
      <c r="K35" s="196"/>
      <c r="L35" s="196"/>
      <c r="M35" s="196"/>
      <c r="N35" s="196"/>
      <c r="O35" s="196"/>
    </row>
    <row r="36" spans="1:15" s="139" customFormat="1" ht="12.95" hidden="1" customHeight="1">
      <c r="A36" s="135" t="s">
        <v>1019</v>
      </c>
      <c r="B36" s="136" t="s">
        <v>780</v>
      </c>
      <c r="C36" s="198">
        <f t="shared" si="2"/>
        <v>0</v>
      </c>
      <c r="D36" s="182"/>
      <c r="E36" s="182"/>
      <c r="F36" s="182"/>
      <c r="G36" s="182"/>
      <c r="H36" s="182"/>
      <c r="I36" s="182"/>
      <c r="J36" s="182"/>
      <c r="K36" s="196"/>
      <c r="L36" s="196"/>
      <c r="M36" s="196"/>
      <c r="N36" s="196"/>
      <c r="O36" s="196"/>
    </row>
    <row r="37" spans="1:15" s="139" customFormat="1" ht="12.95" hidden="1" customHeight="1">
      <c r="A37" s="135" t="s">
        <v>1020</v>
      </c>
      <c r="B37" s="136" t="s">
        <v>781</v>
      </c>
      <c r="C37" s="198">
        <f t="shared" si="2"/>
        <v>0</v>
      </c>
      <c r="D37" s="182"/>
      <c r="E37" s="182"/>
      <c r="F37" s="182"/>
      <c r="G37" s="182"/>
      <c r="H37" s="182"/>
      <c r="I37" s="182"/>
      <c r="J37" s="182"/>
      <c r="K37" s="196"/>
      <c r="L37" s="196"/>
      <c r="M37" s="196"/>
      <c r="N37" s="196"/>
      <c r="O37" s="196"/>
    </row>
    <row r="38" spans="1:15" s="139" customFormat="1" ht="12.95" hidden="1" customHeight="1">
      <c r="A38" s="135" t="s">
        <v>1021</v>
      </c>
      <c r="B38" s="136" t="s">
        <v>799</v>
      </c>
      <c r="C38" s="198">
        <f t="shared" si="2"/>
        <v>0</v>
      </c>
      <c r="D38" s="182"/>
      <c r="E38" s="182"/>
      <c r="F38" s="182"/>
      <c r="G38" s="182"/>
      <c r="H38" s="182"/>
      <c r="I38" s="182"/>
      <c r="J38" s="182"/>
      <c r="K38" s="196"/>
      <c r="L38" s="196"/>
      <c r="M38" s="196"/>
      <c r="N38" s="196"/>
      <c r="O38" s="196"/>
    </row>
    <row r="39" spans="1:15" s="139" customFormat="1" ht="12.95" hidden="1" customHeight="1">
      <c r="A39" s="135" t="s">
        <v>777</v>
      </c>
      <c r="B39" s="136" t="s">
        <v>426</v>
      </c>
      <c r="C39" s="198">
        <f t="shared" si="2"/>
        <v>0</v>
      </c>
      <c r="D39" s="182"/>
      <c r="E39" s="182"/>
      <c r="F39" s="182"/>
      <c r="G39" s="182"/>
      <c r="H39" s="182"/>
      <c r="I39" s="182"/>
      <c r="J39" s="182"/>
      <c r="K39" s="196"/>
      <c r="L39" s="196"/>
      <c r="M39" s="196"/>
      <c r="N39" s="196"/>
      <c r="O39" s="196"/>
    </row>
    <row r="40" spans="1:15" s="139" customFormat="1" ht="12.95" hidden="1" customHeight="1">
      <c r="A40" s="135" t="s">
        <v>1022</v>
      </c>
      <c r="B40" s="136" t="s">
        <v>782</v>
      </c>
      <c r="C40" s="198">
        <f t="shared" si="2"/>
        <v>0</v>
      </c>
      <c r="D40" s="182"/>
      <c r="E40" s="182"/>
      <c r="F40" s="182"/>
      <c r="G40" s="182"/>
      <c r="H40" s="182"/>
      <c r="I40" s="182"/>
      <c r="J40" s="182"/>
      <c r="K40" s="196"/>
      <c r="L40" s="196"/>
      <c r="M40" s="196"/>
      <c r="N40" s="196"/>
      <c r="O40" s="196"/>
    </row>
    <row r="41" spans="1:15" s="139" customFormat="1" ht="12.95" hidden="1" customHeight="1">
      <c r="A41" s="135" t="s">
        <v>1023</v>
      </c>
      <c r="B41" s="136" t="s">
        <v>783</v>
      </c>
      <c r="C41" s="198">
        <f t="shared" si="2"/>
        <v>0</v>
      </c>
      <c r="D41" s="182"/>
      <c r="E41" s="182"/>
      <c r="F41" s="182"/>
      <c r="G41" s="182"/>
      <c r="H41" s="182"/>
      <c r="I41" s="182"/>
      <c r="J41" s="182"/>
      <c r="K41" s="196"/>
      <c r="L41" s="196"/>
      <c r="M41" s="196"/>
      <c r="N41" s="196"/>
      <c r="O41" s="196"/>
    </row>
    <row r="42" spans="1:15" s="139" customFormat="1" ht="12.95" hidden="1" customHeight="1">
      <c r="A42" s="135" t="s">
        <v>1024</v>
      </c>
      <c r="B42" s="136" t="s">
        <v>800</v>
      </c>
      <c r="C42" s="198">
        <f t="shared" si="2"/>
        <v>0</v>
      </c>
      <c r="D42" s="182"/>
      <c r="E42" s="182"/>
      <c r="F42" s="182"/>
      <c r="G42" s="182"/>
      <c r="H42" s="182"/>
      <c r="I42" s="182"/>
      <c r="J42" s="182"/>
      <c r="K42" s="196"/>
      <c r="L42" s="196"/>
      <c r="M42" s="196"/>
      <c r="N42" s="196"/>
      <c r="O42" s="196"/>
    </row>
    <row r="43" spans="1:15" s="139" customFormat="1" ht="12.95" hidden="1" customHeight="1">
      <c r="A43" s="135" t="s">
        <v>1025</v>
      </c>
      <c r="B43" s="136" t="s">
        <v>784</v>
      </c>
      <c r="C43" s="198">
        <f t="shared" si="2"/>
        <v>0</v>
      </c>
      <c r="D43" s="182"/>
      <c r="E43" s="182"/>
      <c r="F43" s="182"/>
      <c r="G43" s="182"/>
      <c r="H43" s="182"/>
      <c r="I43" s="182"/>
      <c r="J43" s="182"/>
      <c r="K43" s="196"/>
      <c r="L43" s="196"/>
      <c r="M43" s="196"/>
      <c r="N43" s="196"/>
      <c r="O43" s="196"/>
    </row>
    <row r="44" spans="1:15" s="139" customFormat="1" ht="12.95" hidden="1" customHeight="1">
      <c r="A44" s="135" t="s">
        <v>1026</v>
      </c>
      <c r="B44" s="136" t="s">
        <v>785</v>
      </c>
      <c r="C44" s="198">
        <f t="shared" si="2"/>
        <v>0</v>
      </c>
      <c r="D44" s="182"/>
      <c r="E44" s="182"/>
      <c r="F44" s="182"/>
      <c r="G44" s="182"/>
      <c r="H44" s="182"/>
      <c r="I44" s="182"/>
      <c r="J44" s="182"/>
      <c r="K44" s="196"/>
      <c r="L44" s="196"/>
      <c r="M44" s="196"/>
      <c r="N44" s="196"/>
      <c r="O44" s="196"/>
    </row>
    <row r="45" spans="1:15" s="139" customFormat="1" ht="12.95" hidden="1" customHeight="1">
      <c r="A45" s="135" t="s">
        <v>777</v>
      </c>
      <c r="B45" s="136" t="s">
        <v>427</v>
      </c>
      <c r="C45" s="198">
        <f t="shared" si="2"/>
        <v>0</v>
      </c>
      <c r="D45" s="182"/>
      <c r="E45" s="182"/>
      <c r="F45" s="182"/>
      <c r="G45" s="182"/>
      <c r="H45" s="182"/>
      <c r="I45" s="182"/>
      <c r="J45" s="182"/>
      <c r="K45" s="196"/>
      <c r="L45" s="196"/>
      <c r="M45" s="196"/>
      <c r="N45" s="196"/>
      <c r="O45" s="196"/>
    </row>
    <row r="46" spans="1:15" s="139" customFormat="1" ht="12.95" hidden="1" customHeight="1">
      <c r="A46" s="135" t="s">
        <v>1027</v>
      </c>
      <c r="B46" s="136" t="s">
        <v>786</v>
      </c>
      <c r="C46" s="198">
        <f t="shared" si="2"/>
        <v>0</v>
      </c>
      <c r="D46" s="182"/>
      <c r="E46" s="182"/>
      <c r="F46" s="182"/>
      <c r="G46" s="182"/>
      <c r="H46" s="182"/>
      <c r="I46" s="182"/>
      <c r="J46" s="182"/>
      <c r="K46" s="196"/>
      <c r="L46" s="196"/>
      <c r="M46" s="196"/>
      <c r="N46" s="196"/>
      <c r="O46" s="196"/>
    </row>
    <row r="47" spans="1:15" s="139" customFormat="1" ht="12.95" hidden="1" customHeight="1">
      <c r="A47" s="135" t="s">
        <v>1028</v>
      </c>
      <c r="B47" s="136" t="s">
        <v>787</v>
      </c>
      <c r="C47" s="198">
        <f t="shared" si="2"/>
        <v>0</v>
      </c>
      <c r="D47" s="182"/>
      <c r="E47" s="182"/>
      <c r="F47" s="182"/>
      <c r="G47" s="182"/>
      <c r="H47" s="182"/>
      <c r="I47" s="182"/>
      <c r="J47" s="182"/>
      <c r="K47" s="196"/>
      <c r="L47" s="196"/>
      <c r="M47" s="196"/>
      <c r="N47" s="196"/>
      <c r="O47" s="196"/>
    </row>
    <row r="48" spans="1:15" s="139" customFormat="1" ht="12.95" hidden="1" customHeight="1">
      <c r="A48" s="135" t="s">
        <v>1029</v>
      </c>
      <c r="B48" s="136" t="s">
        <v>801</v>
      </c>
      <c r="C48" s="198">
        <f t="shared" si="2"/>
        <v>0</v>
      </c>
      <c r="D48" s="182"/>
      <c r="E48" s="182"/>
      <c r="F48" s="182"/>
      <c r="G48" s="182"/>
      <c r="H48" s="182"/>
      <c r="I48" s="182"/>
      <c r="J48" s="182"/>
      <c r="K48" s="196"/>
      <c r="L48" s="196"/>
      <c r="M48" s="196"/>
      <c r="N48" s="196"/>
      <c r="O48" s="196"/>
    </row>
    <row r="49" spans="1:15" s="139" customFormat="1" ht="12.95" hidden="1" customHeight="1">
      <c r="A49" s="135" t="s">
        <v>1030</v>
      </c>
      <c r="B49" s="136" t="s">
        <v>788</v>
      </c>
      <c r="C49" s="198">
        <f t="shared" si="2"/>
        <v>0</v>
      </c>
      <c r="D49" s="182"/>
      <c r="E49" s="182"/>
      <c r="F49" s="182"/>
      <c r="G49" s="182"/>
      <c r="H49" s="182"/>
      <c r="I49" s="182"/>
      <c r="J49" s="182"/>
      <c r="K49" s="196"/>
      <c r="L49" s="196"/>
      <c r="M49" s="196"/>
      <c r="N49" s="196"/>
      <c r="O49" s="196"/>
    </row>
    <row r="50" spans="1:15" s="139" customFormat="1" ht="12.95" hidden="1" customHeight="1">
      <c r="A50" s="135" t="s">
        <v>1031</v>
      </c>
      <c r="B50" s="136" t="s">
        <v>789</v>
      </c>
      <c r="C50" s="198">
        <f t="shared" si="2"/>
        <v>0</v>
      </c>
      <c r="D50" s="182"/>
      <c r="E50" s="182"/>
      <c r="F50" s="182"/>
      <c r="G50" s="182"/>
      <c r="H50" s="182"/>
      <c r="I50" s="182"/>
      <c r="J50" s="182"/>
      <c r="K50" s="196"/>
      <c r="L50" s="196"/>
      <c r="M50" s="196"/>
      <c r="N50" s="196"/>
      <c r="O50" s="196"/>
    </row>
    <row r="51" spans="1:15" s="139" customFormat="1" ht="12.95" hidden="1" customHeight="1">
      <c r="A51" s="135" t="s">
        <v>1032</v>
      </c>
      <c r="B51" s="136" t="s">
        <v>428</v>
      </c>
      <c r="C51" s="198">
        <f t="shared" si="2"/>
        <v>0</v>
      </c>
      <c r="D51" s="182"/>
      <c r="E51" s="182"/>
      <c r="F51" s="182"/>
      <c r="G51" s="182"/>
      <c r="H51" s="182"/>
      <c r="I51" s="182"/>
      <c r="J51" s="182"/>
      <c r="K51" s="196"/>
      <c r="L51" s="196"/>
      <c r="M51" s="196"/>
      <c r="N51" s="196"/>
      <c r="O51" s="196"/>
    </row>
    <row r="52" spans="1:15" s="139" customFormat="1" ht="12.95" hidden="1" customHeight="1">
      <c r="A52" s="135" t="s">
        <v>1033</v>
      </c>
      <c r="B52" s="136" t="s">
        <v>790</v>
      </c>
      <c r="C52" s="198">
        <f t="shared" si="2"/>
        <v>0</v>
      </c>
      <c r="D52" s="182"/>
      <c r="E52" s="182"/>
      <c r="F52" s="182"/>
      <c r="G52" s="182"/>
      <c r="H52" s="182"/>
      <c r="I52" s="182"/>
      <c r="J52" s="182"/>
      <c r="K52" s="196"/>
      <c r="L52" s="196"/>
      <c r="M52" s="196"/>
      <c r="N52" s="196"/>
      <c r="O52" s="196"/>
    </row>
    <row r="53" spans="1:15" s="139" customFormat="1" ht="12.95" hidden="1" customHeight="1">
      <c r="A53" s="135" t="s">
        <v>1034</v>
      </c>
      <c r="B53" s="136" t="s">
        <v>791</v>
      </c>
      <c r="C53" s="198">
        <f t="shared" si="2"/>
        <v>0</v>
      </c>
      <c r="D53" s="182"/>
      <c r="E53" s="182"/>
      <c r="F53" s="182"/>
      <c r="G53" s="182"/>
      <c r="H53" s="182"/>
      <c r="I53" s="182"/>
      <c r="J53" s="182"/>
      <c r="K53" s="196"/>
      <c r="L53" s="196"/>
      <c r="M53" s="196"/>
      <c r="N53" s="196"/>
      <c r="O53" s="196"/>
    </row>
    <row r="54" spans="1:15" s="139" customFormat="1" ht="12.95" hidden="1" customHeight="1">
      <c r="A54" s="135" t="s">
        <v>777</v>
      </c>
      <c r="B54" s="136" t="s">
        <v>429</v>
      </c>
      <c r="C54" s="198">
        <f t="shared" si="2"/>
        <v>0</v>
      </c>
      <c r="D54" s="182"/>
      <c r="E54" s="182"/>
      <c r="F54" s="182"/>
      <c r="G54" s="182"/>
      <c r="H54" s="182"/>
      <c r="I54" s="182"/>
      <c r="J54" s="182"/>
      <c r="K54" s="196"/>
      <c r="L54" s="196"/>
      <c r="M54" s="196"/>
      <c r="N54" s="196"/>
      <c r="O54" s="196"/>
    </row>
    <row r="55" spans="1:15" s="139" customFormat="1" ht="12.95" hidden="1" customHeight="1">
      <c r="A55" s="135" t="s">
        <v>1035</v>
      </c>
      <c r="B55" s="136" t="s">
        <v>430</v>
      </c>
      <c r="C55" s="198">
        <f t="shared" si="2"/>
        <v>0</v>
      </c>
      <c r="D55" s="182"/>
      <c r="E55" s="182"/>
      <c r="F55" s="182"/>
      <c r="G55" s="182"/>
      <c r="H55" s="182"/>
      <c r="I55" s="182"/>
      <c r="J55" s="182"/>
      <c r="K55" s="196"/>
      <c r="L55" s="196"/>
      <c r="M55" s="196"/>
      <c r="N55" s="196"/>
      <c r="O55" s="196"/>
    </row>
    <row r="56" spans="1:15" s="139" customFormat="1" ht="12.95" hidden="1" customHeight="1">
      <c r="A56" s="135" t="s">
        <v>1036</v>
      </c>
      <c r="B56" s="136" t="s">
        <v>792</v>
      </c>
      <c r="C56" s="198">
        <f t="shared" si="2"/>
        <v>0</v>
      </c>
      <c r="D56" s="182"/>
      <c r="E56" s="182"/>
      <c r="F56" s="182"/>
      <c r="G56" s="182"/>
      <c r="H56" s="182"/>
      <c r="I56" s="182"/>
      <c r="J56" s="182"/>
      <c r="K56" s="196"/>
      <c r="L56" s="196"/>
      <c r="M56" s="196"/>
      <c r="N56" s="196"/>
      <c r="O56" s="196"/>
    </row>
    <row r="57" spans="1:15" s="139" customFormat="1" ht="12.95" hidden="1" customHeight="1">
      <c r="A57" s="135" t="s">
        <v>1037</v>
      </c>
      <c r="B57" s="136" t="s">
        <v>793</v>
      </c>
      <c r="C57" s="198">
        <f t="shared" si="2"/>
        <v>0</v>
      </c>
      <c r="D57" s="182"/>
      <c r="E57" s="182"/>
      <c r="F57" s="182"/>
      <c r="G57" s="182"/>
      <c r="H57" s="182"/>
      <c r="I57" s="182"/>
      <c r="J57" s="182"/>
      <c r="K57" s="196"/>
      <c r="L57" s="196"/>
      <c r="M57" s="196"/>
      <c r="N57" s="196"/>
      <c r="O57" s="196"/>
    </row>
    <row r="58" spans="1:15" s="139" customFormat="1" ht="12.95" hidden="1" customHeight="1">
      <c r="A58" s="135" t="s">
        <v>1038</v>
      </c>
      <c r="B58" s="136" t="s">
        <v>794</v>
      </c>
      <c r="C58" s="198">
        <f t="shared" si="2"/>
        <v>0</v>
      </c>
      <c r="D58" s="182"/>
      <c r="E58" s="182"/>
      <c r="F58" s="182"/>
      <c r="G58" s="182"/>
      <c r="H58" s="182"/>
      <c r="I58" s="182"/>
      <c r="J58" s="182"/>
      <c r="K58" s="196"/>
      <c r="L58" s="196"/>
      <c r="M58" s="196"/>
      <c r="N58" s="196"/>
      <c r="O58" s="196"/>
    </row>
    <row r="59" spans="1:15" s="139" customFormat="1" ht="12.95" hidden="1" customHeight="1">
      <c r="A59" s="135" t="s">
        <v>1039</v>
      </c>
      <c r="B59" s="136" t="s">
        <v>431</v>
      </c>
      <c r="C59" s="198">
        <f t="shared" si="2"/>
        <v>0</v>
      </c>
      <c r="D59" s="182"/>
      <c r="E59" s="182"/>
      <c r="F59" s="182"/>
      <c r="G59" s="182"/>
      <c r="H59" s="182"/>
      <c r="I59" s="182"/>
      <c r="J59" s="182"/>
      <c r="K59" s="196"/>
      <c r="L59" s="196"/>
      <c r="M59" s="196"/>
      <c r="N59" s="196"/>
      <c r="O59" s="196"/>
    </row>
    <row r="60" spans="1:15" s="139" customFormat="1" ht="12.95" hidden="1" customHeight="1">
      <c r="A60" s="135" t="s">
        <v>1040</v>
      </c>
      <c r="B60" s="136" t="s">
        <v>432</v>
      </c>
      <c r="C60" s="198">
        <f t="shared" si="2"/>
        <v>0</v>
      </c>
      <c r="D60" s="182"/>
      <c r="E60" s="182"/>
      <c r="F60" s="182"/>
      <c r="G60" s="182"/>
      <c r="H60" s="182"/>
      <c r="I60" s="182"/>
      <c r="J60" s="182"/>
      <c r="K60" s="196"/>
      <c r="L60" s="196"/>
      <c r="M60" s="196"/>
      <c r="N60" s="196"/>
      <c r="O60" s="196"/>
    </row>
    <row r="61" spans="1:15" s="139" customFormat="1" ht="12.95" hidden="1" customHeight="1">
      <c r="A61" s="135" t="s">
        <v>1041</v>
      </c>
      <c r="B61" s="136" t="s">
        <v>795</v>
      </c>
      <c r="C61" s="198">
        <f t="shared" si="2"/>
        <v>0</v>
      </c>
      <c r="D61" s="182"/>
      <c r="E61" s="182"/>
      <c r="F61" s="182"/>
      <c r="G61" s="182"/>
      <c r="H61" s="182"/>
      <c r="I61" s="182"/>
      <c r="J61" s="182"/>
      <c r="K61" s="196"/>
      <c r="L61" s="196"/>
      <c r="M61" s="196"/>
      <c r="N61" s="196"/>
      <c r="O61" s="196"/>
    </row>
    <row r="62" spans="1:15" s="139" customFormat="1" ht="12.95" hidden="1" customHeight="1">
      <c r="A62" s="135" t="s">
        <v>1042</v>
      </c>
      <c r="B62" s="136" t="s">
        <v>796</v>
      </c>
      <c r="C62" s="198">
        <f t="shared" si="2"/>
        <v>0</v>
      </c>
      <c r="D62" s="182"/>
      <c r="E62" s="182"/>
      <c r="F62" s="182"/>
      <c r="G62" s="182"/>
      <c r="H62" s="182"/>
      <c r="I62" s="182"/>
      <c r="J62" s="182"/>
      <c r="K62" s="196"/>
      <c r="L62" s="196"/>
      <c r="M62" s="196"/>
      <c r="N62" s="196"/>
      <c r="O62" s="196"/>
    </row>
    <row r="63" spans="1:15" s="139" customFormat="1" ht="12.95" hidden="1" customHeight="1">
      <c r="A63" s="135" t="s">
        <v>1043</v>
      </c>
      <c r="B63" s="136" t="s">
        <v>797</v>
      </c>
      <c r="C63" s="198">
        <f t="shared" si="2"/>
        <v>0</v>
      </c>
      <c r="D63" s="182"/>
      <c r="E63" s="182"/>
      <c r="F63" s="182"/>
      <c r="G63" s="182"/>
      <c r="H63" s="182"/>
      <c r="I63" s="182"/>
      <c r="J63" s="182"/>
      <c r="K63" s="196"/>
      <c r="L63" s="196"/>
      <c r="M63" s="196"/>
      <c r="N63" s="196"/>
      <c r="O63" s="196"/>
    </row>
    <row r="64" spans="1:15" s="139" customFormat="1" ht="12.75" hidden="1" customHeight="1">
      <c r="A64" s="135" t="s">
        <v>1044</v>
      </c>
      <c r="B64" s="136" t="s">
        <v>798</v>
      </c>
      <c r="C64" s="198">
        <f t="shared" si="2"/>
        <v>0</v>
      </c>
      <c r="D64" s="182"/>
      <c r="E64" s="182"/>
      <c r="F64" s="182"/>
      <c r="G64" s="182"/>
      <c r="H64" s="182"/>
      <c r="I64" s="182"/>
      <c r="J64" s="182"/>
      <c r="K64" s="196"/>
      <c r="L64" s="196"/>
      <c r="M64" s="196"/>
      <c r="N64" s="196"/>
      <c r="O64" s="196"/>
    </row>
    <row r="65" spans="1:15" s="139" customFormat="1" ht="12.75" hidden="1" customHeight="1">
      <c r="A65" s="135" t="s">
        <v>1045</v>
      </c>
      <c r="B65" s="136" t="s">
        <v>475</v>
      </c>
      <c r="C65" s="198">
        <f t="shared" si="2"/>
        <v>0</v>
      </c>
      <c r="D65" s="182"/>
      <c r="E65" s="182"/>
      <c r="F65" s="182"/>
      <c r="G65" s="182"/>
      <c r="H65" s="182"/>
      <c r="I65" s="182"/>
      <c r="J65" s="182"/>
      <c r="K65" s="196"/>
      <c r="L65" s="196"/>
      <c r="M65" s="196"/>
      <c r="N65" s="196"/>
      <c r="O65" s="196"/>
    </row>
    <row r="66" spans="1:15" s="139" customFormat="1" ht="12.95" hidden="1" customHeight="1">
      <c r="A66" s="135" t="s">
        <v>777</v>
      </c>
      <c r="B66" s="136" t="s">
        <v>774</v>
      </c>
      <c r="C66" s="198">
        <f t="shared" si="2"/>
        <v>0</v>
      </c>
      <c r="D66" s="182"/>
      <c r="E66" s="182"/>
      <c r="F66" s="182"/>
      <c r="G66" s="182"/>
      <c r="H66" s="182"/>
      <c r="I66" s="182"/>
      <c r="J66" s="182"/>
      <c r="K66" s="196"/>
      <c r="L66" s="196"/>
      <c r="M66" s="196"/>
      <c r="N66" s="196"/>
      <c r="O66" s="196"/>
    </row>
    <row r="67" spans="1:15" s="139" customFormat="1" ht="12.95" hidden="1" customHeight="1">
      <c r="A67" s="135" t="s">
        <v>777</v>
      </c>
      <c r="B67" s="136" t="s">
        <v>775</v>
      </c>
      <c r="C67" s="198">
        <f t="shared" si="2"/>
        <v>0</v>
      </c>
      <c r="D67" s="184">
        <f t="shared" ref="D67:J67" si="3">SUM(D34:D66)</f>
        <v>0</v>
      </c>
      <c r="E67" s="184">
        <f t="shared" si="3"/>
        <v>0</v>
      </c>
      <c r="F67" s="184">
        <f t="shared" si="3"/>
        <v>0</v>
      </c>
      <c r="G67" s="184">
        <f t="shared" si="3"/>
        <v>0</v>
      </c>
      <c r="H67" s="184">
        <f t="shared" si="3"/>
        <v>0</v>
      </c>
      <c r="I67" s="184">
        <f t="shared" si="3"/>
        <v>0</v>
      </c>
      <c r="J67" s="184">
        <f t="shared" si="3"/>
        <v>0</v>
      </c>
      <c r="K67" s="196"/>
      <c r="L67" s="196"/>
      <c r="M67" s="196"/>
      <c r="N67" s="196"/>
      <c r="O67" s="196"/>
    </row>
    <row r="68" spans="1:15" s="139" customFormat="1" ht="12.95" hidden="1" customHeight="1">
      <c r="A68" s="147" t="s">
        <v>777</v>
      </c>
      <c r="B68" s="148" t="s">
        <v>802</v>
      </c>
      <c r="C68" s="137"/>
      <c r="D68" s="182"/>
      <c r="E68" s="182"/>
      <c r="F68" s="182"/>
      <c r="G68" s="182"/>
      <c r="H68" s="182"/>
      <c r="I68" s="182"/>
      <c r="J68" s="182"/>
      <c r="K68" s="196"/>
      <c r="L68" s="196"/>
      <c r="M68" s="196"/>
      <c r="N68" s="196"/>
      <c r="O68" s="196"/>
    </row>
    <row r="69" spans="1:15" s="139" customFormat="1" ht="12.95" hidden="1" customHeight="1">
      <c r="A69" s="135" t="s">
        <v>1046</v>
      </c>
      <c r="B69" s="136" t="s">
        <v>803</v>
      </c>
      <c r="C69" s="198">
        <f t="shared" ref="C69:C87" si="4">D69+E69+F69</f>
        <v>0</v>
      </c>
      <c r="D69" s="182"/>
      <c r="E69" s="182"/>
      <c r="F69" s="182"/>
      <c r="G69" s="182"/>
      <c r="H69" s="182"/>
      <c r="I69" s="182"/>
      <c r="J69" s="182"/>
      <c r="K69" s="196"/>
      <c r="L69" s="196"/>
      <c r="M69" s="196"/>
      <c r="N69" s="196"/>
      <c r="O69" s="196"/>
    </row>
    <row r="70" spans="1:15" s="139" customFormat="1" ht="12.95" hidden="1" customHeight="1">
      <c r="A70" s="135" t="s">
        <v>1047</v>
      </c>
      <c r="B70" s="136" t="s">
        <v>804</v>
      </c>
      <c r="C70" s="198">
        <f t="shared" si="4"/>
        <v>0</v>
      </c>
      <c r="D70" s="182"/>
      <c r="E70" s="182"/>
      <c r="F70" s="182"/>
      <c r="G70" s="182"/>
      <c r="H70" s="182"/>
      <c r="I70" s="182"/>
      <c r="J70" s="182"/>
      <c r="K70" s="196"/>
      <c r="L70" s="196"/>
      <c r="M70" s="196"/>
      <c r="N70" s="196"/>
      <c r="O70" s="196"/>
    </row>
    <row r="71" spans="1:15" s="139" customFormat="1" ht="12.95" hidden="1" customHeight="1">
      <c r="A71" s="135" t="s">
        <v>1048</v>
      </c>
      <c r="B71" s="136" t="s">
        <v>805</v>
      </c>
      <c r="C71" s="198">
        <f t="shared" si="4"/>
        <v>0</v>
      </c>
      <c r="D71" s="182"/>
      <c r="E71" s="182"/>
      <c r="F71" s="182"/>
      <c r="G71" s="182"/>
      <c r="H71" s="182"/>
      <c r="I71" s="182"/>
      <c r="J71" s="182"/>
      <c r="K71" s="196"/>
      <c r="L71" s="196"/>
      <c r="M71" s="196"/>
      <c r="N71" s="196"/>
      <c r="O71" s="196"/>
    </row>
    <row r="72" spans="1:15" s="139" customFormat="1" ht="12.95" hidden="1" customHeight="1">
      <c r="A72" s="135" t="s">
        <v>1049</v>
      </c>
      <c r="B72" s="136" t="s">
        <v>806</v>
      </c>
      <c r="C72" s="198">
        <f t="shared" si="4"/>
        <v>0</v>
      </c>
      <c r="D72" s="182"/>
      <c r="E72" s="182"/>
      <c r="F72" s="182"/>
      <c r="G72" s="182"/>
      <c r="H72" s="182"/>
      <c r="I72" s="182"/>
      <c r="J72" s="182"/>
      <c r="K72" s="196"/>
      <c r="L72" s="196"/>
      <c r="M72" s="196"/>
      <c r="N72" s="196"/>
      <c r="O72" s="196"/>
    </row>
    <row r="73" spans="1:15" s="139" customFormat="1" ht="12.95" hidden="1" customHeight="1">
      <c r="A73" s="135" t="s">
        <v>1050</v>
      </c>
      <c r="B73" s="136" t="s">
        <v>807</v>
      </c>
      <c r="C73" s="198">
        <f t="shared" si="4"/>
        <v>0</v>
      </c>
      <c r="D73" s="182"/>
      <c r="E73" s="182"/>
      <c r="F73" s="182"/>
      <c r="G73" s="182"/>
      <c r="H73" s="182"/>
      <c r="I73" s="182"/>
      <c r="J73" s="182"/>
      <c r="K73" s="196"/>
      <c r="L73" s="196"/>
      <c r="M73" s="196"/>
      <c r="N73" s="196"/>
      <c r="O73" s="196"/>
    </row>
    <row r="74" spans="1:15" s="139" customFormat="1" ht="12.95" hidden="1" customHeight="1">
      <c r="A74" s="135" t="s">
        <v>1051</v>
      </c>
      <c r="B74" s="136" t="s">
        <v>808</v>
      </c>
      <c r="C74" s="198">
        <f t="shared" si="4"/>
        <v>0</v>
      </c>
      <c r="D74" s="182"/>
      <c r="E74" s="182"/>
      <c r="F74" s="182"/>
      <c r="G74" s="182"/>
      <c r="H74" s="182"/>
      <c r="I74" s="182"/>
      <c r="J74" s="182"/>
      <c r="K74" s="196"/>
      <c r="L74" s="196"/>
      <c r="M74" s="196"/>
      <c r="N74" s="196"/>
      <c r="O74" s="196"/>
    </row>
    <row r="75" spans="1:15" s="139" customFormat="1" ht="12.95" hidden="1" customHeight="1">
      <c r="A75" s="135" t="s">
        <v>1052</v>
      </c>
      <c r="B75" s="136" t="s">
        <v>809</v>
      </c>
      <c r="C75" s="198">
        <f t="shared" si="4"/>
        <v>0</v>
      </c>
      <c r="D75" s="182"/>
      <c r="E75" s="182"/>
      <c r="F75" s="182"/>
      <c r="G75" s="182"/>
      <c r="H75" s="182"/>
      <c r="I75" s="182"/>
      <c r="J75" s="182"/>
      <c r="K75" s="196"/>
      <c r="L75" s="196"/>
      <c r="M75" s="196"/>
      <c r="N75" s="196"/>
      <c r="O75" s="196"/>
    </row>
    <row r="76" spans="1:15" s="139" customFormat="1" ht="12.95" hidden="1" customHeight="1">
      <c r="A76" s="135" t="s">
        <v>1053</v>
      </c>
      <c r="B76" s="136" t="s">
        <v>810</v>
      </c>
      <c r="C76" s="198">
        <f t="shared" si="4"/>
        <v>0</v>
      </c>
      <c r="D76" s="182"/>
      <c r="E76" s="182"/>
      <c r="F76" s="182"/>
      <c r="G76" s="182"/>
      <c r="H76" s="182"/>
      <c r="I76" s="182"/>
      <c r="J76" s="182"/>
      <c r="K76" s="196"/>
      <c r="L76" s="196"/>
      <c r="M76" s="196"/>
      <c r="N76" s="196"/>
      <c r="O76" s="196"/>
    </row>
    <row r="77" spans="1:15" s="139" customFormat="1" ht="12.95" hidden="1" customHeight="1">
      <c r="A77" s="135" t="s">
        <v>1054</v>
      </c>
      <c r="B77" s="136" t="s">
        <v>433</v>
      </c>
      <c r="C77" s="198">
        <f t="shared" si="4"/>
        <v>0</v>
      </c>
      <c r="D77" s="182"/>
      <c r="E77" s="182"/>
      <c r="F77" s="182"/>
      <c r="G77" s="182"/>
      <c r="H77" s="182"/>
      <c r="I77" s="182"/>
      <c r="J77" s="182"/>
      <c r="K77" s="196"/>
      <c r="L77" s="196"/>
      <c r="M77" s="196"/>
      <c r="N77" s="196"/>
      <c r="O77" s="196"/>
    </row>
    <row r="78" spans="1:15" s="139" customFormat="1" ht="12.95" hidden="1" customHeight="1">
      <c r="A78" s="135" t="s">
        <v>1055</v>
      </c>
      <c r="B78" s="136" t="s">
        <v>811</v>
      </c>
      <c r="C78" s="198">
        <f t="shared" si="4"/>
        <v>0</v>
      </c>
      <c r="D78" s="182"/>
      <c r="E78" s="182"/>
      <c r="F78" s="182"/>
      <c r="G78" s="182"/>
      <c r="H78" s="182"/>
      <c r="I78" s="182"/>
      <c r="J78" s="182"/>
      <c r="K78" s="196"/>
      <c r="L78" s="196"/>
      <c r="M78" s="196"/>
      <c r="N78" s="196"/>
      <c r="O78" s="196"/>
    </row>
    <row r="79" spans="1:15" s="139" customFormat="1" ht="12.95" hidden="1" customHeight="1">
      <c r="A79" s="135" t="s">
        <v>1056</v>
      </c>
      <c r="B79" s="136" t="s">
        <v>812</v>
      </c>
      <c r="C79" s="198">
        <f t="shared" si="4"/>
        <v>0</v>
      </c>
      <c r="D79" s="182"/>
      <c r="E79" s="182"/>
      <c r="F79" s="182"/>
      <c r="G79" s="182"/>
      <c r="H79" s="182"/>
      <c r="I79" s="182"/>
      <c r="J79" s="182"/>
      <c r="K79" s="196"/>
      <c r="L79" s="196"/>
      <c r="M79" s="196"/>
      <c r="N79" s="196"/>
      <c r="O79" s="196"/>
    </row>
    <row r="80" spans="1:15" s="139" customFormat="1" ht="12.95" hidden="1" customHeight="1">
      <c r="A80" s="135" t="s">
        <v>1057</v>
      </c>
      <c r="B80" s="136" t="s">
        <v>813</v>
      </c>
      <c r="C80" s="198">
        <f t="shared" si="4"/>
        <v>0</v>
      </c>
      <c r="D80" s="182"/>
      <c r="E80" s="182"/>
      <c r="F80" s="182"/>
      <c r="G80" s="182"/>
      <c r="H80" s="182"/>
      <c r="I80" s="182"/>
      <c r="J80" s="182"/>
      <c r="K80" s="196"/>
      <c r="L80" s="196"/>
      <c r="M80" s="196"/>
      <c r="N80" s="196"/>
      <c r="O80" s="196"/>
    </row>
    <row r="81" spans="1:15" s="139" customFormat="1" ht="12.95" hidden="1" customHeight="1">
      <c r="A81" s="135" t="s">
        <v>1058</v>
      </c>
      <c r="B81" s="136" t="s">
        <v>814</v>
      </c>
      <c r="C81" s="198">
        <f t="shared" si="4"/>
        <v>0</v>
      </c>
      <c r="D81" s="182"/>
      <c r="E81" s="182"/>
      <c r="F81" s="182"/>
      <c r="G81" s="182"/>
      <c r="H81" s="182"/>
      <c r="I81" s="182"/>
      <c r="J81" s="182"/>
      <c r="K81" s="196"/>
      <c r="L81" s="196"/>
      <c r="M81" s="196"/>
      <c r="N81" s="196"/>
      <c r="O81" s="196"/>
    </row>
    <row r="82" spans="1:15" s="139" customFormat="1" ht="12.95" hidden="1" customHeight="1">
      <c r="A82" s="135" t="s">
        <v>1059</v>
      </c>
      <c r="B82" s="136" t="s">
        <v>815</v>
      </c>
      <c r="C82" s="198">
        <f t="shared" si="4"/>
        <v>0</v>
      </c>
      <c r="D82" s="182"/>
      <c r="E82" s="182"/>
      <c r="F82" s="182"/>
      <c r="G82" s="182"/>
      <c r="H82" s="182"/>
      <c r="I82" s="182"/>
      <c r="J82" s="182"/>
      <c r="K82" s="196"/>
      <c r="L82" s="196"/>
      <c r="M82" s="196"/>
      <c r="N82" s="196"/>
      <c r="O82" s="196"/>
    </row>
    <row r="83" spans="1:15" s="139" customFormat="1" ht="12.95" hidden="1" customHeight="1">
      <c r="A83" s="135" t="s">
        <v>1060</v>
      </c>
      <c r="B83" s="136" t="s">
        <v>816</v>
      </c>
      <c r="C83" s="198">
        <f t="shared" si="4"/>
        <v>0</v>
      </c>
      <c r="D83" s="182"/>
      <c r="E83" s="182"/>
      <c r="F83" s="182"/>
      <c r="G83" s="182"/>
      <c r="H83" s="182"/>
      <c r="I83" s="182"/>
      <c r="J83" s="182"/>
      <c r="K83" s="196"/>
      <c r="L83" s="196"/>
      <c r="M83" s="196"/>
      <c r="N83" s="196"/>
      <c r="O83" s="196"/>
    </row>
    <row r="84" spans="1:15" s="139" customFormat="1" ht="12.95" hidden="1" customHeight="1">
      <c r="A84" s="135" t="s">
        <v>1061</v>
      </c>
      <c r="B84" s="136" t="s">
        <v>817</v>
      </c>
      <c r="C84" s="198">
        <f t="shared" si="4"/>
        <v>0</v>
      </c>
      <c r="D84" s="182"/>
      <c r="E84" s="182"/>
      <c r="F84" s="182"/>
      <c r="G84" s="182"/>
      <c r="H84" s="182"/>
      <c r="I84" s="182"/>
      <c r="J84" s="182"/>
      <c r="K84" s="196"/>
      <c r="L84" s="196"/>
      <c r="M84" s="196"/>
      <c r="N84" s="196"/>
      <c r="O84" s="196"/>
    </row>
    <row r="85" spans="1:15" s="139" customFormat="1" ht="12.95" hidden="1" customHeight="1">
      <c r="A85" s="135" t="s">
        <v>1062</v>
      </c>
      <c r="B85" s="136" t="s">
        <v>434</v>
      </c>
      <c r="C85" s="198">
        <f t="shared" si="4"/>
        <v>0</v>
      </c>
      <c r="D85" s="182"/>
      <c r="E85" s="182"/>
      <c r="F85" s="182"/>
      <c r="G85" s="182"/>
      <c r="H85" s="182"/>
      <c r="I85" s="182"/>
      <c r="J85" s="182"/>
      <c r="K85" s="196"/>
      <c r="L85" s="196"/>
      <c r="M85" s="196"/>
      <c r="N85" s="196"/>
      <c r="O85" s="196"/>
    </row>
    <row r="86" spans="1:15" s="139" customFormat="1" ht="12.95" hidden="1" customHeight="1">
      <c r="A86" s="135" t="s">
        <v>777</v>
      </c>
      <c r="B86" s="136" t="s">
        <v>774</v>
      </c>
      <c r="C86" s="198">
        <f t="shared" si="4"/>
        <v>0</v>
      </c>
      <c r="D86" s="182"/>
      <c r="E86" s="182"/>
      <c r="F86" s="182"/>
      <c r="G86" s="182"/>
      <c r="H86" s="182"/>
      <c r="I86" s="182"/>
      <c r="J86" s="182"/>
      <c r="K86" s="196"/>
      <c r="L86" s="196"/>
      <c r="M86" s="196"/>
      <c r="N86" s="196"/>
      <c r="O86" s="196"/>
    </row>
    <row r="87" spans="1:15" s="139" customFormat="1" ht="12.95" hidden="1" customHeight="1">
      <c r="A87" s="135" t="s">
        <v>777</v>
      </c>
      <c r="B87" s="136" t="s">
        <v>775</v>
      </c>
      <c r="C87" s="198">
        <f t="shared" si="4"/>
        <v>0</v>
      </c>
      <c r="D87" s="184">
        <f t="shared" ref="D87:J87" si="5">SUM(D69:D86)</f>
        <v>0</v>
      </c>
      <c r="E87" s="184">
        <f t="shared" si="5"/>
        <v>0</v>
      </c>
      <c r="F87" s="184">
        <f t="shared" si="5"/>
        <v>0</v>
      </c>
      <c r="G87" s="184">
        <f t="shared" si="5"/>
        <v>0</v>
      </c>
      <c r="H87" s="184">
        <f t="shared" si="5"/>
        <v>0</v>
      </c>
      <c r="I87" s="184">
        <f t="shared" si="5"/>
        <v>0</v>
      </c>
      <c r="J87" s="184">
        <f t="shared" si="5"/>
        <v>0</v>
      </c>
      <c r="K87" s="196"/>
      <c r="L87" s="196"/>
      <c r="M87" s="196"/>
      <c r="N87" s="196"/>
      <c r="O87" s="196"/>
    </row>
    <row r="88" spans="1:15" s="139" customFormat="1" ht="12.95" hidden="1" customHeight="1">
      <c r="A88" s="147" t="s">
        <v>777</v>
      </c>
      <c r="B88" s="148" t="s">
        <v>818</v>
      </c>
      <c r="C88" s="137"/>
      <c r="D88" s="182"/>
      <c r="E88" s="182"/>
      <c r="F88" s="182"/>
      <c r="G88" s="182"/>
      <c r="H88" s="182"/>
      <c r="I88" s="182"/>
      <c r="J88" s="182"/>
      <c r="K88" s="196"/>
      <c r="L88" s="196"/>
      <c r="M88" s="196"/>
      <c r="N88" s="196"/>
      <c r="O88" s="196"/>
    </row>
    <row r="89" spans="1:15" s="139" customFormat="1" ht="12.95" hidden="1" customHeight="1">
      <c r="A89" s="135" t="s">
        <v>1063</v>
      </c>
      <c r="B89" s="136" t="s">
        <v>819</v>
      </c>
      <c r="C89" s="198">
        <f t="shared" ref="C89:C136" si="6">D89+E89+F89</f>
        <v>0</v>
      </c>
      <c r="D89" s="182"/>
      <c r="E89" s="182"/>
      <c r="F89" s="182"/>
      <c r="G89" s="182"/>
      <c r="H89" s="182"/>
      <c r="I89" s="182"/>
      <c r="J89" s="182"/>
      <c r="K89" s="196"/>
      <c r="L89" s="196"/>
      <c r="M89" s="196"/>
      <c r="N89" s="196"/>
      <c r="O89" s="196"/>
    </row>
    <row r="90" spans="1:15" s="139" customFormat="1" ht="12.95" hidden="1" customHeight="1">
      <c r="A90" s="135" t="s">
        <v>1064</v>
      </c>
      <c r="B90" s="136" t="s">
        <v>820</v>
      </c>
      <c r="C90" s="198">
        <f t="shared" si="6"/>
        <v>0</v>
      </c>
      <c r="D90" s="182"/>
      <c r="E90" s="182"/>
      <c r="F90" s="182"/>
      <c r="G90" s="182"/>
      <c r="H90" s="182"/>
      <c r="I90" s="182"/>
      <c r="J90" s="182"/>
      <c r="K90" s="196"/>
      <c r="L90" s="196"/>
      <c r="M90" s="196"/>
      <c r="N90" s="196"/>
      <c r="O90" s="196"/>
    </row>
    <row r="91" spans="1:15" s="139" customFormat="1" ht="12.95" hidden="1" customHeight="1">
      <c r="A91" s="135" t="s">
        <v>1065</v>
      </c>
      <c r="B91" s="136" t="s">
        <v>821</v>
      </c>
      <c r="C91" s="198">
        <f t="shared" si="6"/>
        <v>0</v>
      </c>
      <c r="D91" s="182"/>
      <c r="E91" s="182"/>
      <c r="F91" s="182"/>
      <c r="G91" s="182"/>
      <c r="H91" s="182"/>
      <c r="I91" s="182"/>
      <c r="J91" s="182"/>
      <c r="K91" s="196"/>
      <c r="L91" s="196"/>
      <c r="M91" s="196"/>
      <c r="N91" s="196"/>
      <c r="O91" s="196"/>
    </row>
    <row r="92" spans="1:15" s="139" customFormat="1" ht="12.95" hidden="1" customHeight="1">
      <c r="A92" s="135" t="s">
        <v>1066</v>
      </c>
      <c r="B92" s="136" t="s">
        <v>822</v>
      </c>
      <c r="C92" s="198">
        <f t="shared" si="6"/>
        <v>0</v>
      </c>
      <c r="D92" s="182"/>
      <c r="E92" s="182"/>
      <c r="F92" s="182"/>
      <c r="G92" s="182"/>
      <c r="H92" s="182"/>
      <c r="I92" s="182"/>
      <c r="J92" s="182"/>
      <c r="K92" s="196"/>
      <c r="L92" s="196"/>
      <c r="M92" s="196"/>
      <c r="N92" s="196"/>
      <c r="O92" s="196"/>
    </row>
    <row r="93" spans="1:15" s="139" customFormat="1" ht="12.95" hidden="1" customHeight="1">
      <c r="A93" s="135" t="s">
        <v>1067</v>
      </c>
      <c r="B93" s="136" t="s">
        <v>823</v>
      </c>
      <c r="C93" s="198">
        <f t="shared" si="6"/>
        <v>0</v>
      </c>
      <c r="D93" s="182"/>
      <c r="E93" s="182"/>
      <c r="F93" s="182"/>
      <c r="G93" s="182"/>
      <c r="H93" s="182"/>
      <c r="I93" s="182"/>
      <c r="J93" s="182"/>
      <c r="K93" s="196"/>
      <c r="L93" s="196"/>
      <c r="M93" s="196"/>
      <c r="N93" s="196"/>
      <c r="O93" s="196"/>
    </row>
    <row r="94" spans="1:15" s="139" customFormat="1" ht="12.95" hidden="1" customHeight="1">
      <c r="A94" s="135" t="s">
        <v>1068</v>
      </c>
      <c r="B94" s="136" t="s">
        <v>824</v>
      </c>
      <c r="C94" s="198">
        <f t="shared" si="6"/>
        <v>0</v>
      </c>
      <c r="D94" s="182"/>
      <c r="E94" s="182"/>
      <c r="F94" s="182"/>
      <c r="G94" s="182"/>
      <c r="H94" s="182"/>
      <c r="I94" s="182"/>
      <c r="J94" s="182"/>
      <c r="K94" s="196"/>
      <c r="L94" s="196"/>
      <c r="M94" s="196"/>
      <c r="N94" s="196"/>
      <c r="O94" s="196"/>
    </row>
    <row r="95" spans="1:15" s="139" customFormat="1" ht="12.95" hidden="1" customHeight="1">
      <c r="A95" s="135" t="s">
        <v>1069</v>
      </c>
      <c r="B95" s="136" t="s">
        <v>825</v>
      </c>
      <c r="C95" s="198">
        <f t="shared" si="6"/>
        <v>0</v>
      </c>
      <c r="D95" s="182"/>
      <c r="E95" s="182"/>
      <c r="F95" s="182"/>
      <c r="G95" s="182"/>
      <c r="H95" s="182"/>
      <c r="I95" s="182"/>
      <c r="J95" s="182"/>
      <c r="K95" s="196"/>
      <c r="L95" s="196"/>
      <c r="M95" s="196"/>
      <c r="N95" s="196"/>
      <c r="O95" s="196"/>
    </row>
    <row r="96" spans="1:15" s="139" customFormat="1" ht="12.95" hidden="1" customHeight="1">
      <c r="A96" s="135" t="s">
        <v>1070</v>
      </c>
      <c r="B96" s="136" t="s">
        <v>826</v>
      </c>
      <c r="C96" s="198">
        <f t="shared" si="6"/>
        <v>0</v>
      </c>
      <c r="D96" s="182"/>
      <c r="E96" s="182"/>
      <c r="F96" s="182"/>
      <c r="G96" s="182"/>
      <c r="H96" s="182"/>
      <c r="I96" s="182"/>
      <c r="J96" s="182"/>
      <c r="K96" s="196"/>
      <c r="L96" s="196"/>
      <c r="M96" s="196"/>
      <c r="N96" s="196"/>
      <c r="O96" s="196"/>
    </row>
    <row r="97" spans="1:15" s="139" customFormat="1" ht="12.95" hidden="1" customHeight="1">
      <c r="A97" s="135" t="s">
        <v>1071</v>
      </c>
      <c r="B97" s="136" t="s">
        <v>827</v>
      </c>
      <c r="C97" s="198">
        <f t="shared" si="6"/>
        <v>0</v>
      </c>
      <c r="D97" s="182"/>
      <c r="E97" s="182"/>
      <c r="F97" s="182"/>
      <c r="G97" s="182"/>
      <c r="H97" s="182"/>
      <c r="I97" s="182"/>
      <c r="J97" s="182"/>
      <c r="K97" s="196"/>
      <c r="L97" s="196"/>
      <c r="M97" s="196"/>
      <c r="N97" s="196"/>
      <c r="O97" s="196"/>
    </row>
    <row r="98" spans="1:15" s="139" customFormat="1" ht="12.95" hidden="1" customHeight="1">
      <c r="A98" s="135" t="s">
        <v>1072</v>
      </c>
      <c r="B98" s="136" t="s">
        <v>828</v>
      </c>
      <c r="C98" s="198">
        <f t="shared" si="6"/>
        <v>0</v>
      </c>
      <c r="D98" s="182"/>
      <c r="E98" s="182"/>
      <c r="F98" s="182"/>
      <c r="G98" s="182"/>
      <c r="H98" s="182"/>
      <c r="I98" s="182"/>
      <c r="J98" s="182"/>
      <c r="K98" s="196"/>
      <c r="L98" s="196"/>
      <c r="M98" s="196"/>
      <c r="N98" s="196"/>
      <c r="O98" s="196"/>
    </row>
    <row r="99" spans="1:15" s="139" customFormat="1" ht="12.95" hidden="1" customHeight="1">
      <c r="A99" s="135" t="s">
        <v>1073</v>
      </c>
      <c r="B99" s="136" t="s">
        <v>435</v>
      </c>
      <c r="C99" s="198">
        <f t="shared" si="6"/>
        <v>0</v>
      </c>
      <c r="D99" s="182"/>
      <c r="E99" s="182"/>
      <c r="F99" s="182"/>
      <c r="G99" s="182"/>
      <c r="H99" s="182"/>
      <c r="I99" s="182"/>
      <c r="J99" s="182"/>
      <c r="K99" s="196"/>
      <c r="L99" s="196"/>
      <c r="M99" s="196"/>
      <c r="N99" s="196"/>
      <c r="O99" s="196"/>
    </row>
    <row r="100" spans="1:15" s="139" customFormat="1" ht="12.95" hidden="1" customHeight="1">
      <c r="A100" s="135" t="s">
        <v>1074</v>
      </c>
      <c r="B100" s="136" t="s">
        <v>436</v>
      </c>
      <c r="C100" s="198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96"/>
      <c r="L100" s="196"/>
      <c r="M100" s="196"/>
      <c r="N100" s="196"/>
      <c r="O100" s="196"/>
    </row>
    <row r="101" spans="1:15" s="139" customFormat="1" ht="12.95" hidden="1" customHeight="1">
      <c r="A101" s="135" t="s">
        <v>1075</v>
      </c>
      <c r="B101" s="136" t="s">
        <v>437</v>
      </c>
      <c r="C101" s="198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96"/>
      <c r="L101" s="196"/>
      <c r="M101" s="196"/>
      <c r="N101" s="196"/>
      <c r="O101" s="196"/>
    </row>
    <row r="102" spans="1:15" s="139" customFormat="1" ht="12.95" hidden="1" customHeight="1">
      <c r="A102" s="135" t="s">
        <v>1076</v>
      </c>
      <c r="B102" s="136" t="s">
        <v>829</v>
      </c>
      <c r="C102" s="198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96"/>
      <c r="L102" s="196"/>
      <c r="M102" s="196"/>
      <c r="N102" s="196"/>
      <c r="O102" s="196"/>
    </row>
    <row r="103" spans="1:15" s="139" customFormat="1" ht="12.95" hidden="1" customHeight="1">
      <c r="A103" s="135" t="s">
        <v>1077</v>
      </c>
      <c r="B103" s="136" t="s">
        <v>438</v>
      </c>
      <c r="C103" s="198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96"/>
      <c r="L103" s="196"/>
      <c r="M103" s="196"/>
      <c r="N103" s="196"/>
      <c r="O103" s="196"/>
    </row>
    <row r="104" spans="1:15" s="139" customFormat="1" ht="12.95" hidden="1" customHeight="1">
      <c r="A104" s="135" t="s">
        <v>1078</v>
      </c>
      <c r="B104" s="136" t="s">
        <v>439</v>
      </c>
      <c r="C104" s="198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96"/>
      <c r="L104" s="196"/>
      <c r="M104" s="196"/>
      <c r="N104" s="196"/>
      <c r="O104" s="196"/>
    </row>
    <row r="105" spans="1:15" s="139" customFormat="1" ht="12.95" hidden="1" customHeight="1">
      <c r="A105" s="135" t="s">
        <v>1079</v>
      </c>
      <c r="B105" s="136" t="s">
        <v>440</v>
      </c>
      <c r="C105" s="198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96"/>
      <c r="L105" s="196"/>
      <c r="M105" s="196"/>
      <c r="N105" s="196"/>
      <c r="O105" s="196"/>
    </row>
    <row r="106" spans="1:15" s="139" customFormat="1" ht="12.95" hidden="1" customHeight="1">
      <c r="A106" s="135" t="s">
        <v>1080</v>
      </c>
      <c r="B106" s="136" t="s">
        <v>441</v>
      </c>
      <c r="C106" s="198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96"/>
      <c r="L106" s="196"/>
      <c r="M106" s="196"/>
      <c r="N106" s="196"/>
      <c r="O106" s="196"/>
    </row>
    <row r="107" spans="1:15" s="139" customFormat="1" ht="12.95" hidden="1" customHeight="1">
      <c r="A107" s="135" t="s">
        <v>1081</v>
      </c>
      <c r="B107" s="136" t="s">
        <v>442</v>
      </c>
      <c r="C107" s="198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96"/>
      <c r="L107" s="196"/>
      <c r="M107" s="196"/>
      <c r="N107" s="196"/>
      <c r="O107" s="196"/>
    </row>
    <row r="108" spans="1:15" s="139" customFormat="1" ht="12.95" hidden="1" customHeight="1">
      <c r="A108" s="135" t="s">
        <v>1082</v>
      </c>
      <c r="B108" s="136" t="s">
        <v>443</v>
      </c>
      <c r="C108" s="198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96"/>
      <c r="L108" s="196"/>
      <c r="M108" s="196"/>
      <c r="N108" s="196"/>
      <c r="O108" s="196"/>
    </row>
    <row r="109" spans="1:15" s="139" customFormat="1" ht="12.95" hidden="1" customHeight="1">
      <c r="A109" s="135" t="s">
        <v>1083</v>
      </c>
      <c r="B109" s="136" t="s">
        <v>830</v>
      </c>
      <c r="C109" s="198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96"/>
      <c r="L109" s="196"/>
      <c r="M109" s="196"/>
      <c r="N109" s="196"/>
      <c r="O109" s="196"/>
    </row>
    <row r="110" spans="1:15" s="139" customFormat="1" ht="12.95" hidden="1" customHeight="1">
      <c r="A110" s="135" t="s">
        <v>1084</v>
      </c>
      <c r="B110" s="136" t="s">
        <v>444</v>
      </c>
      <c r="C110" s="198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96"/>
      <c r="L110" s="196"/>
      <c r="M110" s="196"/>
      <c r="N110" s="196"/>
      <c r="O110" s="196"/>
    </row>
    <row r="111" spans="1:15" s="139" customFormat="1" ht="12.95" hidden="1" customHeight="1">
      <c r="A111" s="135" t="s">
        <v>1085</v>
      </c>
      <c r="B111" s="136" t="s">
        <v>831</v>
      </c>
      <c r="C111" s="198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96"/>
      <c r="L111" s="196"/>
      <c r="M111" s="196"/>
      <c r="N111" s="196"/>
      <c r="O111" s="196"/>
    </row>
    <row r="112" spans="1:15" s="139" customFormat="1" ht="12.95" hidden="1" customHeight="1">
      <c r="A112" s="135" t="s">
        <v>1086</v>
      </c>
      <c r="B112" s="136" t="s">
        <v>445</v>
      </c>
      <c r="C112" s="198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96"/>
      <c r="L112" s="196"/>
      <c r="M112" s="196"/>
      <c r="N112" s="196"/>
      <c r="O112" s="196"/>
    </row>
    <row r="113" spans="1:15" s="139" customFormat="1" ht="12.95" hidden="1" customHeight="1">
      <c r="A113" s="135" t="s">
        <v>1087</v>
      </c>
      <c r="B113" s="136" t="s">
        <v>832</v>
      </c>
      <c r="C113" s="198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96"/>
      <c r="L113" s="196"/>
      <c r="M113" s="196"/>
      <c r="N113" s="196"/>
      <c r="O113" s="196"/>
    </row>
    <row r="114" spans="1:15" s="139" customFormat="1" ht="12.95" hidden="1" customHeight="1">
      <c r="A114" s="135" t="s">
        <v>1088</v>
      </c>
      <c r="B114" s="136" t="s">
        <v>833</v>
      </c>
      <c r="C114" s="198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96"/>
      <c r="L114" s="196"/>
      <c r="M114" s="196"/>
      <c r="N114" s="196"/>
      <c r="O114" s="196"/>
    </row>
    <row r="115" spans="1:15" s="139" customFormat="1" ht="12.95" hidden="1" customHeight="1">
      <c r="A115" s="135" t="s">
        <v>1089</v>
      </c>
      <c r="B115" s="136" t="s">
        <v>834</v>
      </c>
      <c r="C115" s="198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96"/>
      <c r="L115" s="196"/>
      <c r="M115" s="196"/>
      <c r="N115" s="196"/>
      <c r="O115" s="196"/>
    </row>
    <row r="116" spans="1:15" s="139" customFormat="1" ht="12.95" hidden="1" customHeight="1">
      <c r="A116" s="135" t="s">
        <v>1090</v>
      </c>
      <c r="B116" s="136" t="s">
        <v>835</v>
      </c>
      <c r="C116" s="198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96"/>
      <c r="L116" s="196"/>
      <c r="M116" s="196"/>
      <c r="N116" s="196"/>
      <c r="O116" s="196"/>
    </row>
    <row r="117" spans="1:15" s="139" customFormat="1" ht="12.95" hidden="1" customHeight="1">
      <c r="A117" s="135" t="s">
        <v>1091</v>
      </c>
      <c r="B117" s="136" t="s">
        <v>836</v>
      </c>
      <c r="C117" s="198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96"/>
      <c r="L117" s="196"/>
      <c r="M117" s="196"/>
      <c r="N117" s="196"/>
      <c r="O117" s="196"/>
    </row>
    <row r="118" spans="1:15" s="139" customFormat="1" ht="12.95" hidden="1" customHeight="1">
      <c r="A118" s="135" t="s">
        <v>1092</v>
      </c>
      <c r="B118" s="136" t="s">
        <v>446</v>
      </c>
      <c r="C118" s="198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96"/>
      <c r="L118" s="196"/>
      <c r="M118" s="196"/>
      <c r="N118" s="196"/>
      <c r="O118" s="196"/>
    </row>
    <row r="119" spans="1:15" s="139" customFormat="1" ht="12.95" hidden="1" customHeight="1">
      <c r="A119" s="135" t="s">
        <v>1093</v>
      </c>
      <c r="B119" s="136" t="s">
        <v>447</v>
      </c>
      <c r="C119" s="198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96"/>
      <c r="L119" s="196"/>
      <c r="M119" s="196"/>
      <c r="N119" s="196"/>
      <c r="O119" s="196"/>
    </row>
    <row r="120" spans="1:15" s="139" customFormat="1" ht="12.95" hidden="1" customHeight="1">
      <c r="A120" s="135" t="s">
        <v>1094</v>
      </c>
      <c r="B120" s="136" t="s">
        <v>837</v>
      </c>
      <c r="C120" s="198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96"/>
      <c r="L120" s="196"/>
      <c r="M120" s="196"/>
      <c r="N120" s="196"/>
      <c r="O120" s="196"/>
    </row>
    <row r="121" spans="1:15" s="139" customFormat="1" ht="12.95" hidden="1" customHeight="1">
      <c r="A121" s="135" t="s">
        <v>1095</v>
      </c>
      <c r="B121" s="136" t="s">
        <v>838</v>
      </c>
      <c r="C121" s="198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96"/>
      <c r="L121" s="196"/>
      <c r="M121" s="196"/>
      <c r="N121" s="196"/>
      <c r="O121" s="196"/>
    </row>
    <row r="122" spans="1:15" s="139" customFormat="1" ht="12.95" hidden="1" customHeight="1">
      <c r="A122" s="135" t="s">
        <v>1096</v>
      </c>
      <c r="B122" s="136" t="s">
        <v>839</v>
      </c>
      <c r="C122" s="198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96"/>
      <c r="L122" s="196"/>
      <c r="M122" s="196"/>
      <c r="N122" s="196"/>
      <c r="O122" s="196"/>
    </row>
    <row r="123" spans="1:15" s="139" customFormat="1" ht="12.95" hidden="1" customHeight="1">
      <c r="A123" s="135" t="s">
        <v>1097</v>
      </c>
      <c r="B123" s="136" t="s">
        <v>448</v>
      </c>
      <c r="C123" s="198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96"/>
      <c r="L123" s="196"/>
      <c r="M123" s="196"/>
      <c r="N123" s="196"/>
      <c r="O123" s="196"/>
    </row>
    <row r="124" spans="1:15" s="139" customFormat="1" ht="12.95" hidden="1" customHeight="1">
      <c r="A124" s="135" t="s">
        <v>1098</v>
      </c>
      <c r="B124" s="136" t="s">
        <v>449</v>
      </c>
      <c r="C124" s="198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96"/>
      <c r="L124" s="196"/>
      <c r="M124" s="196"/>
      <c r="N124" s="196"/>
      <c r="O124" s="196"/>
    </row>
    <row r="125" spans="1:15" s="139" customFormat="1" ht="12.95" hidden="1" customHeight="1">
      <c r="A125" s="135" t="s">
        <v>1099</v>
      </c>
      <c r="B125" s="136" t="s">
        <v>840</v>
      </c>
      <c r="C125" s="198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96"/>
      <c r="L125" s="196"/>
      <c r="M125" s="196"/>
      <c r="N125" s="196"/>
      <c r="O125" s="196"/>
    </row>
    <row r="126" spans="1:15" s="139" customFormat="1" ht="12.95" hidden="1" customHeight="1">
      <c r="A126" s="135" t="s">
        <v>1100</v>
      </c>
      <c r="B126" s="136" t="s">
        <v>841</v>
      </c>
      <c r="C126" s="198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96"/>
      <c r="L126" s="196"/>
      <c r="M126" s="196"/>
      <c r="N126" s="196"/>
      <c r="O126" s="196"/>
    </row>
    <row r="127" spans="1:15" s="139" customFormat="1" ht="12.95" hidden="1" customHeight="1">
      <c r="A127" s="135" t="s">
        <v>1101</v>
      </c>
      <c r="B127" s="136" t="s">
        <v>450</v>
      </c>
      <c r="C127" s="198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96"/>
      <c r="L127" s="196"/>
      <c r="M127" s="196"/>
      <c r="N127" s="196"/>
      <c r="O127" s="196"/>
    </row>
    <row r="128" spans="1:15" s="139" customFormat="1" ht="12.95" hidden="1" customHeight="1">
      <c r="A128" s="135" t="s">
        <v>1102</v>
      </c>
      <c r="B128" s="136" t="s">
        <v>842</v>
      </c>
      <c r="C128" s="198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96"/>
      <c r="L128" s="196"/>
      <c r="M128" s="196"/>
      <c r="N128" s="196"/>
      <c r="O128" s="196"/>
    </row>
    <row r="129" spans="1:15" s="139" customFormat="1" ht="12.95" hidden="1" customHeight="1">
      <c r="A129" s="135" t="s">
        <v>1103</v>
      </c>
      <c r="B129" s="136" t="s">
        <v>451</v>
      </c>
      <c r="C129" s="198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96"/>
      <c r="L129" s="196"/>
      <c r="M129" s="196"/>
      <c r="N129" s="196"/>
      <c r="O129" s="196"/>
    </row>
    <row r="130" spans="1:15" s="139" customFormat="1" ht="12.95" hidden="1" customHeight="1">
      <c r="A130" s="135" t="s">
        <v>1104</v>
      </c>
      <c r="B130" s="136" t="s">
        <v>843</v>
      </c>
      <c r="C130" s="198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96"/>
      <c r="L130" s="196"/>
      <c r="M130" s="196"/>
      <c r="N130" s="196"/>
      <c r="O130" s="196"/>
    </row>
    <row r="131" spans="1:15" s="139" customFormat="1" ht="12.95" hidden="1" customHeight="1">
      <c r="A131" s="135" t="s">
        <v>1105</v>
      </c>
      <c r="B131" s="136" t="s">
        <v>844</v>
      </c>
      <c r="C131" s="198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96"/>
      <c r="L131" s="196"/>
      <c r="M131" s="196"/>
      <c r="N131" s="196"/>
      <c r="O131" s="196"/>
    </row>
    <row r="132" spans="1:15" s="139" customFormat="1" ht="12.95" hidden="1" customHeight="1">
      <c r="A132" s="135" t="s">
        <v>1106</v>
      </c>
      <c r="B132" s="136" t="s">
        <v>452</v>
      </c>
      <c r="C132" s="198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96"/>
      <c r="L132" s="196"/>
      <c r="M132" s="196"/>
      <c r="N132" s="196"/>
      <c r="O132" s="196"/>
    </row>
    <row r="133" spans="1:15" s="139" customFormat="1" ht="12.95" hidden="1" customHeight="1">
      <c r="A133" s="135" t="s">
        <v>1107</v>
      </c>
      <c r="B133" s="136" t="s">
        <v>845</v>
      </c>
      <c r="C133" s="198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96"/>
      <c r="L133" s="196"/>
      <c r="M133" s="196"/>
      <c r="N133" s="196"/>
      <c r="O133" s="196"/>
    </row>
    <row r="134" spans="1:15" s="139" customFormat="1" ht="12.95" hidden="1" customHeight="1">
      <c r="A134" s="135" t="s">
        <v>1108</v>
      </c>
      <c r="B134" s="136" t="s">
        <v>846</v>
      </c>
      <c r="C134" s="198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96"/>
      <c r="L134" s="196"/>
      <c r="M134" s="196"/>
      <c r="N134" s="196"/>
      <c r="O134" s="196"/>
    </row>
    <row r="135" spans="1:15" s="139" customFormat="1" ht="12.95" hidden="1" customHeight="1">
      <c r="A135" s="135" t="s">
        <v>777</v>
      </c>
      <c r="B135" s="136" t="s">
        <v>774</v>
      </c>
      <c r="C135" s="198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96"/>
      <c r="L135" s="196"/>
      <c r="M135" s="196"/>
      <c r="N135" s="196"/>
      <c r="O135" s="196"/>
    </row>
    <row r="136" spans="1:15" s="139" customFormat="1" ht="12.95" hidden="1" customHeight="1">
      <c r="A136" s="135" t="s">
        <v>777</v>
      </c>
      <c r="B136" s="136" t="s">
        <v>775</v>
      </c>
      <c r="C136" s="198">
        <f t="shared" si="6"/>
        <v>0</v>
      </c>
      <c r="D136" s="184">
        <f t="shared" ref="D136:J136" si="7">SUM(D89:D135)</f>
        <v>0</v>
      </c>
      <c r="E136" s="184">
        <f t="shared" si="7"/>
        <v>0</v>
      </c>
      <c r="F136" s="184">
        <f t="shared" si="7"/>
        <v>0</v>
      </c>
      <c r="G136" s="184">
        <f t="shared" si="7"/>
        <v>0</v>
      </c>
      <c r="H136" s="184">
        <f t="shared" si="7"/>
        <v>0</v>
      </c>
      <c r="I136" s="184">
        <f t="shared" si="7"/>
        <v>0</v>
      </c>
      <c r="J136" s="184">
        <f t="shared" si="7"/>
        <v>0</v>
      </c>
      <c r="K136" s="196"/>
      <c r="L136" s="196"/>
      <c r="M136" s="196"/>
      <c r="N136" s="196"/>
      <c r="O136" s="196"/>
    </row>
    <row r="137" spans="1:15" s="139" customFormat="1" ht="12.95" customHeight="1">
      <c r="A137" s="147" t="s">
        <v>777</v>
      </c>
      <c r="B137" s="148" t="s">
        <v>847</v>
      </c>
      <c r="C137" s="137"/>
      <c r="D137" s="182"/>
      <c r="E137" s="182"/>
      <c r="F137" s="182"/>
      <c r="G137" s="182"/>
      <c r="H137" s="182"/>
      <c r="I137" s="182"/>
      <c r="J137" s="182"/>
      <c r="K137" s="196"/>
      <c r="L137" s="196">
        <v>1</v>
      </c>
      <c r="M137" s="196"/>
      <c r="N137" s="196"/>
      <c r="O137" s="196"/>
    </row>
    <row r="138" spans="1:15" s="139" customFormat="1" ht="12.95" customHeight="1">
      <c r="A138" s="135" t="s">
        <v>1109</v>
      </c>
      <c r="B138" s="136" t="s">
        <v>848</v>
      </c>
      <c r="C138" s="198">
        <f t="shared" ref="C138:C169" si="8">D138+E138+F138</f>
        <v>0</v>
      </c>
      <c r="D138" s="182"/>
      <c r="E138" s="182"/>
      <c r="F138" s="182"/>
      <c r="G138" s="182"/>
      <c r="H138" s="182"/>
      <c r="I138" s="182"/>
      <c r="J138" s="182"/>
      <c r="K138" s="196"/>
      <c r="L138" s="196"/>
      <c r="M138" s="196"/>
      <c r="N138" s="196"/>
      <c r="O138" s="196"/>
    </row>
    <row r="139" spans="1:15" s="139" customFormat="1" ht="12.95" customHeight="1">
      <c r="A139" s="135" t="s">
        <v>1110</v>
      </c>
      <c r="B139" s="136" t="s">
        <v>849</v>
      </c>
      <c r="C139" s="198">
        <f t="shared" si="8"/>
        <v>0</v>
      </c>
      <c r="D139" s="182"/>
      <c r="E139" s="182"/>
      <c r="F139" s="182"/>
      <c r="G139" s="182"/>
      <c r="H139" s="182"/>
      <c r="I139" s="182"/>
      <c r="J139" s="182"/>
      <c r="K139" s="196"/>
      <c r="L139" s="196"/>
      <c r="M139" s="196"/>
      <c r="N139" s="196"/>
      <c r="O139" s="196"/>
    </row>
    <row r="140" spans="1:15" s="139" customFormat="1" ht="12.95" customHeight="1">
      <c r="A140" s="135" t="s">
        <v>1111</v>
      </c>
      <c r="B140" s="136" t="s">
        <v>850</v>
      </c>
      <c r="C140" s="198">
        <f t="shared" si="8"/>
        <v>29</v>
      </c>
      <c r="D140" s="182">
        <v>12</v>
      </c>
      <c r="E140" s="182">
        <v>1</v>
      </c>
      <c r="F140" s="182">
        <v>16</v>
      </c>
      <c r="G140" s="182">
        <v>15</v>
      </c>
      <c r="H140" s="182">
        <v>1</v>
      </c>
      <c r="I140" s="182"/>
      <c r="J140" s="182"/>
      <c r="K140" s="196"/>
      <c r="L140" s="196"/>
      <c r="M140" s="196"/>
      <c r="N140" s="196"/>
      <c r="O140" s="196"/>
    </row>
    <row r="141" spans="1:15" s="139" customFormat="1" ht="12.95" customHeight="1">
      <c r="A141" s="135" t="s">
        <v>1112</v>
      </c>
      <c r="B141" s="136" t="s">
        <v>851</v>
      </c>
      <c r="C141" s="198">
        <f t="shared" si="8"/>
        <v>0</v>
      </c>
      <c r="D141" s="182"/>
      <c r="E141" s="182"/>
      <c r="F141" s="182"/>
      <c r="G141" s="182"/>
      <c r="H141" s="182"/>
      <c r="I141" s="182"/>
      <c r="J141" s="182"/>
      <c r="K141" s="196"/>
      <c r="L141" s="196"/>
      <c r="M141" s="196"/>
      <c r="N141" s="196"/>
      <c r="O141" s="196"/>
    </row>
    <row r="142" spans="1:15" s="139" customFormat="1" ht="12.95" customHeight="1">
      <c r="A142" s="135" t="s">
        <v>1113</v>
      </c>
      <c r="B142" s="136" t="s">
        <v>852</v>
      </c>
      <c r="C142" s="198">
        <f t="shared" si="8"/>
        <v>1</v>
      </c>
      <c r="D142" s="182"/>
      <c r="E142" s="182">
        <v>1</v>
      </c>
      <c r="F142" s="182"/>
      <c r="G142" s="182"/>
      <c r="H142" s="182"/>
      <c r="I142" s="182"/>
      <c r="J142" s="182"/>
      <c r="K142" s="196"/>
      <c r="L142" s="196"/>
      <c r="M142" s="196"/>
      <c r="N142" s="196"/>
      <c r="O142" s="196"/>
    </row>
    <row r="143" spans="1:15" s="139" customFormat="1" ht="12.95" customHeight="1">
      <c r="A143" s="135" t="s">
        <v>1114</v>
      </c>
      <c r="B143" s="136" t="s">
        <v>853</v>
      </c>
      <c r="C143" s="198">
        <f t="shared" si="8"/>
        <v>1</v>
      </c>
      <c r="D143" s="182">
        <v>1</v>
      </c>
      <c r="E143" s="182"/>
      <c r="F143" s="182"/>
      <c r="G143" s="182"/>
      <c r="H143" s="182"/>
      <c r="I143" s="182"/>
      <c r="J143" s="182"/>
      <c r="K143" s="196"/>
      <c r="L143" s="196"/>
      <c r="M143" s="196"/>
      <c r="N143" s="196"/>
      <c r="O143" s="196"/>
    </row>
    <row r="144" spans="1:15" s="139" customFormat="1" ht="12.95" customHeight="1">
      <c r="A144" s="135" t="s">
        <v>1115</v>
      </c>
      <c r="B144" s="136" t="s">
        <v>854</v>
      </c>
      <c r="C144" s="198">
        <f t="shared" si="8"/>
        <v>1</v>
      </c>
      <c r="D144" s="182"/>
      <c r="E144" s="182"/>
      <c r="F144" s="182">
        <v>1</v>
      </c>
      <c r="G144" s="182">
        <v>1</v>
      </c>
      <c r="H144" s="182"/>
      <c r="I144" s="182"/>
      <c r="J144" s="182"/>
      <c r="K144" s="196"/>
      <c r="L144" s="196"/>
      <c r="M144" s="196"/>
      <c r="N144" s="196"/>
      <c r="O144" s="196"/>
    </row>
    <row r="145" spans="1:15" s="139" customFormat="1" ht="12.95" customHeight="1">
      <c r="A145" s="135" t="s">
        <v>1116</v>
      </c>
      <c r="B145" s="136" t="s">
        <v>855</v>
      </c>
      <c r="C145" s="198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96"/>
      <c r="L145" s="196"/>
      <c r="M145" s="196"/>
      <c r="N145" s="196"/>
      <c r="O145" s="196"/>
    </row>
    <row r="146" spans="1:15" s="139" customFormat="1" ht="12.95" customHeight="1">
      <c r="A146" s="135" t="s">
        <v>1117</v>
      </c>
      <c r="B146" s="136" t="s">
        <v>856</v>
      </c>
      <c r="C146" s="198">
        <f t="shared" si="8"/>
        <v>3</v>
      </c>
      <c r="D146" s="182">
        <v>1</v>
      </c>
      <c r="E146" s="182">
        <v>1</v>
      </c>
      <c r="F146" s="182">
        <v>1</v>
      </c>
      <c r="G146" s="182">
        <v>1</v>
      </c>
      <c r="H146" s="182"/>
      <c r="I146" s="182"/>
      <c r="J146" s="182"/>
      <c r="K146" s="196"/>
      <c r="L146" s="196"/>
      <c r="M146" s="196"/>
      <c r="N146" s="196"/>
      <c r="O146" s="196"/>
    </row>
    <row r="147" spans="1:15" s="139" customFormat="1" ht="12.95" customHeight="1">
      <c r="A147" s="135" t="s">
        <v>1118</v>
      </c>
      <c r="B147" s="136" t="s">
        <v>857</v>
      </c>
      <c r="C147" s="198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96"/>
      <c r="L147" s="196"/>
      <c r="M147" s="196"/>
      <c r="N147" s="196"/>
      <c r="O147" s="196"/>
    </row>
    <row r="148" spans="1:15" s="139" customFormat="1" ht="12.95" customHeight="1">
      <c r="A148" s="135" t="s">
        <v>1119</v>
      </c>
      <c r="B148" s="136" t="s">
        <v>858</v>
      </c>
      <c r="C148" s="198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96"/>
      <c r="L148" s="196"/>
      <c r="M148" s="196"/>
      <c r="N148" s="196"/>
      <c r="O148" s="196"/>
    </row>
    <row r="149" spans="1:15" s="139" customFormat="1" ht="12.95" customHeight="1">
      <c r="A149" s="135" t="s">
        <v>1120</v>
      </c>
      <c r="B149" s="136" t="s">
        <v>859</v>
      </c>
      <c r="C149" s="198">
        <f t="shared" si="8"/>
        <v>11</v>
      </c>
      <c r="D149" s="182">
        <v>9</v>
      </c>
      <c r="E149" s="182"/>
      <c r="F149" s="182">
        <v>2</v>
      </c>
      <c r="G149" s="182">
        <v>1</v>
      </c>
      <c r="H149" s="182"/>
      <c r="I149" s="182">
        <v>1</v>
      </c>
      <c r="J149" s="182"/>
      <c r="K149" s="196"/>
      <c r="L149" s="196"/>
      <c r="M149" s="196"/>
      <c r="N149" s="196"/>
      <c r="O149" s="196"/>
    </row>
    <row r="150" spans="1:15" s="139" customFormat="1" ht="12.95" customHeight="1">
      <c r="A150" s="135" t="s">
        <v>1121</v>
      </c>
      <c r="B150" s="136" t="s">
        <v>860</v>
      </c>
      <c r="C150" s="198">
        <f t="shared" si="8"/>
        <v>1</v>
      </c>
      <c r="D150" s="182"/>
      <c r="E150" s="182">
        <v>1</v>
      </c>
      <c r="F150" s="182"/>
      <c r="G150" s="182"/>
      <c r="H150" s="182"/>
      <c r="I150" s="182"/>
      <c r="J150" s="182"/>
      <c r="K150" s="196"/>
      <c r="L150" s="196"/>
      <c r="M150" s="196"/>
      <c r="N150" s="196"/>
      <c r="O150" s="196"/>
    </row>
    <row r="151" spans="1:15" s="139" customFormat="1" ht="12.95" customHeight="1">
      <c r="A151" s="135" t="s">
        <v>1122</v>
      </c>
      <c r="B151" s="136" t="s">
        <v>861</v>
      </c>
      <c r="C151" s="198">
        <f t="shared" si="8"/>
        <v>3</v>
      </c>
      <c r="D151" s="182">
        <v>1</v>
      </c>
      <c r="E151" s="182"/>
      <c r="F151" s="182">
        <v>2</v>
      </c>
      <c r="G151" s="182">
        <v>2</v>
      </c>
      <c r="H151" s="182"/>
      <c r="I151" s="182"/>
      <c r="J151" s="182"/>
      <c r="K151" s="196"/>
      <c r="L151" s="196"/>
      <c r="M151" s="196"/>
      <c r="N151" s="196"/>
      <c r="O151" s="196"/>
    </row>
    <row r="152" spans="1:15" s="139" customFormat="1" ht="12.95" customHeight="1">
      <c r="A152" s="135" t="s">
        <v>1123</v>
      </c>
      <c r="B152" s="136" t="s">
        <v>862</v>
      </c>
      <c r="C152" s="198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96"/>
      <c r="L152" s="196"/>
      <c r="M152" s="196"/>
      <c r="N152" s="196"/>
      <c r="O152" s="196"/>
    </row>
    <row r="153" spans="1:15" s="139" customFormat="1" ht="12.95" customHeight="1">
      <c r="A153" s="135" t="s">
        <v>1124</v>
      </c>
      <c r="B153" s="136" t="s">
        <v>863</v>
      </c>
      <c r="C153" s="198">
        <f t="shared" si="8"/>
        <v>2</v>
      </c>
      <c r="D153" s="182"/>
      <c r="E153" s="182"/>
      <c r="F153" s="182">
        <v>2</v>
      </c>
      <c r="G153" s="182">
        <v>2</v>
      </c>
      <c r="H153" s="182"/>
      <c r="I153" s="182"/>
      <c r="J153" s="182"/>
      <c r="K153" s="196"/>
      <c r="L153" s="196"/>
      <c r="M153" s="196"/>
      <c r="N153" s="196"/>
      <c r="O153" s="196"/>
    </row>
    <row r="154" spans="1:15" s="139" customFormat="1" ht="12.95" customHeight="1">
      <c r="A154" s="135" t="s">
        <v>1125</v>
      </c>
      <c r="B154" s="136" t="s">
        <v>864</v>
      </c>
      <c r="C154" s="198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96"/>
      <c r="L154" s="196"/>
      <c r="M154" s="196"/>
      <c r="N154" s="196"/>
      <c r="O154" s="196"/>
    </row>
    <row r="155" spans="1:15" s="139" customFormat="1" ht="12.95" customHeight="1">
      <c r="A155" s="135" t="s">
        <v>1126</v>
      </c>
      <c r="B155" s="136" t="s">
        <v>865</v>
      </c>
      <c r="C155" s="198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96"/>
      <c r="L155" s="196"/>
      <c r="M155" s="196"/>
      <c r="N155" s="196"/>
      <c r="O155" s="196"/>
    </row>
    <row r="156" spans="1:15" s="139" customFormat="1" ht="12.95" customHeight="1">
      <c r="A156" s="135" t="s">
        <v>1127</v>
      </c>
      <c r="B156" s="136" t="s">
        <v>866</v>
      </c>
      <c r="C156" s="198">
        <f t="shared" si="8"/>
        <v>13</v>
      </c>
      <c r="D156" s="182">
        <v>2</v>
      </c>
      <c r="E156" s="182"/>
      <c r="F156" s="182">
        <v>11</v>
      </c>
      <c r="G156" s="182">
        <v>9</v>
      </c>
      <c r="H156" s="182"/>
      <c r="I156" s="182">
        <v>2</v>
      </c>
      <c r="J156" s="182"/>
      <c r="K156" s="196"/>
      <c r="L156" s="196"/>
      <c r="M156" s="196"/>
      <c r="N156" s="196"/>
      <c r="O156" s="196"/>
    </row>
    <row r="157" spans="1:15" s="139" customFormat="1" ht="12.95" customHeight="1">
      <c r="A157" s="135" t="s">
        <v>1128</v>
      </c>
      <c r="B157" s="136" t="s">
        <v>867</v>
      </c>
      <c r="C157" s="198">
        <f t="shared" si="8"/>
        <v>8</v>
      </c>
      <c r="D157" s="182">
        <v>7</v>
      </c>
      <c r="E157" s="182"/>
      <c r="F157" s="182">
        <v>1</v>
      </c>
      <c r="G157" s="182">
        <v>1</v>
      </c>
      <c r="H157" s="182"/>
      <c r="I157" s="182"/>
      <c r="J157" s="182"/>
      <c r="K157" s="196"/>
      <c r="L157" s="196"/>
      <c r="M157" s="196"/>
      <c r="N157" s="196"/>
      <c r="O157" s="196"/>
    </row>
    <row r="158" spans="1:15" s="139" customFormat="1" ht="12.95" customHeight="1">
      <c r="A158" s="135" t="s">
        <v>1129</v>
      </c>
      <c r="B158" s="136" t="s">
        <v>868</v>
      </c>
      <c r="C158" s="198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96"/>
      <c r="L158" s="196"/>
      <c r="M158" s="196"/>
      <c r="N158" s="196"/>
      <c r="O158" s="196"/>
    </row>
    <row r="159" spans="1:15" s="139" customFormat="1" ht="12.95" customHeight="1">
      <c r="A159" s="135" t="s">
        <v>1130</v>
      </c>
      <c r="B159" s="136" t="s">
        <v>869</v>
      </c>
      <c r="C159" s="198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96"/>
      <c r="L159" s="196"/>
      <c r="M159" s="196"/>
      <c r="N159" s="196"/>
      <c r="O159" s="196"/>
    </row>
    <row r="160" spans="1:15" s="139" customFormat="1" ht="12.95" customHeight="1">
      <c r="A160" s="135" t="s">
        <v>1131</v>
      </c>
      <c r="B160" s="136" t="s">
        <v>870</v>
      </c>
      <c r="C160" s="198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96"/>
      <c r="L160" s="196"/>
      <c r="M160" s="196"/>
      <c r="N160" s="196"/>
      <c r="O160" s="196"/>
    </row>
    <row r="161" spans="1:15" s="139" customFormat="1" ht="12.95" customHeight="1">
      <c r="A161" s="135" t="s">
        <v>1132</v>
      </c>
      <c r="B161" s="136" t="s">
        <v>871</v>
      </c>
      <c r="C161" s="198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96"/>
      <c r="L161" s="196"/>
      <c r="M161" s="196"/>
      <c r="N161" s="196"/>
      <c r="O161" s="196"/>
    </row>
    <row r="162" spans="1:15" s="139" customFormat="1" ht="12.95" customHeight="1">
      <c r="A162" s="135" t="s">
        <v>1133</v>
      </c>
      <c r="B162" s="136" t="s">
        <v>872</v>
      </c>
      <c r="C162" s="198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96"/>
      <c r="L162" s="196"/>
      <c r="M162" s="196"/>
      <c r="N162" s="196"/>
      <c r="O162" s="196"/>
    </row>
    <row r="163" spans="1:15" s="139" customFormat="1" ht="12.95" customHeight="1">
      <c r="A163" s="135" t="s">
        <v>1134</v>
      </c>
      <c r="B163" s="136" t="s">
        <v>873</v>
      </c>
      <c r="C163" s="198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96"/>
      <c r="L163" s="196"/>
      <c r="M163" s="196"/>
      <c r="N163" s="196"/>
      <c r="O163" s="196"/>
    </row>
    <row r="164" spans="1:15" s="139" customFormat="1" ht="12.95" customHeight="1">
      <c r="A164" s="135" t="s">
        <v>1135</v>
      </c>
      <c r="B164" s="136" t="s">
        <v>874</v>
      </c>
      <c r="C164" s="198">
        <f t="shared" si="8"/>
        <v>9</v>
      </c>
      <c r="D164" s="182"/>
      <c r="E164" s="182"/>
      <c r="F164" s="182">
        <v>9</v>
      </c>
      <c r="G164" s="182">
        <v>7</v>
      </c>
      <c r="H164" s="182"/>
      <c r="I164" s="182"/>
      <c r="J164" s="182">
        <v>2</v>
      </c>
      <c r="K164" s="196"/>
      <c r="L164" s="196"/>
      <c r="M164" s="196"/>
      <c r="N164" s="196"/>
      <c r="O164" s="196"/>
    </row>
    <row r="165" spans="1:15" s="139" customFormat="1" ht="12.95" customHeight="1">
      <c r="A165" s="135" t="s">
        <v>1136</v>
      </c>
      <c r="B165" s="136" t="s">
        <v>875</v>
      </c>
      <c r="C165" s="198">
        <f t="shared" si="8"/>
        <v>9</v>
      </c>
      <c r="D165" s="182">
        <v>6</v>
      </c>
      <c r="E165" s="182"/>
      <c r="F165" s="182">
        <v>3</v>
      </c>
      <c r="G165" s="182">
        <v>1</v>
      </c>
      <c r="H165" s="182"/>
      <c r="I165" s="182">
        <v>2</v>
      </c>
      <c r="J165" s="182"/>
      <c r="K165" s="196"/>
      <c r="L165" s="196"/>
      <c r="M165" s="196"/>
      <c r="N165" s="196"/>
      <c r="O165" s="196"/>
    </row>
    <row r="166" spans="1:15" s="139" customFormat="1" ht="12.95" customHeight="1">
      <c r="A166" s="135" t="s">
        <v>1137</v>
      </c>
      <c r="B166" s="136" t="s">
        <v>876</v>
      </c>
      <c r="C166" s="198">
        <f t="shared" si="8"/>
        <v>14</v>
      </c>
      <c r="D166" s="182">
        <v>7</v>
      </c>
      <c r="E166" s="182"/>
      <c r="F166" s="182">
        <v>7</v>
      </c>
      <c r="G166" s="182">
        <v>6</v>
      </c>
      <c r="H166" s="182"/>
      <c r="I166" s="182">
        <v>1</v>
      </c>
      <c r="J166" s="182"/>
      <c r="K166" s="196"/>
      <c r="L166" s="196"/>
      <c r="M166" s="196"/>
      <c r="N166" s="196"/>
      <c r="O166" s="196"/>
    </row>
    <row r="167" spans="1:15" s="139" customFormat="1" ht="12.95" customHeight="1">
      <c r="A167" s="135" t="s">
        <v>1138</v>
      </c>
      <c r="B167" s="136" t="s">
        <v>877</v>
      </c>
      <c r="C167" s="198">
        <f t="shared" si="8"/>
        <v>2</v>
      </c>
      <c r="D167" s="182"/>
      <c r="E167" s="182">
        <v>1</v>
      </c>
      <c r="F167" s="182">
        <v>1</v>
      </c>
      <c r="G167" s="182"/>
      <c r="H167" s="182"/>
      <c r="I167" s="182">
        <v>1</v>
      </c>
      <c r="J167" s="182"/>
      <c r="K167" s="196"/>
      <c r="L167" s="196"/>
      <c r="M167" s="196"/>
      <c r="N167" s="196"/>
      <c r="O167" s="196"/>
    </row>
    <row r="168" spans="1:15" s="139" customFormat="1" ht="12.95" customHeight="1">
      <c r="A168" s="135" t="s">
        <v>1139</v>
      </c>
      <c r="B168" s="136" t="s">
        <v>878</v>
      </c>
      <c r="C168" s="198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96"/>
      <c r="L168" s="196"/>
      <c r="M168" s="196"/>
      <c r="N168" s="196"/>
      <c r="O168" s="196"/>
    </row>
    <row r="169" spans="1:15" s="139" customFormat="1" ht="12.95" customHeight="1">
      <c r="A169" s="135" t="s">
        <v>1140</v>
      </c>
      <c r="B169" s="136" t="s">
        <v>879</v>
      </c>
      <c r="C169" s="198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96"/>
      <c r="L169" s="196"/>
      <c r="M169" s="196"/>
      <c r="N169" s="196"/>
      <c r="O169" s="196"/>
    </row>
    <row r="170" spans="1:15" s="139" customFormat="1" ht="12.95" customHeight="1">
      <c r="A170" s="135" t="s">
        <v>1141</v>
      </c>
      <c r="B170" s="136" t="s">
        <v>880</v>
      </c>
      <c r="C170" s="198">
        <f t="shared" ref="C170:C194" si="9">D170+E170+F170</f>
        <v>1</v>
      </c>
      <c r="D170" s="182"/>
      <c r="E170" s="182"/>
      <c r="F170" s="182">
        <v>1</v>
      </c>
      <c r="G170" s="182">
        <v>1</v>
      </c>
      <c r="H170" s="182"/>
      <c r="I170" s="182"/>
      <c r="J170" s="182"/>
      <c r="K170" s="196"/>
      <c r="L170" s="196"/>
      <c r="M170" s="196"/>
      <c r="N170" s="196"/>
      <c r="O170" s="196"/>
    </row>
    <row r="171" spans="1:15" s="139" customFormat="1" ht="12.95" customHeight="1">
      <c r="A171" s="135" t="s">
        <v>1142</v>
      </c>
      <c r="B171" s="136" t="s">
        <v>881</v>
      </c>
      <c r="C171" s="198">
        <f t="shared" si="9"/>
        <v>0</v>
      </c>
      <c r="D171" s="182"/>
      <c r="E171" s="182"/>
      <c r="F171" s="182"/>
      <c r="G171" s="182"/>
      <c r="H171" s="182"/>
      <c r="I171" s="182"/>
      <c r="J171" s="182"/>
      <c r="K171" s="196"/>
      <c r="L171" s="196"/>
      <c r="M171" s="196"/>
      <c r="N171" s="196"/>
      <c r="O171" s="196"/>
    </row>
    <row r="172" spans="1:15" s="139" customFormat="1" ht="12.95" customHeight="1">
      <c r="A172" s="135" t="s">
        <v>1143</v>
      </c>
      <c r="B172" s="136" t="s">
        <v>882</v>
      </c>
      <c r="C172" s="198">
        <f t="shared" si="9"/>
        <v>0</v>
      </c>
      <c r="D172" s="182"/>
      <c r="E172" s="182"/>
      <c r="F172" s="182"/>
      <c r="G172" s="182"/>
      <c r="H172" s="182"/>
      <c r="I172" s="182"/>
      <c r="J172" s="182"/>
      <c r="K172" s="196"/>
      <c r="L172" s="196"/>
      <c r="M172" s="196"/>
      <c r="N172" s="196"/>
      <c r="O172" s="196"/>
    </row>
    <row r="173" spans="1:15" s="139" customFormat="1" ht="12.95" customHeight="1">
      <c r="A173" s="135" t="s">
        <v>1144</v>
      </c>
      <c r="B173" s="136" t="s">
        <v>883</v>
      </c>
      <c r="C173" s="198">
        <f t="shared" si="9"/>
        <v>3</v>
      </c>
      <c r="D173" s="182">
        <v>3</v>
      </c>
      <c r="E173" s="182"/>
      <c r="F173" s="182"/>
      <c r="G173" s="182"/>
      <c r="H173" s="182"/>
      <c r="I173" s="182"/>
      <c r="J173" s="182"/>
      <c r="K173" s="196"/>
      <c r="L173" s="196"/>
      <c r="M173" s="196"/>
      <c r="N173" s="196"/>
      <c r="O173" s="196"/>
    </row>
    <row r="174" spans="1:15" s="139" customFormat="1" ht="12.95" customHeight="1">
      <c r="A174" s="135" t="s">
        <v>1145</v>
      </c>
      <c r="B174" s="136" t="s">
        <v>884</v>
      </c>
      <c r="C174" s="198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96"/>
      <c r="L174" s="196"/>
      <c r="M174" s="196"/>
      <c r="N174" s="196"/>
      <c r="O174" s="196"/>
    </row>
    <row r="175" spans="1:15" s="139" customFormat="1" ht="12.95" customHeight="1">
      <c r="A175" s="135" t="s">
        <v>1146</v>
      </c>
      <c r="B175" s="136" t="s">
        <v>885</v>
      </c>
      <c r="C175" s="198">
        <f t="shared" si="9"/>
        <v>1</v>
      </c>
      <c r="D175" s="182"/>
      <c r="E175" s="182"/>
      <c r="F175" s="182">
        <v>1</v>
      </c>
      <c r="G175" s="182"/>
      <c r="H175" s="182"/>
      <c r="I175" s="182">
        <v>1</v>
      </c>
      <c r="J175" s="182"/>
      <c r="K175" s="196"/>
      <c r="L175" s="196"/>
      <c r="M175" s="196"/>
      <c r="N175" s="196"/>
      <c r="O175" s="196"/>
    </row>
    <row r="176" spans="1:15" s="139" customFormat="1" ht="12.95" customHeight="1">
      <c r="A176" s="135" t="s">
        <v>1147</v>
      </c>
      <c r="B176" s="136" t="s">
        <v>886</v>
      </c>
      <c r="C176" s="198">
        <f t="shared" si="9"/>
        <v>2</v>
      </c>
      <c r="D176" s="182">
        <v>1</v>
      </c>
      <c r="E176" s="182"/>
      <c r="F176" s="182">
        <v>1</v>
      </c>
      <c r="G176" s="182">
        <v>1</v>
      </c>
      <c r="H176" s="182"/>
      <c r="I176" s="182"/>
      <c r="J176" s="182"/>
      <c r="K176" s="196"/>
      <c r="L176" s="196"/>
      <c r="M176" s="196"/>
      <c r="N176" s="196"/>
      <c r="O176" s="196"/>
    </row>
    <row r="177" spans="1:15" s="139" customFormat="1" ht="12.95" customHeight="1">
      <c r="A177" s="135" t="s">
        <v>1148</v>
      </c>
      <c r="B177" s="136" t="s">
        <v>887</v>
      </c>
      <c r="C177" s="198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96"/>
      <c r="L177" s="196"/>
      <c r="M177" s="196"/>
      <c r="N177" s="196"/>
      <c r="O177" s="196"/>
    </row>
    <row r="178" spans="1:15" s="139" customFormat="1" ht="12.95" customHeight="1">
      <c r="A178" s="135" t="s">
        <v>1149</v>
      </c>
      <c r="B178" s="136" t="s">
        <v>888</v>
      </c>
      <c r="C178" s="198">
        <f t="shared" si="9"/>
        <v>4</v>
      </c>
      <c r="D178" s="182">
        <v>2</v>
      </c>
      <c r="E178" s="182"/>
      <c r="F178" s="182">
        <v>2</v>
      </c>
      <c r="G178" s="182">
        <v>1</v>
      </c>
      <c r="H178" s="182"/>
      <c r="I178" s="182">
        <v>1</v>
      </c>
      <c r="J178" s="182"/>
      <c r="K178" s="196"/>
      <c r="L178" s="196"/>
      <c r="M178" s="196"/>
      <c r="N178" s="196"/>
      <c r="O178" s="196"/>
    </row>
    <row r="179" spans="1:15" s="139" customFormat="1" ht="12.95" customHeight="1">
      <c r="A179" s="135" t="s">
        <v>1150</v>
      </c>
      <c r="B179" s="136" t="s">
        <v>889</v>
      </c>
      <c r="C179" s="198">
        <f t="shared" si="9"/>
        <v>0</v>
      </c>
      <c r="D179" s="182"/>
      <c r="E179" s="182"/>
      <c r="F179" s="182"/>
      <c r="G179" s="182"/>
      <c r="H179" s="182"/>
      <c r="I179" s="182"/>
      <c r="J179" s="182"/>
      <c r="K179" s="196"/>
      <c r="L179" s="196"/>
      <c r="M179" s="196"/>
      <c r="N179" s="196"/>
      <c r="O179" s="196"/>
    </row>
    <row r="180" spans="1:15" s="139" customFormat="1" ht="12.95" customHeight="1">
      <c r="A180" s="135" t="s">
        <v>1151</v>
      </c>
      <c r="B180" s="136" t="s">
        <v>890</v>
      </c>
      <c r="C180" s="198">
        <f t="shared" si="9"/>
        <v>10</v>
      </c>
      <c r="D180" s="182">
        <v>1</v>
      </c>
      <c r="E180" s="182"/>
      <c r="F180" s="182">
        <v>9</v>
      </c>
      <c r="G180" s="182">
        <v>7</v>
      </c>
      <c r="H180" s="182"/>
      <c r="I180" s="182">
        <v>2</v>
      </c>
      <c r="J180" s="182"/>
      <c r="K180" s="196"/>
      <c r="L180" s="196"/>
      <c r="M180" s="196"/>
      <c r="N180" s="196"/>
      <c r="O180" s="196"/>
    </row>
    <row r="181" spans="1:15" s="139" customFormat="1" ht="12.95" customHeight="1">
      <c r="A181" s="135" t="s">
        <v>1152</v>
      </c>
      <c r="B181" s="136" t="s">
        <v>891</v>
      </c>
      <c r="C181" s="198">
        <f t="shared" si="9"/>
        <v>12</v>
      </c>
      <c r="D181" s="182"/>
      <c r="E181" s="182">
        <v>1</v>
      </c>
      <c r="F181" s="182">
        <v>11</v>
      </c>
      <c r="G181" s="182">
        <v>11</v>
      </c>
      <c r="H181" s="182"/>
      <c r="I181" s="182"/>
      <c r="J181" s="182"/>
      <c r="K181" s="196"/>
      <c r="L181" s="196"/>
      <c r="M181" s="196"/>
      <c r="N181" s="196"/>
      <c r="O181" s="196"/>
    </row>
    <row r="182" spans="1:15" s="139" customFormat="1" ht="12.95" customHeight="1">
      <c r="A182" s="135" t="s">
        <v>1153</v>
      </c>
      <c r="B182" s="136" t="s">
        <v>892</v>
      </c>
      <c r="C182" s="198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96"/>
      <c r="L182" s="196"/>
      <c r="M182" s="196"/>
      <c r="N182" s="196"/>
      <c r="O182" s="196"/>
    </row>
    <row r="183" spans="1:15" s="139" customFormat="1" ht="12.95" customHeight="1">
      <c r="A183" s="135" t="s">
        <v>1154</v>
      </c>
      <c r="B183" s="136" t="s">
        <v>893</v>
      </c>
      <c r="C183" s="198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96"/>
      <c r="L183" s="196"/>
      <c r="M183" s="196"/>
      <c r="N183" s="196"/>
      <c r="O183" s="196"/>
    </row>
    <row r="184" spans="1:15" s="139" customFormat="1" ht="12.95" customHeight="1">
      <c r="A184" s="135" t="s">
        <v>1155</v>
      </c>
      <c r="B184" s="136" t="s">
        <v>894</v>
      </c>
      <c r="C184" s="198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96"/>
      <c r="L184" s="196"/>
      <c r="M184" s="196"/>
      <c r="N184" s="196"/>
      <c r="O184" s="196"/>
    </row>
    <row r="185" spans="1:15" s="139" customFormat="1" ht="12.95" customHeight="1">
      <c r="A185" s="135" t="s">
        <v>1156</v>
      </c>
      <c r="B185" s="136" t="s">
        <v>895</v>
      </c>
      <c r="C185" s="198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96"/>
      <c r="L185" s="196"/>
      <c r="M185" s="196"/>
      <c r="N185" s="196"/>
      <c r="O185" s="196"/>
    </row>
    <row r="186" spans="1:15" s="139" customFormat="1" ht="12.95" customHeight="1">
      <c r="A186" s="135" t="s">
        <v>1157</v>
      </c>
      <c r="B186" s="136" t="s">
        <v>896</v>
      </c>
      <c r="C186" s="198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96"/>
      <c r="L186" s="196"/>
      <c r="M186" s="196"/>
      <c r="N186" s="196"/>
      <c r="O186" s="196"/>
    </row>
    <row r="187" spans="1:15" s="139" customFormat="1" ht="12.95" customHeight="1">
      <c r="A187" s="135" t="s">
        <v>1158</v>
      </c>
      <c r="B187" s="136" t="s">
        <v>897</v>
      </c>
      <c r="C187" s="198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96"/>
      <c r="L187" s="196"/>
      <c r="M187" s="196"/>
      <c r="N187" s="196"/>
      <c r="O187" s="196"/>
    </row>
    <row r="188" spans="1:15" s="139" customFormat="1" ht="12.95" customHeight="1">
      <c r="A188" s="135" t="s">
        <v>1159</v>
      </c>
      <c r="B188" s="136" t="s">
        <v>898</v>
      </c>
      <c r="C188" s="198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96"/>
      <c r="L188" s="196"/>
      <c r="M188" s="196"/>
      <c r="N188" s="196"/>
      <c r="O188" s="196"/>
    </row>
    <row r="189" spans="1:15" s="139" customFormat="1" ht="12.95" customHeight="1">
      <c r="A189" s="135" t="s">
        <v>1160</v>
      </c>
      <c r="B189" s="136" t="s">
        <v>899</v>
      </c>
      <c r="C189" s="198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96"/>
      <c r="L189" s="196"/>
      <c r="M189" s="196"/>
      <c r="N189" s="196"/>
      <c r="O189" s="196"/>
    </row>
    <row r="190" spans="1:15" s="139" customFormat="1" ht="12.95" customHeight="1">
      <c r="A190" s="135" t="s">
        <v>1161</v>
      </c>
      <c r="B190" s="136" t="s">
        <v>900</v>
      </c>
      <c r="C190" s="198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96"/>
      <c r="L190" s="196"/>
      <c r="M190" s="196"/>
      <c r="N190" s="196"/>
      <c r="O190" s="196"/>
    </row>
    <row r="191" spans="1:15" s="139" customFormat="1" ht="12.95" customHeight="1">
      <c r="A191" s="135" t="s">
        <v>1162</v>
      </c>
      <c r="B191" s="136" t="s">
        <v>901</v>
      </c>
      <c r="C191" s="198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96"/>
      <c r="L191" s="196"/>
      <c r="M191" s="196"/>
      <c r="N191" s="196"/>
      <c r="O191" s="196"/>
    </row>
    <row r="192" spans="1:15" s="139" customFormat="1" ht="12.95" customHeight="1">
      <c r="A192" s="135" t="s">
        <v>1163</v>
      </c>
      <c r="B192" s="136" t="s">
        <v>902</v>
      </c>
      <c r="C192" s="198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96"/>
      <c r="L192" s="196"/>
      <c r="M192" s="196"/>
      <c r="N192" s="196"/>
      <c r="O192" s="196"/>
    </row>
    <row r="193" spans="1:15" s="139" customFormat="1" ht="12.95" customHeight="1">
      <c r="A193" s="135" t="s">
        <v>777</v>
      </c>
      <c r="B193" s="136" t="s">
        <v>774</v>
      </c>
      <c r="C193" s="198">
        <f t="shared" si="9"/>
        <v>1</v>
      </c>
      <c r="D193" s="182"/>
      <c r="E193" s="182"/>
      <c r="F193" s="182">
        <v>1</v>
      </c>
      <c r="G193" s="182">
        <v>1</v>
      </c>
      <c r="H193" s="182"/>
      <c r="I193" s="182"/>
      <c r="J193" s="182"/>
      <c r="K193" s="196"/>
      <c r="L193" s="196"/>
      <c r="M193" s="196"/>
      <c r="N193" s="196"/>
      <c r="O193" s="196"/>
    </row>
    <row r="194" spans="1:15" s="139" customFormat="1" ht="12.95" customHeight="1">
      <c r="A194" s="135" t="s">
        <v>777</v>
      </c>
      <c r="B194" s="136" t="s">
        <v>775</v>
      </c>
      <c r="C194" s="198">
        <f t="shared" si="9"/>
        <v>141</v>
      </c>
      <c r="D194" s="184">
        <f t="shared" ref="D194:J194" si="10">SUM(D138:D193)</f>
        <v>53</v>
      </c>
      <c r="E194" s="184">
        <f t="shared" si="10"/>
        <v>6</v>
      </c>
      <c r="F194" s="184">
        <f t="shared" si="10"/>
        <v>82</v>
      </c>
      <c r="G194" s="184">
        <f t="shared" si="10"/>
        <v>68</v>
      </c>
      <c r="H194" s="184">
        <f t="shared" si="10"/>
        <v>1</v>
      </c>
      <c r="I194" s="184">
        <f t="shared" si="10"/>
        <v>11</v>
      </c>
      <c r="J194" s="184">
        <f t="shared" si="10"/>
        <v>2</v>
      </c>
      <c r="K194" s="196"/>
      <c r="L194" s="196"/>
      <c r="M194" s="196"/>
      <c r="N194" s="196"/>
      <c r="O194" s="196"/>
    </row>
    <row r="195" spans="1:15" s="139" customFormat="1" ht="12.95" hidden="1" customHeight="1">
      <c r="A195" s="147" t="s">
        <v>777</v>
      </c>
      <c r="B195" s="148" t="s">
        <v>903</v>
      </c>
      <c r="C195" s="137"/>
      <c r="D195" s="182"/>
      <c r="E195" s="182"/>
      <c r="F195" s="182"/>
      <c r="G195" s="182"/>
      <c r="H195" s="182"/>
      <c r="I195" s="182"/>
      <c r="J195" s="182"/>
      <c r="K195" s="196"/>
      <c r="L195" s="196"/>
      <c r="M195" s="196"/>
      <c r="N195" s="196"/>
      <c r="O195" s="196"/>
    </row>
    <row r="196" spans="1:15" s="139" customFormat="1" ht="12.95" hidden="1" customHeight="1">
      <c r="A196" s="135" t="s">
        <v>1164</v>
      </c>
      <c r="B196" s="136" t="s">
        <v>904</v>
      </c>
      <c r="C196" s="198">
        <f t="shared" ref="C196:C222" si="11">D196+E196+F196</f>
        <v>0</v>
      </c>
      <c r="D196" s="182"/>
      <c r="E196" s="182"/>
      <c r="F196" s="182"/>
      <c r="G196" s="182"/>
      <c r="H196" s="182"/>
      <c r="I196" s="182"/>
      <c r="J196" s="182"/>
      <c r="K196" s="196"/>
      <c r="L196" s="196"/>
      <c r="M196" s="196"/>
      <c r="N196" s="196"/>
      <c r="O196" s="196"/>
    </row>
    <row r="197" spans="1:15" s="139" customFormat="1" ht="12.95" hidden="1" customHeight="1">
      <c r="A197" s="135" t="s">
        <v>1165</v>
      </c>
      <c r="B197" s="136" t="s">
        <v>905</v>
      </c>
      <c r="C197" s="198">
        <f t="shared" si="11"/>
        <v>0</v>
      </c>
      <c r="D197" s="182"/>
      <c r="E197" s="182"/>
      <c r="F197" s="182"/>
      <c r="G197" s="182"/>
      <c r="H197" s="182"/>
      <c r="I197" s="182"/>
      <c r="J197" s="182"/>
      <c r="K197" s="196"/>
      <c r="L197" s="196"/>
      <c r="M197" s="196"/>
      <c r="N197" s="196"/>
      <c r="O197" s="196"/>
    </row>
    <row r="198" spans="1:15" s="139" customFormat="1" ht="12.95" hidden="1" customHeight="1">
      <c r="A198" s="135" t="s">
        <v>1166</v>
      </c>
      <c r="B198" s="136" t="s">
        <v>906</v>
      </c>
      <c r="C198" s="198">
        <f t="shared" si="11"/>
        <v>0</v>
      </c>
      <c r="D198" s="182"/>
      <c r="E198" s="182"/>
      <c r="F198" s="182"/>
      <c r="G198" s="182"/>
      <c r="H198" s="182"/>
      <c r="I198" s="182"/>
      <c r="J198" s="182"/>
      <c r="K198" s="196"/>
      <c r="L198" s="196"/>
      <c r="M198" s="196"/>
      <c r="N198" s="196"/>
      <c r="O198" s="196"/>
    </row>
    <row r="199" spans="1:15" s="139" customFormat="1" ht="12.95" hidden="1" customHeight="1">
      <c r="A199" s="135" t="s">
        <v>1167</v>
      </c>
      <c r="B199" s="136" t="s">
        <v>907</v>
      </c>
      <c r="C199" s="198">
        <f t="shared" si="11"/>
        <v>0</v>
      </c>
      <c r="D199" s="182"/>
      <c r="E199" s="182"/>
      <c r="F199" s="182"/>
      <c r="G199" s="182"/>
      <c r="H199" s="182"/>
      <c r="I199" s="182"/>
      <c r="J199" s="182"/>
      <c r="K199" s="196"/>
      <c r="L199" s="196"/>
      <c r="M199" s="196"/>
      <c r="N199" s="196"/>
      <c r="O199" s="196"/>
    </row>
    <row r="200" spans="1:15" s="139" customFormat="1" ht="12.95" hidden="1" customHeight="1">
      <c r="A200" s="135" t="s">
        <v>1168</v>
      </c>
      <c r="B200" s="136" t="s">
        <v>908</v>
      </c>
      <c r="C200" s="198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96"/>
      <c r="L200" s="196"/>
      <c r="M200" s="196"/>
      <c r="N200" s="196"/>
      <c r="O200" s="196"/>
    </row>
    <row r="201" spans="1:15" s="139" customFormat="1" ht="12.95" hidden="1" customHeight="1">
      <c r="A201" s="135" t="s">
        <v>1169</v>
      </c>
      <c r="B201" s="136" t="s">
        <v>909</v>
      </c>
      <c r="C201" s="198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96"/>
      <c r="L201" s="196"/>
      <c r="M201" s="196"/>
      <c r="N201" s="196"/>
      <c r="O201" s="196"/>
    </row>
    <row r="202" spans="1:15" s="139" customFormat="1" ht="12.95" hidden="1" customHeight="1">
      <c r="A202" s="135" t="s">
        <v>1170</v>
      </c>
      <c r="B202" s="136" t="s">
        <v>910</v>
      </c>
      <c r="C202" s="198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96"/>
      <c r="L202" s="196"/>
      <c r="M202" s="196"/>
      <c r="N202" s="196"/>
      <c r="O202" s="196"/>
    </row>
    <row r="203" spans="1:15" s="139" customFormat="1" ht="12.95" hidden="1" customHeight="1">
      <c r="A203" s="135" t="s">
        <v>1171</v>
      </c>
      <c r="B203" s="136" t="s">
        <v>911</v>
      </c>
      <c r="C203" s="198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96"/>
      <c r="L203" s="196"/>
      <c r="M203" s="196"/>
      <c r="N203" s="196"/>
      <c r="O203" s="196"/>
    </row>
    <row r="204" spans="1:15" s="139" customFormat="1" ht="12.95" hidden="1" customHeight="1">
      <c r="A204" s="135" t="s">
        <v>1172</v>
      </c>
      <c r="B204" s="136" t="s">
        <v>912</v>
      </c>
      <c r="C204" s="198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96"/>
      <c r="L204" s="196"/>
      <c r="M204" s="196"/>
      <c r="N204" s="196"/>
      <c r="O204" s="196"/>
    </row>
    <row r="205" spans="1:15" s="139" customFormat="1" ht="12.95" hidden="1" customHeight="1">
      <c r="A205" s="135" t="s">
        <v>1173</v>
      </c>
      <c r="B205" s="136" t="s">
        <v>913</v>
      </c>
      <c r="C205" s="198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96"/>
      <c r="L205" s="196"/>
      <c r="M205" s="196"/>
      <c r="N205" s="196"/>
      <c r="O205" s="196"/>
    </row>
    <row r="206" spans="1:15" s="139" customFormat="1" ht="12.95" hidden="1" customHeight="1">
      <c r="A206" s="135" t="s">
        <v>1174</v>
      </c>
      <c r="B206" s="136" t="s">
        <v>914</v>
      </c>
      <c r="C206" s="198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96"/>
      <c r="L206" s="196"/>
      <c r="M206" s="196"/>
      <c r="N206" s="196"/>
      <c r="O206" s="196"/>
    </row>
    <row r="207" spans="1:15" s="139" customFormat="1" ht="12.95" hidden="1" customHeight="1">
      <c r="A207" s="135" t="s">
        <v>1175</v>
      </c>
      <c r="B207" s="136" t="s">
        <v>915</v>
      </c>
      <c r="C207" s="198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96"/>
      <c r="L207" s="196"/>
      <c r="M207" s="196"/>
      <c r="N207" s="196"/>
      <c r="O207" s="196"/>
    </row>
    <row r="208" spans="1:15" s="139" customFormat="1" ht="12.95" hidden="1" customHeight="1">
      <c r="A208" s="135" t="s">
        <v>1176</v>
      </c>
      <c r="B208" s="136" t="s">
        <v>916</v>
      </c>
      <c r="C208" s="198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96"/>
      <c r="L208" s="196"/>
      <c r="M208" s="196"/>
      <c r="N208" s="196"/>
      <c r="O208" s="196"/>
    </row>
    <row r="209" spans="1:15" s="139" customFormat="1" ht="12.95" hidden="1" customHeight="1">
      <c r="A209" s="135" t="s">
        <v>1177</v>
      </c>
      <c r="B209" s="136" t="s">
        <v>917</v>
      </c>
      <c r="C209" s="198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96"/>
      <c r="L209" s="196"/>
      <c r="M209" s="196"/>
      <c r="N209" s="196"/>
      <c r="O209" s="196"/>
    </row>
    <row r="210" spans="1:15" s="139" customFormat="1" ht="12.95" hidden="1" customHeight="1">
      <c r="A210" s="135" t="s">
        <v>1178</v>
      </c>
      <c r="B210" s="136" t="s">
        <v>918</v>
      </c>
      <c r="C210" s="198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96"/>
      <c r="L210" s="196"/>
      <c r="M210" s="196"/>
      <c r="N210" s="196"/>
      <c r="O210" s="196"/>
    </row>
    <row r="211" spans="1:15" s="139" customFormat="1" ht="12.95" hidden="1" customHeight="1">
      <c r="A211" s="135" t="s">
        <v>1179</v>
      </c>
      <c r="B211" s="136" t="s">
        <v>919</v>
      </c>
      <c r="C211" s="198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96"/>
      <c r="L211" s="196"/>
      <c r="M211" s="196"/>
      <c r="N211" s="196"/>
      <c r="O211" s="196"/>
    </row>
    <row r="212" spans="1:15" s="139" customFormat="1" ht="12.95" hidden="1" customHeight="1">
      <c r="A212" s="135" t="s">
        <v>1180</v>
      </c>
      <c r="B212" s="136" t="s">
        <v>920</v>
      </c>
      <c r="C212" s="198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96"/>
      <c r="L212" s="196"/>
      <c r="M212" s="196"/>
      <c r="N212" s="196"/>
      <c r="O212" s="196"/>
    </row>
    <row r="213" spans="1:15" s="139" customFormat="1" ht="12.95" hidden="1" customHeight="1">
      <c r="A213" s="135" t="s">
        <v>1181</v>
      </c>
      <c r="B213" s="136" t="s">
        <v>921</v>
      </c>
      <c r="C213" s="198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96"/>
      <c r="L213" s="196"/>
      <c r="M213" s="196"/>
      <c r="N213" s="196"/>
      <c r="O213" s="196"/>
    </row>
    <row r="214" spans="1:15" s="139" customFormat="1" ht="12.95" hidden="1" customHeight="1">
      <c r="A214" s="135" t="s">
        <v>1182</v>
      </c>
      <c r="B214" s="136" t="s">
        <v>922</v>
      </c>
      <c r="C214" s="198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96"/>
      <c r="L214" s="196"/>
      <c r="M214" s="196"/>
      <c r="N214" s="196"/>
      <c r="O214" s="196"/>
    </row>
    <row r="215" spans="1:15" s="139" customFormat="1" ht="12.95" hidden="1" customHeight="1">
      <c r="A215" s="135" t="s">
        <v>1183</v>
      </c>
      <c r="B215" s="136" t="s">
        <v>923</v>
      </c>
      <c r="C215" s="198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96"/>
      <c r="L215" s="196"/>
      <c r="M215" s="196"/>
      <c r="N215" s="196"/>
      <c r="O215" s="196"/>
    </row>
    <row r="216" spans="1:15" s="139" customFormat="1" ht="12.95" hidden="1" customHeight="1">
      <c r="A216" s="135" t="s">
        <v>1184</v>
      </c>
      <c r="B216" s="136" t="s">
        <v>924</v>
      </c>
      <c r="C216" s="198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96"/>
      <c r="L216" s="196"/>
      <c r="M216" s="196"/>
      <c r="N216" s="196"/>
      <c r="O216" s="196"/>
    </row>
    <row r="217" spans="1:15" s="139" customFormat="1" ht="12.95" hidden="1" customHeight="1">
      <c r="A217" s="135" t="s">
        <v>1185</v>
      </c>
      <c r="B217" s="136" t="s">
        <v>925</v>
      </c>
      <c r="C217" s="198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96"/>
      <c r="L217" s="196"/>
      <c r="M217" s="196"/>
      <c r="N217" s="196"/>
      <c r="O217" s="196"/>
    </row>
    <row r="218" spans="1:15" s="139" customFormat="1" ht="12.95" hidden="1" customHeight="1">
      <c r="A218" s="135" t="s">
        <v>1186</v>
      </c>
      <c r="B218" s="136" t="s">
        <v>926</v>
      </c>
      <c r="C218" s="198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96"/>
      <c r="L218" s="196"/>
      <c r="M218" s="196"/>
      <c r="N218" s="196"/>
      <c r="O218" s="196"/>
    </row>
    <row r="219" spans="1:15" s="139" customFormat="1" ht="12.95" hidden="1" customHeight="1">
      <c r="A219" s="135" t="s">
        <v>1187</v>
      </c>
      <c r="B219" s="136" t="s">
        <v>927</v>
      </c>
      <c r="C219" s="198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96"/>
      <c r="L219" s="196"/>
      <c r="M219" s="196"/>
      <c r="N219" s="196"/>
      <c r="O219" s="196"/>
    </row>
    <row r="220" spans="1:15" s="139" customFormat="1" ht="12.95" hidden="1" customHeight="1">
      <c r="A220" s="135" t="s">
        <v>1188</v>
      </c>
      <c r="B220" s="136" t="s">
        <v>928</v>
      </c>
      <c r="C220" s="198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96"/>
      <c r="L220" s="196"/>
      <c r="M220" s="196"/>
      <c r="N220" s="196"/>
      <c r="O220" s="196"/>
    </row>
    <row r="221" spans="1:15" s="139" customFormat="1" ht="12.95" hidden="1" customHeight="1">
      <c r="A221" s="135" t="s">
        <v>777</v>
      </c>
      <c r="B221" s="136" t="s">
        <v>774</v>
      </c>
      <c r="C221" s="198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96"/>
      <c r="L221" s="196"/>
      <c r="M221" s="196"/>
      <c r="N221" s="196"/>
      <c r="O221" s="196"/>
    </row>
    <row r="222" spans="1:15" s="139" customFormat="1" ht="12.95" hidden="1" customHeight="1">
      <c r="A222" s="135" t="s">
        <v>777</v>
      </c>
      <c r="B222" s="136" t="s">
        <v>775</v>
      </c>
      <c r="C222" s="198">
        <f t="shared" si="11"/>
        <v>0</v>
      </c>
      <c r="D222" s="184">
        <f t="shared" ref="D222:J222" si="12">SUM(D196:D221)</f>
        <v>0</v>
      </c>
      <c r="E222" s="184">
        <f t="shared" si="12"/>
        <v>0</v>
      </c>
      <c r="F222" s="184">
        <f t="shared" si="12"/>
        <v>0</v>
      </c>
      <c r="G222" s="184">
        <f t="shared" si="12"/>
        <v>0</v>
      </c>
      <c r="H222" s="184">
        <f t="shared" si="12"/>
        <v>0</v>
      </c>
      <c r="I222" s="184">
        <f t="shared" si="12"/>
        <v>0</v>
      </c>
      <c r="J222" s="184">
        <f t="shared" si="12"/>
        <v>0</v>
      </c>
      <c r="K222" s="196"/>
      <c r="L222" s="196"/>
      <c r="M222" s="196"/>
      <c r="N222" s="196"/>
      <c r="O222" s="196"/>
    </row>
    <row r="223" spans="1:15" s="139" customFormat="1" ht="12.95" hidden="1" customHeight="1">
      <c r="A223" s="147" t="s">
        <v>777</v>
      </c>
      <c r="B223" s="148" t="s">
        <v>929</v>
      </c>
      <c r="C223" s="137"/>
      <c r="D223" s="182"/>
      <c r="E223" s="182"/>
      <c r="F223" s="182"/>
      <c r="G223" s="182"/>
      <c r="H223" s="182"/>
      <c r="I223" s="182"/>
      <c r="J223" s="182"/>
      <c r="K223" s="196"/>
      <c r="L223" s="196"/>
      <c r="M223" s="196"/>
      <c r="N223" s="196"/>
      <c r="O223" s="196"/>
    </row>
    <row r="224" spans="1:15" s="139" customFormat="1" ht="12.95" hidden="1" customHeight="1">
      <c r="A224" s="135" t="s">
        <v>1189</v>
      </c>
      <c r="B224" s="136" t="s">
        <v>930</v>
      </c>
      <c r="C224" s="198">
        <f t="shared" ref="C224:C238" si="13">D224+E224+F224</f>
        <v>0</v>
      </c>
      <c r="D224" s="182"/>
      <c r="E224" s="182"/>
      <c r="F224" s="182"/>
      <c r="G224" s="182"/>
      <c r="H224" s="182"/>
      <c r="I224" s="182"/>
      <c r="J224" s="182"/>
      <c r="K224" s="196"/>
      <c r="L224" s="196"/>
      <c r="M224" s="196"/>
      <c r="N224" s="196"/>
      <c r="O224" s="196"/>
    </row>
    <row r="225" spans="1:15" s="139" customFormat="1" ht="12.95" hidden="1" customHeight="1">
      <c r="A225" s="135" t="s">
        <v>1190</v>
      </c>
      <c r="B225" s="136" t="s">
        <v>931</v>
      </c>
      <c r="C225" s="198">
        <f t="shared" si="13"/>
        <v>0</v>
      </c>
      <c r="D225" s="182"/>
      <c r="E225" s="182"/>
      <c r="F225" s="182"/>
      <c r="G225" s="182"/>
      <c r="H225" s="182"/>
      <c r="I225" s="182"/>
      <c r="J225" s="182"/>
      <c r="K225" s="196"/>
      <c r="L225" s="196"/>
      <c r="M225" s="196"/>
      <c r="N225" s="196"/>
      <c r="O225" s="196"/>
    </row>
    <row r="226" spans="1:15" s="139" customFormat="1" ht="12.95" hidden="1" customHeight="1">
      <c r="A226" s="135" t="s">
        <v>1191</v>
      </c>
      <c r="B226" s="136" t="s">
        <v>932</v>
      </c>
      <c r="C226" s="198">
        <f t="shared" si="13"/>
        <v>0</v>
      </c>
      <c r="D226" s="182"/>
      <c r="E226" s="182"/>
      <c r="F226" s="182"/>
      <c r="G226" s="182"/>
      <c r="H226" s="182"/>
      <c r="I226" s="182"/>
      <c r="J226" s="182"/>
      <c r="K226" s="196"/>
      <c r="L226" s="196"/>
      <c r="M226" s="196"/>
      <c r="N226" s="196"/>
      <c r="O226" s="196"/>
    </row>
    <row r="227" spans="1:15" s="139" customFormat="1" ht="12.95" hidden="1" customHeight="1">
      <c r="A227" s="135" t="s">
        <v>1192</v>
      </c>
      <c r="B227" s="136" t="s">
        <v>933</v>
      </c>
      <c r="C227" s="198">
        <f t="shared" si="13"/>
        <v>0</v>
      </c>
      <c r="D227" s="182"/>
      <c r="E227" s="182"/>
      <c r="F227" s="182"/>
      <c r="G227" s="182"/>
      <c r="H227" s="182"/>
      <c r="I227" s="182"/>
      <c r="J227" s="182"/>
      <c r="K227" s="196"/>
      <c r="L227" s="196"/>
      <c r="M227" s="196"/>
      <c r="N227" s="196"/>
      <c r="O227" s="196"/>
    </row>
    <row r="228" spans="1:15" s="139" customFormat="1" ht="12.95" hidden="1" customHeight="1">
      <c r="A228" s="135" t="s">
        <v>1193</v>
      </c>
      <c r="B228" s="136" t="s">
        <v>934</v>
      </c>
      <c r="C228" s="198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96"/>
      <c r="L228" s="196"/>
      <c r="M228" s="196"/>
      <c r="N228" s="196"/>
      <c r="O228" s="196"/>
    </row>
    <row r="229" spans="1:15" s="139" customFormat="1" ht="12.95" hidden="1" customHeight="1">
      <c r="A229" s="135" t="s">
        <v>1194</v>
      </c>
      <c r="B229" s="136" t="s">
        <v>935</v>
      </c>
      <c r="C229" s="198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96"/>
      <c r="L229" s="196"/>
      <c r="M229" s="196"/>
      <c r="N229" s="196"/>
      <c r="O229" s="196"/>
    </row>
    <row r="230" spans="1:15" s="139" customFormat="1" ht="12.95" hidden="1" customHeight="1">
      <c r="A230" s="135" t="s">
        <v>1195</v>
      </c>
      <c r="B230" s="136" t="s">
        <v>936</v>
      </c>
      <c r="C230" s="198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96"/>
      <c r="L230" s="196"/>
      <c r="M230" s="196"/>
      <c r="N230" s="196"/>
      <c r="O230" s="196"/>
    </row>
    <row r="231" spans="1:15" s="139" customFormat="1" ht="12.95" hidden="1" customHeight="1">
      <c r="A231" s="135" t="s">
        <v>1196</v>
      </c>
      <c r="B231" s="136" t="s">
        <v>937</v>
      </c>
      <c r="C231" s="198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96"/>
      <c r="L231" s="196"/>
      <c r="M231" s="196"/>
      <c r="N231" s="196"/>
      <c r="O231" s="196"/>
    </row>
    <row r="232" spans="1:15" s="139" customFormat="1" ht="12.95" hidden="1" customHeight="1">
      <c r="A232" s="135" t="s">
        <v>1197</v>
      </c>
      <c r="B232" s="136" t="s">
        <v>938</v>
      </c>
      <c r="C232" s="198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96"/>
      <c r="L232" s="196"/>
      <c r="M232" s="196"/>
      <c r="N232" s="196"/>
      <c r="O232" s="196"/>
    </row>
    <row r="233" spans="1:15" s="139" customFormat="1" ht="12.95" hidden="1" customHeight="1">
      <c r="A233" s="135" t="s">
        <v>1198</v>
      </c>
      <c r="B233" s="136" t="s">
        <v>939</v>
      </c>
      <c r="C233" s="198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96"/>
      <c r="L233" s="196"/>
      <c r="M233" s="196"/>
      <c r="N233" s="196"/>
      <c r="O233" s="196"/>
    </row>
    <row r="234" spans="1:15" s="139" customFormat="1" ht="12.95" hidden="1" customHeight="1">
      <c r="A234" s="135" t="s">
        <v>1199</v>
      </c>
      <c r="B234" s="136" t="s">
        <v>940</v>
      </c>
      <c r="C234" s="198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96"/>
      <c r="L234" s="196"/>
      <c r="M234" s="196"/>
      <c r="N234" s="196"/>
      <c r="O234" s="196"/>
    </row>
    <row r="235" spans="1:15" s="139" customFormat="1" ht="12.95" hidden="1" customHeight="1">
      <c r="A235" s="135" t="s">
        <v>1200</v>
      </c>
      <c r="B235" s="136" t="s">
        <v>941</v>
      </c>
      <c r="C235" s="198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96"/>
      <c r="L235" s="196"/>
      <c r="M235" s="196"/>
      <c r="N235" s="196"/>
      <c r="O235" s="196"/>
    </row>
    <row r="236" spans="1:15" s="139" customFormat="1" ht="12.95" hidden="1" customHeight="1">
      <c r="A236" s="135" t="s">
        <v>1201</v>
      </c>
      <c r="B236" s="136" t="s">
        <v>942</v>
      </c>
      <c r="C236" s="198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96"/>
      <c r="L236" s="196"/>
      <c r="M236" s="196"/>
      <c r="N236" s="196"/>
      <c r="O236" s="196"/>
    </row>
    <row r="237" spans="1:15" s="139" customFormat="1" ht="12.95" hidden="1" customHeight="1">
      <c r="A237" s="135" t="s">
        <v>777</v>
      </c>
      <c r="B237" s="136" t="s">
        <v>774</v>
      </c>
      <c r="C237" s="198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96"/>
      <c r="L237" s="196"/>
      <c r="M237" s="196"/>
      <c r="N237" s="196"/>
      <c r="O237" s="196"/>
    </row>
    <row r="238" spans="1:15" s="139" customFormat="1" ht="12.95" hidden="1" customHeight="1">
      <c r="A238" s="135" t="s">
        <v>777</v>
      </c>
      <c r="B238" s="136" t="s">
        <v>775</v>
      </c>
      <c r="C238" s="198">
        <f t="shared" si="13"/>
        <v>0</v>
      </c>
      <c r="D238" s="184">
        <f t="shared" ref="D238:J238" si="14">SUM(D224:D237)</f>
        <v>0</v>
      </c>
      <c r="E238" s="184">
        <f t="shared" si="14"/>
        <v>0</v>
      </c>
      <c r="F238" s="184">
        <f t="shared" si="14"/>
        <v>0</v>
      </c>
      <c r="G238" s="184">
        <f t="shared" si="14"/>
        <v>0</v>
      </c>
      <c r="H238" s="184">
        <f t="shared" si="14"/>
        <v>0</v>
      </c>
      <c r="I238" s="184">
        <f t="shared" si="14"/>
        <v>0</v>
      </c>
      <c r="J238" s="184">
        <f t="shared" si="14"/>
        <v>0</v>
      </c>
      <c r="K238" s="196"/>
      <c r="L238" s="196"/>
      <c r="M238" s="196"/>
      <c r="N238" s="196"/>
      <c r="O238" s="196"/>
    </row>
    <row r="239" spans="1:15" s="139" customFormat="1" ht="12.95" hidden="1" customHeight="1">
      <c r="A239" s="147" t="s">
        <v>777</v>
      </c>
      <c r="B239" s="148" t="s">
        <v>943</v>
      </c>
      <c r="C239" s="137"/>
      <c r="D239" s="182"/>
      <c r="E239" s="182"/>
      <c r="F239" s="182"/>
      <c r="G239" s="182"/>
      <c r="H239" s="182"/>
      <c r="I239" s="182"/>
      <c r="J239" s="182"/>
      <c r="K239" s="196"/>
      <c r="L239" s="196"/>
      <c r="M239" s="196"/>
      <c r="N239" s="196"/>
      <c r="O239" s="196"/>
    </row>
    <row r="240" spans="1:15" s="139" customFormat="1" ht="12.95" hidden="1" customHeight="1">
      <c r="A240" s="135" t="s">
        <v>1202</v>
      </c>
      <c r="B240" s="136" t="s">
        <v>944</v>
      </c>
      <c r="C240" s="198">
        <f t="shared" ref="C240:C269" si="15">D240+E240+F240</f>
        <v>0</v>
      </c>
      <c r="D240" s="182"/>
      <c r="E240" s="182"/>
      <c r="F240" s="182"/>
      <c r="G240" s="182"/>
      <c r="H240" s="182"/>
      <c r="I240" s="182"/>
      <c r="J240" s="182"/>
      <c r="K240" s="196"/>
      <c r="L240" s="196"/>
      <c r="M240" s="196"/>
      <c r="N240" s="196"/>
      <c r="O240" s="196"/>
    </row>
    <row r="241" spans="1:15" s="139" customFormat="1" ht="12.95" hidden="1" customHeight="1">
      <c r="A241" s="135" t="s">
        <v>1203</v>
      </c>
      <c r="B241" s="136" t="s">
        <v>945</v>
      </c>
      <c r="C241" s="198">
        <f t="shared" si="15"/>
        <v>0</v>
      </c>
      <c r="D241" s="182"/>
      <c r="E241" s="182"/>
      <c r="F241" s="182"/>
      <c r="G241" s="182"/>
      <c r="H241" s="182"/>
      <c r="I241" s="182"/>
      <c r="J241" s="182"/>
      <c r="K241" s="196"/>
      <c r="L241" s="196"/>
      <c r="M241" s="196"/>
      <c r="N241" s="196"/>
      <c r="O241" s="196"/>
    </row>
    <row r="242" spans="1:15" s="139" customFormat="1" ht="12.95" hidden="1" customHeight="1">
      <c r="A242" s="135" t="s">
        <v>1204</v>
      </c>
      <c r="B242" s="136" t="s">
        <v>946</v>
      </c>
      <c r="C242" s="198">
        <f t="shared" si="15"/>
        <v>0</v>
      </c>
      <c r="D242" s="182"/>
      <c r="E242" s="182"/>
      <c r="F242" s="182"/>
      <c r="G242" s="182"/>
      <c r="H242" s="182"/>
      <c r="I242" s="182"/>
      <c r="J242" s="182"/>
      <c r="K242" s="196"/>
      <c r="L242" s="196"/>
      <c r="M242" s="196"/>
      <c r="N242" s="196"/>
      <c r="O242" s="196"/>
    </row>
    <row r="243" spans="1:15" s="139" customFormat="1" ht="12.95" hidden="1" customHeight="1">
      <c r="A243" s="135" t="s">
        <v>1205</v>
      </c>
      <c r="B243" s="136" t="s">
        <v>947</v>
      </c>
      <c r="C243" s="198">
        <f t="shared" si="15"/>
        <v>0</v>
      </c>
      <c r="D243" s="182"/>
      <c r="E243" s="182"/>
      <c r="F243" s="182"/>
      <c r="G243" s="182"/>
      <c r="H243" s="182"/>
      <c r="I243" s="182"/>
      <c r="J243" s="182"/>
      <c r="K243" s="196"/>
      <c r="L243" s="196"/>
      <c r="M243" s="196"/>
      <c r="N243" s="196"/>
      <c r="O243" s="196"/>
    </row>
    <row r="244" spans="1:15" s="139" customFormat="1" ht="12.95" hidden="1" customHeight="1">
      <c r="A244" s="135" t="s">
        <v>1206</v>
      </c>
      <c r="B244" s="136" t="s">
        <v>948</v>
      </c>
      <c r="C244" s="198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96"/>
      <c r="L244" s="196"/>
      <c r="M244" s="196"/>
      <c r="N244" s="196"/>
      <c r="O244" s="196"/>
    </row>
    <row r="245" spans="1:15" s="139" customFormat="1" ht="12.95" hidden="1" customHeight="1">
      <c r="A245" s="135" t="s">
        <v>1207</v>
      </c>
      <c r="B245" s="136" t="s">
        <v>949</v>
      </c>
      <c r="C245" s="198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96"/>
      <c r="L245" s="196"/>
      <c r="M245" s="196"/>
      <c r="N245" s="196"/>
      <c r="O245" s="196"/>
    </row>
    <row r="246" spans="1:15" s="139" customFormat="1" ht="12.95" hidden="1" customHeight="1">
      <c r="A246" s="135" t="s">
        <v>1208</v>
      </c>
      <c r="B246" s="136" t="s">
        <v>950</v>
      </c>
      <c r="C246" s="198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96"/>
      <c r="L246" s="196"/>
      <c r="M246" s="196"/>
      <c r="N246" s="196"/>
      <c r="O246" s="196"/>
    </row>
    <row r="247" spans="1:15" s="139" customFormat="1" ht="12.95" hidden="1" customHeight="1">
      <c r="A247" s="135" t="s">
        <v>1209</v>
      </c>
      <c r="B247" s="136" t="s">
        <v>951</v>
      </c>
      <c r="C247" s="198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96"/>
      <c r="L247" s="196"/>
      <c r="M247" s="196"/>
      <c r="N247" s="196"/>
      <c r="O247" s="196"/>
    </row>
    <row r="248" spans="1:15" s="139" customFormat="1" ht="12.95" hidden="1" customHeight="1">
      <c r="A248" s="135" t="s">
        <v>1210</v>
      </c>
      <c r="B248" s="136" t="s">
        <v>952</v>
      </c>
      <c r="C248" s="198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96"/>
      <c r="L248" s="196"/>
      <c r="M248" s="196"/>
      <c r="N248" s="196"/>
      <c r="O248" s="196"/>
    </row>
    <row r="249" spans="1:15" s="139" customFormat="1" ht="12.95" hidden="1" customHeight="1">
      <c r="A249" s="135" t="s">
        <v>1211</v>
      </c>
      <c r="B249" s="136" t="s">
        <v>953</v>
      </c>
      <c r="C249" s="198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96"/>
      <c r="L249" s="196"/>
      <c r="M249" s="196"/>
      <c r="N249" s="196"/>
      <c r="O249" s="196"/>
    </row>
    <row r="250" spans="1:15" s="139" customFormat="1" ht="12.95" hidden="1" customHeight="1">
      <c r="A250" s="135" t="s">
        <v>1212</v>
      </c>
      <c r="B250" s="136" t="s">
        <v>954</v>
      </c>
      <c r="C250" s="198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96"/>
      <c r="L250" s="196"/>
      <c r="M250" s="196"/>
      <c r="N250" s="196"/>
      <c r="O250" s="196"/>
    </row>
    <row r="251" spans="1:15" s="139" customFormat="1" ht="12.95" hidden="1" customHeight="1">
      <c r="A251" s="135" t="s">
        <v>1213</v>
      </c>
      <c r="B251" s="136" t="s">
        <v>955</v>
      </c>
      <c r="C251" s="198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96"/>
      <c r="L251" s="196"/>
      <c r="M251" s="196"/>
      <c r="N251" s="196"/>
      <c r="O251" s="196"/>
    </row>
    <row r="252" spans="1:15" s="139" customFormat="1" ht="12.95" hidden="1" customHeight="1">
      <c r="A252" s="135" t="s">
        <v>1214</v>
      </c>
      <c r="B252" s="136" t="s">
        <v>956</v>
      </c>
      <c r="C252" s="198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96"/>
      <c r="L252" s="196"/>
      <c r="M252" s="196"/>
      <c r="N252" s="196"/>
      <c r="O252" s="196"/>
    </row>
    <row r="253" spans="1:15" s="139" customFormat="1" ht="12.95" hidden="1" customHeight="1">
      <c r="A253" s="135" t="s">
        <v>1215</v>
      </c>
      <c r="B253" s="136" t="s">
        <v>957</v>
      </c>
      <c r="C253" s="198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96"/>
      <c r="L253" s="196"/>
      <c r="M253" s="196"/>
      <c r="N253" s="196"/>
      <c r="O253" s="196"/>
    </row>
    <row r="254" spans="1:15" s="139" customFormat="1" ht="12.95" hidden="1" customHeight="1">
      <c r="A254" s="135" t="s">
        <v>1216</v>
      </c>
      <c r="B254" s="136" t="s">
        <v>958</v>
      </c>
      <c r="C254" s="198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96"/>
      <c r="L254" s="196"/>
      <c r="M254" s="196"/>
      <c r="N254" s="196"/>
      <c r="O254" s="196"/>
    </row>
    <row r="255" spans="1:15" s="139" customFormat="1" ht="12.95" hidden="1" customHeight="1">
      <c r="A255" s="135" t="s">
        <v>1217</v>
      </c>
      <c r="B255" s="136" t="s">
        <v>959</v>
      </c>
      <c r="C255" s="198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96"/>
      <c r="L255" s="196"/>
      <c r="M255" s="196"/>
      <c r="N255" s="196"/>
      <c r="O255" s="196"/>
    </row>
    <row r="256" spans="1:15" s="139" customFormat="1" ht="12.95" hidden="1" customHeight="1">
      <c r="A256" s="135" t="s">
        <v>1218</v>
      </c>
      <c r="B256" s="136" t="s">
        <v>960</v>
      </c>
      <c r="C256" s="198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96"/>
      <c r="L256" s="196"/>
      <c r="M256" s="196"/>
      <c r="N256" s="196"/>
      <c r="O256" s="196"/>
    </row>
    <row r="257" spans="1:15" s="139" customFormat="1" ht="12.95" hidden="1" customHeight="1">
      <c r="A257" s="135" t="s">
        <v>1219</v>
      </c>
      <c r="B257" s="136" t="s">
        <v>961</v>
      </c>
      <c r="C257" s="198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96"/>
      <c r="L257" s="196"/>
      <c r="M257" s="196"/>
      <c r="N257" s="196"/>
      <c r="O257" s="196"/>
    </row>
    <row r="258" spans="1:15" s="139" customFormat="1" ht="12.95" hidden="1" customHeight="1">
      <c r="A258" s="135" t="s">
        <v>1220</v>
      </c>
      <c r="B258" s="136" t="s">
        <v>962</v>
      </c>
      <c r="C258" s="198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96"/>
      <c r="L258" s="196"/>
      <c r="M258" s="196"/>
      <c r="N258" s="196"/>
      <c r="O258" s="196"/>
    </row>
    <row r="259" spans="1:15" s="139" customFormat="1" ht="12.95" hidden="1" customHeight="1">
      <c r="A259" s="135" t="s">
        <v>1221</v>
      </c>
      <c r="B259" s="136" t="s">
        <v>963</v>
      </c>
      <c r="C259" s="198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96"/>
      <c r="L259" s="196"/>
      <c r="M259" s="196"/>
      <c r="N259" s="196"/>
      <c r="O259" s="196"/>
    </row>
    <row r="260" spans="1:15" s="139" customFormat="1" ht="12.95" hidden="1" customHeight="1">
      <c r="A260" s="135" t="s">
        <v>1222</v>
      </c>
      <c r="B260" s="136" t="s">
        <v>964</v>
      </c>
      <c r="C260" s="198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96"/>
      <c r="L260" s="196"/>
      <c r="M260" s="196"/>
      <c r="N260" s="196"/>
      <c r="O260" s="196"/>
    </row>
    <row r="261" spans="1:15" s="139" customFormat="1" ht="12.95" hidden="1" customHeight="1">
      <c r="A261" s="135" t="s">
        <v>1223</v>
      </c>
      <c r="B261" s="136" t="s">
        <v>965</v>
      </c>
      <c r="C261" s="198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96"/>
      <c r="L261" s="196"/>
      <c r="M261" s="196"/>
      <c r="N261" s="196"/>
      <c r="O261" s="196"/>
    </row>
    <row r="262" spans="1:15" s="139" customFormat="1" ht="12.95" hidden="1" customHeight="1">
      <c r="A262" s="135" t="s">
        <v>1224</v>
      </c>
      <c r="B262" s="136" t="s">
        <v>966</v>
      </c>
      <c r="C262" s="198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96"/>
      <c r="L262" s="196"/>
      <c r="M262" s="196"/>
      <c r="N262" s="196"/>
      <c r="O262" s="196"/>
    </row>
    <row r="263" spans="1:15" s="139" customFormat="1" ht="12.95" hidden="1" customHeight="1">
      <c r="A263" s="135" t="s">
        <v>1225</v>
      </c>
      <c r="B263" s="136" t="s">
        <v>967</v>
      </c>
      <c r="C263" s="198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96"/>
      <c r="L263" s="196"/>
      <c r="M263" s="196"/>
      <c r="N263" s="196"/>
      <c r="O263" s="196"/>
    </row>
    <row r="264" spans="1:15" s="139" customFormat="1" ht="12.95" hidden="1" customHeight="1">
      <c r="A264" s="135" t="s">
        <v>1226</v>
      </c>
      <c r="B264" s="136" t="s">
        <v>968</v>
      </c>
      <c r="C264" s="198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96"/>
      <c r="L264" s="196"/>
      <c r="M264" s="196"/>
      <c r="N264" s="196"/>
      <c r="O264" s="196"/>
    </row>
    <row r="265" spans="1:15" s="139" customFormat="1" ht="12.95" hidden="1" customHeight="1">
      <c r="A265" s="135" t="s">
        <v>1227</v>
      </c>
      <c r="B265" s="136" t="s">
        <v>969</v>
      </c>
      <c r="C265" s="198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96"/>
      <c r="L265" s="196"/>
      <c r="M265" s="196"/>
      <c r="N265" s="196"/>
      <c r="O265" s="196"/>
    </row>
    <row r="266" spans="1:15" s="139" customFormat="1" ht="12.95" hidden="1" customHeight="1">
      <c r="A266" s="135" t="s">
        <v>1228</v>
      </c>
      <c r="B266" s="136" t="s">
        <v>970</v>
      </c>
      <c r="C266" s="198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96"/>
      <c r="L266" s="196"/>
      <c r="M266" s="196"/>
      <c r="N266" s="196"/>
      <c r="O266" s="196"/>
    </row>
    <row r="267" spans="1:15" s="139" customFormat="1" ht="12.95" hidden="1" customHeight="1">
      <c r="A267" s="135" t="s">
        <v>1229</v>
      </c>
      <c r="B267" s="136" t="s">
        <v>971</v>
      </c>
      <c r="C267" s="198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96"/>
      <c r="L267" s="196"/>
      <c r="M267" s="196"/>
      <c r="N267" s="196"/>
      <c r="O267" s="196"/>
    </row>
    <row r="268" spans="1:15" s="139" customFormat="1" ht="12.95" hidden="1" customHeight="1">
      <c r="A268" s="135" t="s">
        <v>777</v>
      </c>
      <c r="B268" s="136" t="s">
        <v>774</v>
      </c>
      <c r="C268" s="198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96"/>
      <c r="L268" s="196"/>
      <c r="M268" s="196"/>
      <c r="N268" s="196"/>
      <c r="O268" s="196"/>
    </row>
    <row r="269" spans="1:15" s="139" customFormat="1" ht="12.95" hidden="1" customHeight="1">
      <c r="A269" s="135" t="s">
        <v>777</v>
      </c>
      <c r="B269" s="136" t="s">
        <v>775</v>
      </c>
      <c r="C269" s="198">
        <f t="shared" si="15"/>
        <v>0</v>
      </c>
      <c r="D269" s="184">
        <f t="shared" ref="D269:J269" si="16">SUM(D240:D268)</f>
        <v>0</v>
      </c>
      <c r="E269" s="184">
        <f t="shared" si="16"/>
        <v>0</v>
      </c>
      <c r="F269" s="184">
        <f t="shared" si="16"/>
        <v>0</v>
      </c>
      <c r="G269" s="184">
        <f t="shared" si="16"/>
        <v>0</v>
      </c>
      <c r="H269" s="184">
        <f t="shared" si="16"/>
        <v>0</v>
      </c>
      <c r="I269" s="184">
        <f t="shared" si="16"/>
        <v>0</v>
      </c>
      <c r="J269" s="184">
        <f t="shared" si="16"/>
        <v>0</v>
      </c>
      <c r="K269" s="196"/>
      <c r="L269" s="196"/>
      <c r="M269" s="196"/>
      <c r="N269" s="196"/>
      <c r="O269" s="196"/>
    </row>
    <row r="270" spans="1:15" s="139" customFormat="1" ht="12.95" hidden="1" customHeight="1">
      <c r="A270" s="147" t="s">
        <v>777</v>
      </c>
      <c r="B270" s="148" t="s">
        <v>972</v>
      </c>
      <c r="C270" s="137"/>
      <c r="D270" s="182"/>
      <c r="E270" s="182"/>
      <c r="F270" s="182"/>
      <c r="G270" s="182"/>
      <c r="H270" s="182"/>
      <c r="I270" s="182"/>
      <c r="J270" s="182"/>
      <c r="K270" s="196"/>
      <c r="L270" s="196"/>
      <c r="M270" s="196"/>
      <c r="N270" s="196"/>
      <c r="O270" s="196"/>
    </row>
    <row r="271" spans="1:15" s="139" customFormat="1" ht="12.95" hidden="1" customHeight="1">
      <c r="A271" s="135" t="s">
        <v>1230</v>
      </c>
      <c r="B271" s="136" t="s">
        <v>973</v>
      </c>
      <c r="C271" s="198">
        <f t="shared" ref="C271:C289" si="17">D271+E271+F271</f>
        <v>0</v>
      </c>
      <c r="D271" s="182"/>
      <c r="E271" s="182"/>
      <c r="F271" s="182"/>
      <c r="G271" s="182"/>
      <c r="H271" s="182"/>
      <c r="I271" s="182"/>
      <c r="J271" s="182"/>
      <c r="K271" s="196"/>
      <c r="L271" s="196"/>
      <c r="M271" s="196"/>
      <c r="N271" s="196"/>
      <c r="O271" s="196"/>
    </row>
    <row r="272" spans="1:15" s="139" customFormat="1" ht="12.95" hidden="1" customHeight="1">
      <c r="A272" s="135" t="s">
        <v>1231</v>
      </c>
      <c r="B272" s="136" t="s">
        <v>974</v>
      </c>
      <c r="C272" s="198">
        <f t="shared" si="17"/>
        <v>0</v>
      </c>
      <c r="D272" s="182"/>
      <c r="E272" s="182"/>
      <c r="F272" s="182"/>
      <c r="G272" s="182"/>
      <c r="H272" s="182"/>
      <c r="I272" s="182"/>
      <c r="J272" s="182"/>
      <c r="K272" s="196"/>
      <c r="L272" s="196"/>
      <c r="M272" s="196"/>
      <c r="N272" s="196"/>
      <c r="O272" s="196"/>
    </row>
    <row r="273" spans="1:15" s="139" customFormat="1" ht="12.95" hidden="1" customHeight="1">
      <c r="A273" s="135" t="s">
        <v>1232</v>
      </c>
      <c r="B273" s="136" t="s">
        <v>975</v>
      </c>
      <c r="C273" s="198">
        <f t="shared" si="17"/>
        <v>0</v>
      </c>
      <c r="D273" s="182"/>
      <c r="E273" s="182"/>
      <c r="F273" s="182"/>
      <c r="G273" s="182"/>
      <c r="H273" s="182"/>
      <c r="I273" s="182"/>
      <c r="J273" s="182"/>
      <c r="K273" s="196"/>
      <c r="L273" s="196"/>
      <c r="M273" s="196"/>
      <c r="N273" s="196"/>
      <c r="O273" s="196"/>
    </row>
    <row r="274" spans="1:15" s="139" customFormat="1" ht="12.95" hidden="1" customHeight="1">
      <c r="A274" s="135" t="s">
        <v>1233</v>
      </c>
      <c r="B274" s="136" t="s">
        <v>976</v>
      </c>
      <c r="C274" s="198">
        <f t="shared" si="17"/>
        <v>0</v>
      </c>
      <c r="D274" s="182"/>
      <c r="E274" s="182"/>
      <c r="F274" s="182"/>
      <c r="G274" s="182"/>
      <c r="H274" s="182"/>
      <c r="I274" s="182"/>
      <c r="J274" s="182"/>
      <c r="K274" s="196"/>
      <c r="L274" s="196"/>
      <c r="M274" s="196"/>
      <c r="N274" s="196"/>
      <c r="O274" s="196"/>
    </row>
    <row r="275" spans="1:15" s="139" customFormat="1" ht="12.95" hidden="1" customHeight="1">
      <c r="A275" s="135" t="s">
        <v>1234</v>
      </c>
      <c r="B275" s="136" t="s">
        <v>977</v>
      </c>
      <c r="C275" s="198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96"/>
      <c r="L275" s="196"/>
      <c r="M275" s="196"/>
      <c r="N275" s="196"/>
      <c r="O275" s="196"/>
    </row>
    <row r="276" spans="1:15" s="139" customFormat="1" ht="12.95" hidden="1" customHeight="1">
      <c r="A276" s="135" t="s">
        <v>1235</v>
      </c>
      <c r="B276" s="136" t="s">
        <v>978</v>
      </c>
      <c r="C276" s="198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96"/>
      <c r="L276" s="196"/>
      <c r="M276" s="196"/>
      <c r="N276" s="196"/>
      <c r="O276" s="196"/>
    </row>
    <row r="277" spans="1:15" s="139" customFormat="1" ht="12.95" hidden="1" customHeight="1">
      <c r="A277" s="135" t="s">
        <v>1236</v>
      </c>
      <c r="B277" s="136" t="s">
        <v>979</v>
      </c>
      <c r="C277" s="198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96"/>
      <c r="L277" s="196"/>
      <c r="M277" s="196"/>
      <c r="N277" s="196"/>
      <c r="O277" s="196"/>
    </row>
    <row r="278" spans="1:15" s="139" customFormat="1" ht="12.95" hidden="1" customHeight="1">
      <c r="A278" s="135" t="s">
        <v>1237</v>
      </c>
      <c r="B278" s="136" t="s">
        <v>980</v>
      </c>
      <c r="C278" s="198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96"/>
      <c r="L278" s="196"/>
      <c r="M278" s="196"/>
      <c r="N278" s="196"/>
      <c r="O278" s="196"/>
    </row>
    <row r="279" spans="1:15" s="139" customFormat="1" ht="12.95" hidden="1" customHeight="1">
      <c r="A279" s="135" t="s">
        <v>1238</v>
      </c>
      <c r="B279" s="136" t="s">
        <v>981</v>
      </c>
      <c r="C279" s="198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96"/>
      <c r="L279" s="196"/>
      <c r="M279" s="196"/>
      <c r="N279" s="196"/>
      <c r="O279" s="196"/>
    </row>
    <row r="280" spans="1:15" s="139" customFormat="1" ht="12.95" hidden="1" customHeight="1">
      <c r="A280" s="135" t="s">
        <v>1239</v>
      </c>
      <c r="B280" s="136" t="s">
        <v>982</v>
      </c>
      <c r="C280" s="198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96"/>
      <c r="L280" s="196"/>
      <c r="M280" s="196"/>
      <c r="N280" s="196"/>
      <c r="O280" s="196"/>
    </row>
    <row r="281" spans="1:15" s="139" customFormat="1" ht="12.95" hidden="1" customHeight="1">
      <c r="A281" s="135" t="s">
        <v>1240</v>
      </c>
      <c r="B281" s="136" t="s">
        <v>983</v>
      </c>
      <c r="C281" s="198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96"/>
      <c r="L281" s="196"/>
      <c r="M281" s="196"/>
      <c r="N281" s="196"/>
      <c r="O281" s="196"/>
    </row>
    <row r="282" spans="1:15" s="139" customFormat="1" ht="12.95" hidden="1" customHeight="1">
      <c r="A282" s="135" t="s">
        <v>1241</v>
      </c>
      <c r="B282" s="136" t="s">
        <v>984</v>
      </c>
      <c r="C282" s="198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96"/>
      <c r="L282" s="196"/>
      <c r="M282" s="196"/>
      <c r="N282" s="196"/>
      <c r="O282" s="196"/>
    </row>
    <row r="283" spans="1:15" s="139" customFormat="1" ht="12.95" hidden="1" customHeight="1">
      <c r="A283" s="135" t="s">
        <v>1242</v>
      </c>
      <c r="B283" s="136" t="s">
        <v>985</v>
      </c>
      <c r="C283" s="198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96"/>
      <c r="L283" s="196"/>
      <c r="M283" s="196"/>
      <c r="N283" s="196"/>
      <c r="O283" s="196"/>
    </row>
    <row r="284" spans="1:15" s="139" customFormat="1" ht="12.95" hidden="1" customHeight="1">
      <c r="A284" s="135" t="s">
        <v>1243</v>
      </c>
      <c r="B284" s="136" t="s">
        <v>986</v>
      </c>
      <c r="C284" s="198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96"/>
      <c r="L284" s="196"/>
      <c r="M284" s="196"/>
      <c r="N284" s="196"/>
      <c r="O284" s="196"/>
    </row>
    <row r="285" spans="1:15" s="139" customFormat="1" ht="12.95" hidden="1" customHeight="1">
      <c r="A285" s="135" t="s">
        <v>1244</v>
      </c>
      <c r="B285" s="136" t="s">
        <v>987</v>
      </c>
      <c r="C285" s="198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96"/>
      <c r="L285" s="196"/>
      <c r="M285" s="196"/>
      <c r="N285" s="196"/>
      <c r="O285" s="196"/>
    </row>
    <row r="286" spans="1:15" s="139" customFormat="1" ht="12.95" hidden="1" customHeight="1">
      <c r="A286" s="135" t="s">
        <v>1245</v>
      </c>
      <c r="B286" s="136" t="s">
        <v>988</v>
      </c>
      <c r="C286" s="198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96"/>
      <c r="L286" s="196"/>
      <c r="M286" s="196"/>
      <c r="N286" s="196"/>
      <c r="O286" s="196"/>
    </row>
    <row r="287" spans="1:15" s="139" customFormat="1" ht="12.95" hidden="1" customHeight="1">
      <c r="A287" s="135" t="s">
        <v>1246</v>
      </c>
      <c r="B287" s="136" t="s">
        <v>989</v>
      </c>
      <c r="C287" s="198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96"/>
      <c r="L287" s="196"/>
      <c r="M287" s="196"/>
      <c r="N287" s="196"/>
      <c r="O287" s="196"/>
    </row>
    <row r="288" spans="1:15" s="139" customFormat="1" ht="12.95" hidden="1" customHeight="1">
      <c r="A288" s="135" t="s">
        <v>777</v>
      </c>
      <c r="B288" s="136" t="s">
        <v>774</v>
      </c>
      <c r="C288" s="198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96"/>
      <c r="L288" s="196"/>
      <c r="M288" s="196"/>
      <c r="N288" s="196"/>
      <c r="O288" s="196"/>
    </row>
    <row r="289" spans="1:15" s="139" customFormat="1" ht="12.95" hidden="1" customHeight="1">
      <c r="A289" s="135" t="s">
        <v>777</v>
      </c>
      <c r="B289" s="136" t="s">
        <v>775</v>
      </c>
      <c r="C289" s="198">
        <f t="shared" si="17"/>
        <v>0</v>
      </c>
      <c r="D289" s="184">
        <f t="shared" ref="D289:J289" si="18">SUM(D271:D288)</f>
        <v>0</v>
      </c>
      <c r="E289" s="184">
        <f t="shared" si="18"/>
        <v>0</v>
      </c>
      <c r="F289" s="184">
        <f t="shared" si="18"/>
        <v>0</v>
      </c>
      <c r="G289" s="184">
        <f t="shared" si="18"/>
        <v>0</v>
      </c>
      <c r="H289" s="184">
        <f t="shared" si="18"/>
        <v>0</v>
      </c>
      <c r="I289" s="184">
        <f t="shared" si="18"/>
        <v>0</v>
      </c>
      <c r="J289" s="184">
        <f t="shared" si="18"/>
        <v>0</v>
      </c>
      <c r="K289" s="196"/>
      <c r="L289" s="196"/>
      <c r="M289" s="196"/>
      <c r="N289" s="196"/>
      <c r="O289" s="196"/>
    </row>
    <row r="290" spans="1:15" s="139" customFormat="1" ht="12.95" hidden="1" customHeight="1">
      <c r="A290" s="147" t="s">
        <v>777</v>
      </c>
      <c r="B290" s="148" t="s">
        <v>990</v>
      </c>
      <c r="C290" s="137"/>
      <c r="D290" s="182"/>
      <c r="E290" s="182"/>
      <c r="F290" s="182"/>
      <c r="G290" s="182"/>
      <c r="H290" s="182"/>
      <c r="I290" s="182"/>
      <c r="J290" s="182"/>
      <c r="K290" s="196"/>
      <c r="L290" s="196"/>
      <c r="M290" s="196"/>
      <c r="N290" s="196"/>
      <c r="O290" s="196"/>
    </row>
    <row r="291" spans="1:15" s="139" customFormat="1" ht="12.95" hidden="1" customHeight="1">
      <c r="A291" s="135" t="s">
        <v>1247</v>
      </c>
      <c r="B291" s="136" t="s">
        <v>991</v>
      </c>
      <c r="C291" s="198">
        <f t="shared" ref="C291:C320" si="19">D291+E291+F291</f>
        <v>0</v>
      </c>
      <c r="D291" s="182"/>
      <c r="E291" s="182"/>
      <c r="F291" s="182"/>
      <c r="G291" s="182"/>
      <c r="H291" s="182"/>
      <c r="I291" s="182"/>
      <c r="J291" s="182"/>
      <c r="K291" s="196"/>
      <c r="L291" s="196"/>
      <c r="M291" s="196"/>
      <c r="N291" s="196"/>
      <c r="O291" s="196"/>
    </row>
    <row r="292" spans="1:15" s="139" customFormat="1" ht="12.95" hidden="1" customHeight="1">
      <c r="A292" s="135" t="s">
        <v>1248</v>
      </c>
      <c r="B292" s="136" t="s">
        <v>992</v>
      </c>
      <c r="C292" s="198">
        <f t="shared" si="19"/>
        <v>0</v>
      </c>
      <c r="D292" s="182"/>
      <c r="E292" s="182"/>
      <c r="F292" s="182"/>
      <c r="G292" s="182"/>
      <c r="H292" s="182"/>
      <c r="I292" s="182"/>
      <c r="J292" s="182"/>
      <c r="K292" s="196"/>
      <c r="L292" s="196"/>
      <c r="M292" s="196"/>
      <c r="N292" s="196"/>
      <c r="O292" s="196"/>
    </row>
    <row r="293" spans="1:15" s="139" customFormat="1" ht="12.95" hidden="1" customHeight="1">
      <c r="A293" s="135" t="s">
        <v>1249</v>
      </c>
      <c r="B293" s="136" t="s">
        <v>0</v>
      </c>
      <c r="C293" s="198">
        <f t="shared" si="19"/>
        <v>0</v>
      </c>
      <c r="D293" s="182"/>
      <c r="E293" s="182"/>
      <c r="F293" s="182"/>
      <c r="G293" s="182"/>
      <c r="H293" s="182"/>
      <c r="I293" s="182"/>
      <c r="J293" s="182"/>
      <c r="K293" s="196"/>
      <c r="L293" s="196"/>
      <c r="M293" s="196"/>
      <c r="N293" s="196"/>
      <c r="O293" s="196"/>
    </row>
    <row r="294" spans="1:15" s="139" customFormat="1" ht="12.95" hidden="1" customHeight="1">
      <c r="A294" s="135" t="s">
        <v>1250</v>
      </c>
      <c r="B294" s="136" t="s">
        <v>1</v>
      </c>
      <c r="C294" s="198">
        <f t="shared" si="19"/>
        <v>0</v>
      </c>
      <c r="D294" s="182"/>
      <c r="E294" s="182"/>
      <c r="F294" s="182"/>
      <c r="G294" s="182"/>
      <c r="H294" s="182"/>
      <c r="I294" s="182"/>
      <c r="J294" s="182"/>
      <c r="K294" s="196"/>
      <c r="L294" s="196"/>
      <c r="M294" s="196"/>
      <c r="N294" s="196"/>
      <c r="O294" s="196"/>
    </row>
    <row r="295" spans="1:15" s="139" customFormat="1" ht="12.95" hidden="1" customHeight="1">
      <c r="A295" s="135" t="s">
        <v>1251</v>
      </c>
      <c r="B295" s="136" t="s">
        <v>2</v>
      </c>
      <c r="C295" s="198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96"/>
      <c r="L295" s="196"/>
      <c r="M295" s="196"/>
      <c r="N295" s="196"/>
      <c r="O295" s="196"/>
    </row>
    <row r="296" spans="1:15" s="139" customFormat="1" ht="12.95" hidden="1" customHeight="1">
      <c r="A296" s="135" t="s">
        <v>1252</v>
      </c>
      <c r="B296" s="136" t="s">
        <v>3</v>
      </c>
      <c r="C296" s="198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96"/>
      <c r="L296" s="196"/>
      <c r="M296" s="196"/>
      <c r="N296" s="196"/>
      <c r="O296" s="196"/>
    </row>
    <row r="297" spans="1:15" s="139" customFormat="1" ht="12.95" hidden="1" customHeight="1">
      <c r="A297" s="135" t="s">
        <v>1253</v>
      </c>
      <c r="B297" s="136" t="s">
        <v>4</v>
      </c>
      <c r="C297" s="198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96"/>
      <c r="L297" s="196"/>
      <c r="M297" s="196"/>
      <c r="N297" s="196"/>
      <c r="O297" s="196"/>
    </row>
    <row r="298" spans="1:15" s="139" customFormat="1" ht="12.95" hidden="1" customHeight="1">
      <c r="A298" s="135" t="s">
        <v>1254</v>
      </c>
      <c r="B298" s="136" t="s">
        <v>5</v>
      </c>
      <c r="C298" s="198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96"/>
      <c r="L298" s="196"/>
      <c r="M298" s="196"/>
      <c r="N298" s="196"/>
      <c r="O298" s="196"/>
    </row>
    <row r="299" spans="1:15" s="139" customFormat="1" ht="12.95" hidden="1" customHeight="1">
      <c r="A299" s="135" t="s">
        <v>1255</v>
      </c>
      <c r="B299" s="136" t="s">
        <v>6</v>
      </c>
      <c r="C299" s="198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96"/>
      <c r="L299" s="196"/>
      <c r="M299" s="196"/>
      <c r="N299" s="196"/>
      <c r="O299" s="196"/>
    </row>
    <row r="300" spans="1:15" s="139" customFormat="1" ht="12.95" hidden="1" customHeight="1">
      <c r="A300" s="135" t="s">
        <v>1256</v>
      </c>
      <c r="B300" s="136" t="s">
        <v>7</v>
      </c>
      <c r="C300" s="198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96"/>
      <c r="L300" s="196"/>
      <c r="M300" s="196"/>
      <c r="N300" s="196"/>
      <c r="O300" s="196"/>
    </row>
    <row r="301" spans="1:15" s="139" customFormat="1" ht="12.95" hidden="1" customHeight="1">
      <c r="A301" s="135" t="s">
        <v>1257</v>
      </c>
      <c r="B301" s="136" t="s">
        <v>8</v>
      </c>
      <c r="C301" s="198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96"/>
      <c r="L301" s="196"/>
      <c r="M301" s="196"/>
      <c r="N301" s="196"/>
      <c r="O301" s="196"/>
    </row>
    <row r="302" spans="1:15" s="139" customFormat="1" ht="12.95" hidden="1" customHeight="1">
      <c r="A302" s="135" t="s">
        <v>1258</v>
      </c>
      <c r="B302" s="136" t="s">
        <v>9</v>
      </c>
      <c r="C302" s="198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96"/>
      <c r="L302" s="196"/>
      <c r="M302" s="196"/>
      <c r="N302" s="196"/>
      <c r="O302" s="196"/>
    </row>
    <row r="303" spans="1:15" s="139" customFormat="1" ht="12.95" hidden="1" customHeight="1">
      <c r="A303" s="135" t="s">
        <v>1259</v>
      </c>
      <c r="B303" s="136" t="s">
        <v>10</v>
      </c>
      <c r="C303" s="198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96"/>
      <c r="L303" s="196"/>
      <c r="M303" s="196"/>
      <c r="N303" s="196"/>
      <c r="O303" s="196"/>
    </row>
    <row r="304" spans="1:15" s="139" customFormat="1" ht="12.95" hidden="1" customHeight="1">
      <c r="A304" s="135" t="s">
        <v>1260</v>
      </c>
      <c r="B304" s="136" t="s">
        <v>11</v>
      </c>
      <c r="C304" s="198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96"/>
      <c r="L304" s="196"/>
      <c r="M304" s="196"/>
      <c r="N304" s="196"/>
      <c r="O304" s="196"/>
    </row>
    <row r="305" spans="1:15" s="139" customFormat="1" ht="12.95" hidden="1" customHeight="1">
      <c r="A305" s="135" t="s">
        <v>1261</v>
      </c>
      <c r="B305" s="136" t="s">
        <v>12</v>
      </c>
      <c r="C305" s="198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96"/>
      <c r="L305" s="196"/>
      <c r="M305" s="196"/>
      <c r="N305" s="196"/>
      <c r="O305" s="196"/>
    </row>
    <row r="306" spans="1:15" s="139" customFormat="1" ht="12.95" hidden="1" customHeight="1">
      <c r="A306" s="135" t="s">
        <v>1262</v>
      </c>
      <c r="B306" s="136" t="s">
        <v>13</v>
      </c>
      <c r="C306" s="198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96"/>
      <c r="L306" s="196"/>
      <c r="M306" s="196"/>
      <c r="N306" s="196"/>
      <c r="O306" s="196"/>
    </row>
    <row r="307" spans="1:15" s="139" customFormat="1" ht="12.95" hidden="1" customHeight="1">
      <c r="A307" s="135" t="s">
        <v>1263</v>
      </c>
      <c r="B307" s="136" t="s">
        <v>14</v>
      </c>
      <c r="C307" s="198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96"/>
      <c r="L307" s="196"/>
      <c r="M307" s="196"/>
      <c r="N307" s="196"/>
      <c r="O307" s="196"/>
    </row>
    <row r="308" spans="1:15" s="139" customFormat="1" ht="12.95" hidden="1" customHeight="1">
      <c r="A308" s="135" t="s">
        <v>1264</v>
      </c>
      <c r="B308" s="136" t="s">
        <v>15</v>
      </c>
      <c r="C308" s="198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96"/>
      <c r="L308" s="196"/>
      <c r="M308" s="196"/>
      <c r="N308" s="196"/>
      <c r="O308" s="196"/>
    </row>
    <row r="309" spans="1:15" s="139" customFormat="1" ht="12.95" hidden="1" customHeight="1">
      <c r="A309" s="135" t="s">
        <v>1265</v>
      </c>
      <c r="B309" s="136" t="s">
        <v>16</v>
      </c>
      <c r="C309" s="198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96"/>
      <c r="L309" s="196"/>
      <c r="M309" s="196"/>
      <c r="N309" s="196"/>
      <c r="O309" s="196"/>
    </row>
    <row r="310" spans="1:15" s="139" customFormat="1" ht="12.95" hidden="1" customHeight="1">
      <c r="A310" s="135" t="s">
        <v>1266</v>
      </c>
      <c r="B310" s="136" t="s">
        <v>17</v>
      </c>
      <c r="C310" s="198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96"/>
      <c r="L310" s="196"/>
      <c r="M310" s="196"/>
      <c r="N310" s="196"/>
      <c r="O310" s="196"/>
    </row>
    <row r="311" spans="1:15" s="139" customFormat="1" ht="12.95" hidden="1" customHeight="1">
      <c r="A311" s="135" t="s">
        <v>1267</v>
      </c>
      <c r="B311" s="136" t="s">
        <v>18</v>
      </c>
      <c r="C311" s="198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96"/>
      <c r="L311" s="196"/>
      <c r="M311" s="196"/>
      <c r="N311" s="196"/>
      <c r="O311" s="196"/>
    </row>
    <row r="312" spans="1:15" s="139" customFormat="1" ht="12.95" hidden="1" customHeight="1">
      <c r="A312" s="135" t="s">
        <v>1268</v>
      </c>
      <c r="B312" s="136" t="s">
        <v>19</v>
      </c>
      <c r="C312" s="198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96"/>
      <c r="L312" s="196"/>
      <c r="M312" s="196"/>
      <c r="N312" s="196"/>
      <c r="O312" s="196"/>
    </row>
    <row r="313" spans="1:15" s="139" customFormat="1" ht="12.95" hidden="1" customHeight="1">
      <c r="A313" s="135" t="s">
        <v>1269</v>
      </c>
      <c r="B313" s="136" t="s">
        <v>20</v>
      </c>
      <c r="C313" s="198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96"/>
      <c r="L313" s="196"/>
      <c r="M313" s="196"/>
      <c r="N313" s="196"/>
      <c r="O313" s="196"/>
    </row>
    <row r="314" spans="1:15" s="139" customFormat="1" ht="12.95" hidden="1" customHeight="1">
      <c r="A314" s="135" t="s">
        <v>1270</v>
      </c>
      <c r="B314" s="136" t="s">
        <v>21</v>
      </c>
      <c r="C314" s="198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96"/>
      <c r="L314" s="196"/>
      <c r="M314" s="196"/>
      <c r="N314" s="196"/>
      <c r="O314" s="196"/>
    </row>
    <row r="315" spans="1:15" s="139" customFormat="1" ht="12.95" hidden="1" customHeight="1">
      <c r="A315" s="135" t="s">
        <v>1271</v>
      </c>
      <c r="B315" s="136" t="s">
        <v>22</v>
      </c>
      <c r="C315" s="198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96"/>
      <c r="L315" s="196"/>
      <c r="M315" s="196"/>
      <c r="N315" s="196"/>
      <c r="O315" s="196"/>
    </row>
    <row r="316" spans="1:15" s="139" customFormat="1" ht="12.95" hidden="1" customHeight="1">
      <c r="A316" s="135" t="s">
        <v>1272</v>
      </c>
      <c r="B316" s="136" t="s">
        <v>23</v>
      </c>
      <c r="C316" s="198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96"/>
      <c r="L316" s="196"/>
      <c r="M316" s="196"/>
      <c r="N316" s="196"/>
      <c r="O316" s="196"/>
    </row>
    <row r="317" spans="1:15" s="139" customFormat="1" ht="12.95" hidden="1" customHeight="1">
      <c r="A317" s="135" t="s">
        <v>1273</v>
      </c>
      <c r="B317" s="136" t="s">
        <v>24</v>
      </c>
      <c r="C317" s="198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96"/>
      <c r="L317" s="196"/>
      <c r="M317" s="196"/>
      <c r="N317" s="196"/>
      <c r="O317" s="196"/>
    </row>
    <row r="318" spans="1:15" s="139" customFormat="1" ht="12.95" hidden="1" customHeight="1">
      <c r="A318" s="135" t="s">
        <v>1274</v>
      </c>
      <c r="B318" s="136" t="s">
        <v>25</v>
      </c>
      <c r="C318" s="198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96"/>
      <c r="L318" s="196"/>
      <c r="M318" s="196"/>
      <c r="N318" s="196"/>
      <c r="O318" s="196"/>
    </row>
    <row r="319" spans="1:15" s="139" customFormat="1" ht="12.95" hidden="1" customHeight="1">
      <c r="A319" s="135" t="s">
        <v>777</v>
      </c>
      <c r="B319" s="136" t="s">
        <v>774</v>
      </c>
      <c r="C319" s="198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96"/>
      <c r="L319" s="196"/>
      <c r="M319" s="196"/>
      <c r="N319" s="196"/>
      <c r="O319" s="196"/>
    </row>
    <row r="320" spans="1:15" s="139" customFormat="1" ht="12.95" hidden="1" customHeight="1">
      <c r="A320" s="135" t="s">
        <v>777</v>
      </c>
      <c r="B320" s="136" t="s">
        <v>775</v>
      </c>
      <c r="C320" s="198">
        <f t="shared" si="19"/>
        <v>0</v>
      </c>
      <c r="D320" s="184">
        <f t="shared" ref="D320:J320" si="20">SUM(D291:D319)</f>
        <v>0</v>
      </c>
      <c r="E320" s="184">
        <f t="shared" si="20"/>
        <v>0</v>
      </c>
      <c r="F320" s="184">
        <f t="shared" si="20"/>
        <v>0</v>
      </c>
      <c r="G320" s="184">
        <f t="shared" si="20"/>
        <v>0</v>
      </c>
      <c r="H320" s="184">
        <f t="shared" si="20"/>
        <v>0</v>
      </c>
      <c r="I320" s="184">
        <f t="shared" si="20"/>
        <v>0</v>
      </c>
      <c r="J320" s="184">
        <f t="shared" si="20"/>
        <v>0</v>
      </c>
      <c r="K320" s="196"/>
      <c r="L320" s="196"/>
      <c r="M320" s="196"/>
      <c r="N320" s="196"/>
      <c r="O320" s="196"/>
    </row>
    <row r="321" spans="1:15" s="139" customFormat="1" ht="12.95" hidden="1" customHeight="1">
      <c r="A321" s="147" t="s">
        <v>777</v>
      </c>
      <c r="B321" s="148" t="s">
        <v>26</v>
      </c>
      <c r="C321" s="137"/>
      <c r="D321" s="182"/>
      <c r="E321" s="182"/>
      <c r="F321" s="182"/>
      <c r="G321" s="182"/>
      <c r="H321" s="182"/>
      <c r="I321" s="182"/>
      <c r="J321" s="182"/>
      <c r="K321" s="196"/>
      <c r="L321" s="196"/>
      <c r="M321" s="196"/>
      <c r="N321" s="196"/>
      <c r="O321" s="196"/>
    </row>
    <row r="322" spans="1:15" s="139" customFormat="1" ht="12.95" hidden="1" customHeight="1">
      <c r="A322" s="135" t="s">
        <v>1275</v>
      </c>
      <c r="B322" s="136" t="s">
        <v>27</v>
      </c>
      <c r="C322" s="198">
        <f t="shared" ref="C322:C346" si="21">D322+E322+F322</f>
        <v>0</v>
      </c>
      <c r="D322" s="182"/>
      <c r="E322" s="182"/>
      <c r="F322" s="182"/>
      <c r="G322" s="182"/>
      <c r="H322" s="182"/>
      <c r="I322" s="182"/>
      <c r="J322" s="182"/>
      <c r="K322" s="196"/>
      <c r="L322" s="196"/>
      <c r="M322" s="196"/>
      <c r="N322" s="196"/>
      <c r="O322" s="196"/>
    </row>
    <row r="323" spans="1:15" s="139" customFormat="1" ht="12.95" hidden="1" customHeight="1">
      <c r="A323" s="135" t="s">
        <v>1276</v>
      </c>
      <c r="B323" s="136" t="s">
        <v>28</v>
      </c>
      <c r="C323" s="198">
        <f t="shared" si="21"/>
        <v>0</v>
      </c>
      <c r="D323" s="182"/>
      <c r="E323" s="182"/>
      <c r="F323" s="182"/>
      <c r="G323" s="182"/>
      <c r="H323" s="182"/>
      <c r="I323" s="182"/>
      <c r="J323" s="182"/>
      <c r="K323" s="196"/>
      <c r="L323" s="196"/>
      <c r="M323" s="196"/>
      <c r="N323" s="196"/>
      <c r="O323" s="196"/>
    </row>
    <row r="324" spans="1:15" s="139" customFormat="1" ht="12.95" hidden="1" customHeight="1">
      <c r="A324" s="135" t="s">
        <v>1277</v>
      </c>
      <c r="B324" s="136" t="s">
        <v>29</v>
      </c>
      <c r="C324" s="198">
        <f t="shared" si="21"/>
        <v>0</v>
      </c>
      <c r="D324" s="182"/>
      <c r="E324" s="182"/>
      <c r="F324" s="182"/>
      <c r="G324" s="182"/>
      <c r="H324" s="182"/>
      <c r="I324" s="182"/>
      <c r="J324" s="182"/>
      <c r="K324" s="196"/>
      <c r="L324" s="196"/>
      <c r="M324" s="196"/>
      <c r="N324" s="196"/>
      <c r="O324" s="196"/>
    </row>
    <row r="325" spans="1:15" s="139" customFormat="1" ht="12.95" hidden="1" customHeight="1">
      <c r="A325" s="135" t="s">
        <v>1278</v>
      </c>
      <c r="B325" s="136" t="s">
        <v>30</v>
      </c>
      <c r="C325" s="198">
        <f t="shared" si="21"/>
        <v>0</v>
      </c>
      <c r="D325" s="182"/>
      <c r="E325" s="182"/>
      <c r="F325" s="182"/>
      <c r="G325" s="182"/>
      <c r="H325" s="182"/>
      <c r="I325" s="182"/>
      <c r="J325" s="182"/>
      <c r="K325" s="196"/>
      <c r="L325" s="196"/>
      <c r="M325" s="196"/>
      <c r="N325" s="196"/>
      <c r="O325" s="196"/>
    </row>
    <row r="326" spans="1:15" s="139" customFormat="1" ht="12.95" hidden="1" customHeight="1">
      <c r="A326" s="135" t="s">
        <v>1279</v>
      </c>
      <c r="B326" s="136" t="s">
        <v>31</v>
      </c>
      <c r="C326" s="198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96"/>
      <c r="L326" s="196"/>
      <c r="M326" s="196"/>
      <c r="N326" s="196"/>
      <c r="O326" s="196"/>
    </row>
    <row r="327" spans="1:15" s="139" customFormat="1" ht="12.95" hidden="1" customHeight="1">
      <c r="A327" s="135" t="s">
        <v>1280</v>
      </c>
      <c r="B327" s="136" t="s">
        <v>32</v>
      </c>
      <c r="C327" s="198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96"/>
      <c r="L327" s="196"/>
      <c r="M327" s="196"/>
      <c r="N327" s="196"/>
      <c r="O327" s="196"/>
    </row>
    <row r="328" spans="1:15" s="139" customFormat="1" ht="12.95" hidden="1" customHeight="1">
      <c r="A328" s="135" t="s">
        <v>1281</v>
      </c>
      <c r="B328" s="136" t="s">
        <v>33</v>
      </c>
      <c r="C328" s="198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96"/>
      <c r="L328" s="196"/>
      <c r="M328" s="196"/>
      <c r="N328" s="196"/>
      <c r="O328" s="196"/>
    </row>
    <row r="329" spans="1:15" s="139" customFormat="1" ht="12.95" hidden="1" customHeight="1">
      <c r="A329" s="135" t="s">
        <v>1282</v>
      </c>
      <c r="B329" s="136" t="s">
        <v>34</v>
      </c>
      <c r="C329" s="198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96"/>
      <c r="L329" s="196"/>
      <c r="M329" s="196"/>
      <c r="N329" s="196"/>
      <c r="O329" s="196"/>
    </row>
    <row r="330" spans="1:15" s="139" customFormat="1" ht="12.95" hidden="1" customHeight="1">
      <c r="A330" s="135" t="s">
        <v>1283</v>
      </c>
      <c r="B330" s="136" t="s">
        <v>35</v>
      </c>
      <c r="C330" s="198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96"/>
      <c r="L330" s="196"/>
      <c r="M330" s="196"/>
      <c r="N330" s="196"/>
      <c r="O330" s="196"/>
    </row>
    <row r="331" spans="1:15" s="139" customFormat="1" ht="12.95" hidden="1" customHeight="1">
      <c r="A331" s="135" t="s">
        <v>1284</v>
      </c>
      <c r="B331" s="136" t="s">
        <v>36</v>
      </c>
      <c r="C331" s="198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96"/>
      <c r="L331" s="196"/>
      <c r="M331" s="196"/>
      <c r="N331" s="196"/>
      <c r="O331" s="196"/>
    </row>
    <row r="332" spans="1:15" s="139" customFormat="1" ht="12.95" hidden="1" customHeight="1">
      <c r="A332" s="135" t="s">
        <v>1285</v>
      </c>
      <c r="B332" s="136" t="s">
        <v>37</v>
      </c>
      <c r="C332" s="198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96"/>
      <c r="L332" s="196"/>
      <c r="M332" s="196"/>
      <c r="N332" s="196"/>
      <c r="O332" s="196"/>
    </row>
    <row r="333" spans="1:15" s="139" customFormat="1" ht="12.95" hidden="1" customHeight="1">
      <c r="A333" s="135" t="s">
        <v>1286</v>
      </c>
      <c r="B333" s="136" t="s">
        <v>38</v>
      </c>
      <c r="C333" s="198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96"/>
      <c r="L333" s="196"/>
      <c r="M333" s="196"/>
      <c r="N333" s="196"/>
      <c r="O333" s="196"/>
    </row>
    <row r="334" spans="1:15" s="139" customFormat="1" ht="12.95" hidden="1" customHeight="1">
      <c r="A334" s="135" t="s">
        <v>1287</v>
      </c>
      <c r="B334" s="136" t="s">
        <v>39</v>
      </c>
      <c r="C334" s="198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96"/>
      <c r="L334" s="196"/>
      <c r="M334" s="196"/>
      <c r="N334" s="196"/>
      <c r="O334" s="196"/>
    </row>
    <row r="335" spans="1:15" s="139" customFormat="1" ht="12.95" hidden="1" customHeight="1">
      <c r="A335" s="135" t="s">
        <v>1288</v>
      </c>
      <c r="B335" s="136" t="s">
        <v>40</v>
      </c>
      <c r="C335" s="198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96"/>
      <c r="L335" s="196"/>
      <c r="M335" s="196"/>
      <c r="N335" s="196"/>
      <c r="O335" s="196"/>
    </row>
    <row r="336" spans="1:15" s="139" customFormat="1" ht="12.95" hidden="1" customHeight="1">
      <c r="A336" s="135" t="s">
        <v>1289</v>
      </c>
      <c r="B336" s="136" t="s">
        <v>41</v>
      </c>
      <c r="C336" s="198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96"/>
      <c r="L336" s="196"/>
      <c r="M336" s="196"/>
      <c r="N336" s="196"/>
      <c r="O336" s="196"/>
    </row>
    <row r="337" spans="1:15" s="139" customFormat="1" ht="12.95" hidden="1" customHeight="1">
      <c r="A337" s="135" t="s">
        <v>1290</v>
      </c>
      <c r="B337" s="136" t="s">
        <v>42</v>
      </c>
      <c r="C337" s="198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96"/>
      <c r="L337" s="196"/>
      <c r="M337" s="196"/>
      <c r="N337" s="196"/>
      <c r="O337" s="196"/>
    </row>
    <row r="338" spans="1:15" s="139" customFormat="1" ht="12.95" hidden="1" customHeight="1">
      <c r="A338" s="135" t="s">
        <v>1291</v>
      </c>
      <c r="B338" s="136" t="s">
        <v>43</v>
      </c>
      <c r="C338" s="198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96"/>
      <c r="L338" s="196"/>
      <c r="M338" s="196"/>
      <c r="N338" s="196"/>
      <c r="O338" s="196"/>
    </row>
    <row r="339" spans="1:15" s="139" customFormat="1" ht="12.95" hidden="1" customHeight="1">
      <c r="A339" s="135" t="s">
        <v>1292</v>
      </c>
      <c r="B339" s="136" t="s">
        <v>44</v>
      </c>
      <c r="C339" s="198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96"/>
      <c r="L339" s="196"/>
      <c r="M339" s="196"/>
      <c r="N339" s="196"/>
      <c r="O339" s="196"/>
    </row>
    <row r="340" spans="1:15" s="139" customFormat="1" ht="12.95" hidden="1" customHeight="1">
      <c r="A340" s="135" t="s">
        <v>1293</v>
      </c>
      <c r="B340" s="136" t="s">
        <v>45</v>
      </c>
      <c r="C340" s="198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96"/>
      <c r="L340" s="196"/>
      <c r="M340" s="196"/>
      <c r="N340" s="196"/>
      <c r="O340" s="196"/>
    </row>
    <row r="341" spans="1:15" s="139" customFormat="1" ht="12.95" hidden="1" customHeight="1">
      <c r="A341" s="135" t="s">
        <v>1294</v>
      </c>
      <c r="B341" s="136" t="s">
        <v>46</v>
      </c>
      <c r="C341" s="198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96"/>
      <c r="L341" s="196"/>
      <c r="M341" s="196"/>
      <c r="N341" s="196"/>
      <c r="O341" s="196"/>
    </row>
    <row r="342" spans="1:15" s="139" customFormat="1" ht="12.95" hidden="1" customHeight="1">
      <c r="A342" s="135" t="s">
        <v>1295</v>
      </c>
      <c r="B342" s="136" t="s">
        <v>47</v>
      </c>
      <c r="C342" s="198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96"/>
      <c r="L342" s="196"/>
      <c r="M342" s="196"/>
      <c r="N342" s="196"/>
      <c r="O342" s="196"/>
    </row>
    <row r="343" spans="1:15" s="139" customFormat="1" ht="12.95" hidden="1" customHeight="1">
      <c r="A343" s="135" t="s">
        <v>1296</v>
      </c>
      <c r="B343" s="136" t="s">
        <v>48</v>
      </c>
      <c r="C343" s="198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96"/>
      <c r="L343" s="196"/>
      <c r="M343" s="196"/>
      <c r="N343" s="196"/>
      <c r="O343" s="196"/>
    </row>
    <row r="344" spans="1:15" s="139" customFormat="1" ht="12.95" hidden="1" customHeight="1">
      <c r="A344" s="135" t="s">
        <v>1297</v>
      </c>
      <c r="B344" s="136" t="s">
        <v>49</v>
      </c>
      <c r="C344" s="198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96"/>
      <c r="L344" s="196"/>
      <c r="M344" s="196"/>
      <c r="N344" s="196"/>
      <c r="O344" s="196"/>
    </row>
    <row r="345" spans="1:15" s="139" customFormat="1" ht="12.95" hidden="1" customHeight="1">
      <c r="A345" s="135" t="s">
        <v>777</v>
      </c>
      <c r="B345" s="136" t="s">
        <v>774</v>
      </c>
      <c r="C345" s="198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96"/>
      <c r="L345" s="196"/>
      <c r="M345" s="196"/>
      <c r="N345" s="196"/>
      <c r="O345" s="196"/>
    </row>
    <row r="346" spans="1:15" s="139" customFormat="1" ht="12.95" hidden="1" customHeight="1">
      <c r="A346" s="135" t="s">
        <v>777</v>
      </c>
      <c r="B346" s="136" t="s">
        <v>775</v>
      </c>
      <c r="C346" s="198">
        <f t="shared" si="21"/>
        <v>0</v>
      </c>
      <c r="D346" s="184">
        <f t="shared" ref="D346:J346" si="22">SUM(D322:D345)</f>
        <v>0</v>
      </c>
      <c r="E346" s="184">
        <f t="shared" si="22"/>
        <v>0</v>
      </c>
      <c r="F346" s="184">
        <f t="shared" si="22"/>
        <v>0</v>
      </c>
      <c r="G346" s="184">
        <f t="shared" si="22"/>
        <v>0</v>
      </c>
      <c r="H346" s="184">
        <f t="shared" si="22"/>
        <v>0</v>
      </c>
      <c r="I346" s="184">
        <f t="shared" si="22"/>
        <v>0</v>
      </c>
      <c r="J346" s="184">
        <f t="shared" si="22"/>
        <v>0</v>
      </c>
      <c r="K346" s="196"/>
      <c r="L346" s="196"/>
      <c r="M346" s="196"/>
      <c r="N346" s="196"/>
      <c r="O346" s="196"/>
    </row>
    <row r="347" spans="1:15" s="139" customFormat="1" ht="12.95" hidden="1" customHeight="1">
      <c r="A347" s="147" t="s">
        <v>777</v>
      </c>
      <c r="B347" s="148" t="s">
        <v>50</v>
      </c>
      <c r="C347" s="137"/>
      <c r="D347" s="182"/>
      <c r="E347" s="182"/>
      <c r="F347" s="182"/>
      <c r="G347" s="182"/>
      <c r="H347" s="182"/>
      <c r="I347" s="182"/>
      <c r="J347" s="182"/>
      <c r="K347" s="196"/>
      <c r="L347" s="196"/>
      <c r="M347" s="196"/>
      <c r="N347" s="196"/>
      <c r="O347" s="196"/>
    </row>
    <row r="348" spans="1:15" s="139" customFormat="1" ht="12.95" hidden="1" customHeight="1">
      <c r="A348" s="135" t="s">
        <v>1298</v>
      </c>
      <c r="B348" s="136" t="s">
        <v>51</v>
      </c>
      <c r="C348" s="198">
        <f t="shared" ref="C348:C381" si="23">D348+E348+F348</f>
        <v>0</v>
      </c>
      <c r="D348" s="182"/>
      <c r="E348" s="182"/>
      <c r="F348" s="182"/>
      <c r="G348" s="182"/>
      <c r="H348" s="182"/>
      <c r="I348" s="182"/>
      <c r="J348" s="182"/>
      <c r="K348" s="196"/>
      <c r="L348" s="196"/>
      <c r="M348" s="196"/>
      <c r="N348" s="196"/>
      <c r="O348" s="196"/>
    </row>
    <row r="349" spans="1:15" s="139" customFormat="1" ht="12.95" hidden="1" customHeight="1">
      <c r="A349" s="135" t="s">
        <v>1299</v>
      </c>
      <c r="B349" s="136" t="s">
        <v>52</v>
      </c>
      <c r="C349" s="198">
        <f t="shared" si="23"/>
        <v>0</v>
      </c>
      <c r="D349" s="182"/>
      <c r="E349" s="182"/>
      <c r="F349" s="182"/>
      <c r="G349" s="182"/>
      <c r="H349" s="182"/>
      <c r="I349" s="182"/>
      <c r="J349" s="182"/>
      <c r="K349" s="196"/>
      <c r="L349" s="196"/>
      <c r="M349" s="196"/>
      <c r="N349" s="196"/>
      <c r="O349" s="196"/>
    </row>
    <row r="350" spans="1:15" s="139" customFormat="1" ht="12.95" hidden="1" customHeight="1">
      <c r="A350" s="135" t="s">
        <v>1300</v>
      </c>
      <c r="B350" s="136" t="s">
        <v>53</v>
      </c>
      <c r="C350" s="198">
        <f t="shared" si="23"/>
        <v>0</v>
      </c>
      <c r="D350" s="182"/>
      <c r="E350" s="182"/>
      <c r="F350" s="182"/>
      <c r="G350" s="182"/>
      <c r="H350" s="182"/>
      <c r="I350" s="182"/>
      <c r="J350" s="182"/>
      <c r="K350" s="196"/>
      <c r="L350" s="196"/>
      <c r="M350" s="196"/>
      <c r="N350" s="196"/>
      <c r="O350" s="196"/>
    </row>
    <row r="351" spans="1:15" s="139" customFormat="1" ht="12.95" hidden="1" customHeight="1">
      <c r="A351" s="135" t="s">
        <v>1301</v>
      </c>
      <c r="B351" s="136" t="s">
        <v>54</v>
      </c>
      <c r="C351" s="198">
        <f t="shared" si="23"/>
        <v>0</v>
      </c>
      <c r="D351" s="182"/>
      <c r="E351" s="182"/>
      <c r="F351" s="182"/>
      <c r="G351" s="182"/>
      <c r="H351" s="182"/>
      <c r="I351" s="182"/>
      <c r="J351" s="182"/>
      <c r="K351" s="196"/>
      <c r="L351" s="196"/>
      <c r="M351" s="196"/>
      <c r="N351" s="196"/>
      <c r="O351" s="196"/>
    </row>
    <row r="352" spans="1:15" s="139" customFormat="1" ht="12.95" hidden="1" customHeight="1">
      <c r="A352" s="135" t="s">
        <v>1302</v>
      </c>
      <c r="B352" s="136" t="s">
        <v>55</v>
      </c>
      <c r="C352" s="198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96"/>
      <c r="L352" s="196"/>
      <c r="M352" s="196"/>
      <c r="N352" s="196"/>
      <c r="O352" s="196"/>
    </row>
    <row r="353" spans="1:15" s="139" customFormat="1" ht="12.95" hidden="1" customHeight="1">
      <c r="A353" s="135" t="s">
        <v>1303</v>
      </c>
      <c r="B353" s="136" t="s">
        <v>56</v>
      </c>
      <c r="C353" s="198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96"/>
      <c r="L353" s="196"/>
      <c r="M353" s="196"/>
      <c r="N353" s="196"/>
      <c r="O353" s="196"/>
    </row>
    <row r="354" spans="1:15" s="139" customFormat="1" ht="12.95" hidden="1" customHeight="1">
      <c r="A354" s="135" t="s">
        <v>1304</v>
      </c>
      <c r="B354" s="136" t="s">
        <v>57</v>
      </c>
      <c r="C354" s="198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96"/>
      <c r="L354" s="196"/>
      <c r="M354" s="196"/>
      <c r="N354" s="196"/>
      <c r="O354" s="196"/>
    </row>
    <row r="355" spans="1:15" s="139" customFormat="1" ht="12.95" hidden="1" customHeight="1">
      <c r="A355" s="135" t="s">
        <v>1305</v>
      </c>
      <c r="B355" s="136" t="s">
        <v>58</v>
      </c>
      <c r="C355" s="198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96"/>
      <c r="L355" s="196"/>
      <c r="M355" s="196"/>
      <c r="N355" s="196"/>
      <c r="O355" s="196"/>
    </row>
    <row r="356" spans="1:15" s="139" customFormat="1" ht="12.95" hidden="1" customHeight="1">
      <c r="A356" s="135" t="s">
        <v>1306</v>
      </c>
      <c r="B356" s="136" t="s">
        <v>59</v>
      </c>
      <c r="C356" s="198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96"/>
      <c r="L356" s="196"/>
      <c r="M356" s="196"/>
      <c r="N356" s="196"/>
      <c r="O356" s="196"/>
    </row>
    <row r="357" spans="1:15" s="139" customFormat="1" ht="12.95" hidden="1" customHeight="1">
      <c r="A357" s="135" t="s">
        <v>1307</v>
      </c>
      <c r="B357" s="136" t="s">
        <v>60</v>
      </c>
      <c r="C357" s="198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96"/>
      <c r="L357" s="196"/>
      <c r="M357" s="196"/>
      <c r="N357" s="196"/>
      <c r="O357" s="196"/>
    </row>
    <row r="358" spans="1:15" s="139" customFormat="1" ht="12.95" hidden="1" customHeight="1">
      <c r="A358" s="135" t="s">
        <v>1308</v>
      </c>
      <c r="B358" s="136" t="s">
        <v>61</v>
      </c>
      <c r="C358" s="198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96"/>
      <c r="L358" s="196"/>
      <c r="M358" s="196"/>
      <c r="N358" s="196"/>
      <c r="O358" s="196"/>
    </row>
    <row r="359" spans="1:15" s="139" customFormat="1" ht="12.95" hidden="1" customHeight="1">
      <c r="A359" s="135" t="s">
        <v>1309</v>
      </c>
      <c r="B359" s="136" t="s">
        <v>62</v>
      </c>
      <c r="C359" s="198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96"/>
      <c r="L359" s="196"/>
      <c r="M359" s="196"/>
      <c r="N359" s="196"/>
      <c r="O359" s="196"/>
    </row>
    <row r="360" spans="1:15" s="139" customFormat="1" ht="12.95" hidden="1" customHeight="1">
      <c r="A360" s="135" t="s">
        <v>1310</v>
      </c>
      <c r="B360" s="136" t="s">
        <v>63</v>
      </c>
      <c r="C360" s="198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96"/>
      <c r="L360" s="196"/>
      <c r="M360" s="196"/>
      <c r="N360" s="196"/>
      <c r="O360" s="196"/>
    </row>
    <row r="361" spans="1:15" s="139" customFormat="1" ht="12.95" hidden="1" customHeight="1">
      <c r="A361" s="135" t="s">
        <v>1311</v>
      </c>
      <c r="B361" s="136" t="s">
        <v>64</v>
      </c>
      <c r="C361" s="198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96"/>
      <c r="L361" s="196"/>
      <c r="M361" s="196"/>
      <c r="N361" s="196"/>
      <c r="O361" s="196"/>
    </row>
    <row r="362" spans="1:15" s="139" customFormat="1" ht="12.95" hidden="1" customHeight="1">
      <c r="A362" s="135" t="s">
        <v>1312</v>
      </c>
      <c r="B362" s="136" t="s">
        <v>65</v>
      </c>
      <c r="C362" s="198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96"/>
      <c r="L362" s="196"/>
      <c r="M362" s="196"/>
      <c r="N362" s="196"/>
      <c r="O362" s="196"/>
    </row>
    <row r="363" spans="1:15" s="139" customFormat="1" ht="12.95" hidden="1" customHeight="1">
      <c r="A363" s="135" t="s">
        <v>1313</v>
      </c>
      <c r="B363" s="136" t="s">
        <v>66</v>
      </c>
      <c r="C363" s="198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96"/>
      <c r="L363" s="196"/>
      <c r="M363" s="196"/>
      <c r="N363" s="196"/>
      <c r="O363" s="196"/>
    </row>
    <row r="364" spans="1:15" s="139" customFormat="1" ht="12.95" hidden="1" customHeight="1">
      <c r="A364" s="135" t="s">
        <v>1314</v>
      </c>
      <c r="B364" s="136" t="s">
        <v>67</v>
      </c>
      <c r="C364" s="198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96"/>
      <c r="L364" s="196"/>
      <c r="M364" s="196"/>
      <c r="N364" s="196"/>
      <c r="O364" s="196"/>
    </row>
    <row r="365" spans="1:15" s="139" customFormat="1" ht="12.95" hidden="1" customHeight="1">
      <c r="A365" s="135" t="s">
        <v>1315</v>
      </c>
      <c r="B365" s="136" t="s">
        <v>68</v>
      </c>
      <c r="C365" s="198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96"/>
      <c r="L365" s="196"/>
      <c r="M365" s="196"/>
      <c r="N365" s="196"/>
      <c r="O365" s="196"/>
    </row>
    <row r="366" spans="1:15" s="139" customFormat="1" ht="12.95" hidden="1" customHeight="1">
      <c r="A366" s="135" t="s">
        <v>1316</v>
      </c>
      <c r="B366" s="136" t="s">
        <v>69</v>
      </c>
      <c r="C366" s="198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96"/>
      <c r="L366" s="196"/>
      <c r="M366" s="196"/>
      <c r="N366" s="196"/>
      <c r="O366" s="196"/>
    </row>
    <row r="367" spans="1:15" s="139" customFormat="1" ht="12.95" hidden="1" customHeight="1">
      <c r="A367" s="135" t="s">
        <v>1317</v>
      </c>
      <c r="B367" s="136" t="s">
        <v>70</v>
      </c>
      <c r="C367" s="198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96"/>
      <c r="L367" s="196"/>
      <c r="M367" s="196"/>
      <c r="N367" s="196"/>
      <c r="O367" s="196"/>
    </row>
    <row r="368" spans="1:15" s="139" customFormat="1" ht="12.95" hidden="1" customHeight="1">
      <c r="A368" s="135" t="s">
        <v>1318</v>
      </c>
      <c r="B368" s="136" t="s">
        <v>71</v>
      </c>
      <c r="C368" s="198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96"/>
      <c r="L368" s="196"/>
      <c r="M368" s="196"/>
      <c r="N368" s="196"/>
      <c r="O368" s="196"/>
    </row>
    <row r="369" spans="1:15" s="139" customFormat="1" ht="12.95" hidden="1" customHeight="1">
      <c r="A369" s="135" t="s">
        <v>1319</v>
      </c>
      <c r="B369" s="136" t="s">
        <v>72</v>
      </c>
      <c r="C369" s="198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96"/>
      <c r="L369" s="196"/>
      <c r="M369" s="196"/>
      <c r="N369" s="196"/>
      <c r="O369" s="196"/>
    </row>
    <row r="370" spans="1:15" s="139" customFormat="1" ht="12.95" hidden="1" customHeight="1">
      <c r="A370" s="135" t="s">
        <v>1320</v>
      </c>
      <c r="B370" s="136" t="s">
        <v>73</v>
      </c>
      <c r="C370" s="198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96"/>
      <c r="L370" s="196"/>
      <c r="M370" s="196"/>
      <c r="N370" s="196"/>
      <c r="O370" s="196"/>
    </row>
    <row r="371" spans="1:15" s="139" customFormat="1" ht="12.95" hidden="1" customHeight="1">
      <c r="A371" s="135" t="s">
        <v>1321</v>
      </c>
      <c r="B371" s="136" t="s">
        <v>74</v>
      </c>
      <c r="C371" s="198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96"/>
      <c r="L371" s="196"/>
      <c r="M371" s="196"/>
      <c r="N371" s="196"/>
      <c r="O371" s="196"/>
    </row>
    <row r="372" spans="1:15" s="139" customFormat="1" ht="12.95" hidden="1" customHeight="1">
      <c r="A372" s="135" t="s">
        <v>1322</v>
      </c>
      <c r="B372" s="136" t="s">
        <v>75</v>
      </c>
      <c r="C372" s="198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96"/>
      <c r="L372" s="196"/>
      <c r="M372" s="196"/>
      <c r="N372" s="196"/>
      <c r="O372" s="196"/>
    </row>
    <row r="373" spans="1:15" s="139" customFormat="1" ht="12.95" hidden="1" customHeight="1">
      <c r="A373" s="135" t="s">
        <v>1323</v>
      </c>
      <c r="B373" s="136" t="s">
        <v>76</v>
      </c>
      <c r="C373" s="198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96"/>
      <c r="L373" s="196"/>
      <c r="M373" s="196"/>
      <c r="N373" s="196"/>
      <c r="O373" s="196"/>
    </row>
    <row r="374" spans="1:15" s="139" customFormat="1" ht="12.95" hidden="1" customHeight="1">
      <c r="A374" s="135" t="s">
        <v>1324</v>
      </c>
      <c r="B374" s="136" t="s">
        <v>77</v>
      </c>
      <c r="C374" s="198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96"/>
      <c r="L374" s="196"/>
      <c r="M374" s="196"/>
      <c r="N374" s="196"/>
      <c r="O374" s="196"/>
    </row>
    <row r="375" spans="1:15" s="139" customFormat="1" ht="12.95" hidden="1" customHeight="1">
      <c r="A375" s="135" t="s">
        <v>1325</v>
      </c>
      <c r="B375" s="136" t="s">
        <v>78</v>
      </c>
      <c r="C375" s="198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96"/>
      <c r="L375" s="196"/>
      <c r="M375" s="196"/>
      <c r="N375" s="196"/>
      <c r="O375" s="196"/>
    </row>
    <row r="376" spans="1:15" s="139" customFormat="1" ht="12.95" hidden="1" customHeight="1">
      <c r="A376" s="135" t="s">
        <v>1326</v>
      </c>
      <c r="B376" s="136" t="s">
        <v>79</v>
      </c>
      <c r="C376" s="198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96"/>
      <c r="L376" s="196"/>
      <c r="M376" s="196"/>
      <c r="N376" s="196"/>
      <c r="O376" s="196"/>
    </row>
    <row r="377" spans="1:15" s="139" customFormat="1" ht="12.95" hidden="1" customHeight="1">
      <c r="A377" s="135" t="s">
        <v>1327</v>
      </c>
      <c r="B377" s="136" t="s">
        <v>80</v>
      </c>
      <c r="C377" s="198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96"/>
      <c r="L377" s="196"/>
      <c r="M377" s="196"/>
      <c r="N377" s="196"/>
      <c r="O377" s="196"/>
    </row>
    <row r="378" spans="1:15" s="139" customFormat="1" ht="12.95" hidden="1" customHeight="1">
      <c r="A378" s="135" t="s">
        <v>1328</v>
      </c>
      <c r="B378" s="136" t="s">
        <v>81</v>
      </c>
      <c r="C378" s="198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96"/>
      <c r="L378" s="196"/>
      <c r="M378" s="196"/>
      <c r="N378" s="196"/>
      <c r="O378" s="196"/>
    </row>
    <row r="379" spans="1:15" s="139" customFormat="1" ht="12.95" hidden="1" customHeight="1">
      <c r="A379" s="135" t="s">
        <v>1329</v>
      </c>
      <c r="B379" s="136" t="s">
        <v>82</v>
      </c>
      <c r="C379" s="198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96"/>
      <c r="L379" s="196"/>
      <c r="M379" s="196"/>
      <c r="N379" s="196"/>
      <c r="O379" s="196"/>
    </row>
    <row r="380" spans="1:15" s="139" customFormat="1" ht="12.95" hidden="1" customHeight="1">
      <c r="A380" s="135" t="s">
        <v>777</v>
      </c>
      <c r="B380" s="136" t="s">
        <v>774</v>
      </c>
      <c r="C380" s="198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96"/>
      <c r="L380" s="196"/>
      <c r="M380" s="196"/>
      <c r="N380" s="196"/>
      <c r="O380" s="196"/>
    </row>
    <row r="381" spans="1:15" s="139" customFormat="1" ht="12.95" hidden="1" customHeight="1">
      <c r="A381" s="135" t="s">
        <v>777</v>
      </c>
      <c r="B381" s="136" t="s">
        <v>775</v>
      </c>
      <c r="C381" s="198">
        <f t="shared" si="23"/>
        <v>0</v>
      </c>
      <c r="D381" s="184">
        <f t="shared" ref="D381:J381" si="24">SUM(D348:D380)</f>
        <v>0</v>
      </c>
      <c r="E381" s="184">
        <f t="shared" si="24"/>
        <v>0</v>
      </c>
      <c r="F381" s="184">
        <f t="shared" si="24"/>
        <v>0</v>
      </c>
      <c r="G381" s="184">
        <f t="shared" si="24"/>
        <v>0</v>
      </c>
      <c r="H381" s="184">
        <f t="shared" si="24"/>
        <v>0</v>
      </c>
      <c r="I381" s="184">
        <f t="shared" si="24"/>
        <v>0</v>
      </c>
      <c r="J381" s="184">
        <f t="shared" si="24"/>
        <v>0</v>
      </c>
      <c r="K381" s="196"/>
      <c r="L381" s="196"/>
      <c r="M381" s="196"/>
      <c r="N381" s="196"/>
      <c r="O381" s="196"/>
    </row>
    <row r="382" spans="1:15" s="139" customFormat="1" ht="12.95" hidden="1" customHeight="1">
      <c r="A382" s="147" t="s">
        <v>777</v>
      </c>
      <c r="B382" s="148" t="s">
        <v>83</v>
      </c>
      <c r="C382" s="137"/>
      <c r="D382" s="182"/>
      <c r="E382" s="182"/>
      <c r="F382" s="182"/>
      <c r="G382" s="182"/>
      <c r="H382" s="182"/>
      <c r="I382" s="182"/>
      <c r="J382" s="182"/>
      <c r="K382" s="196"/>
      <c r="L382" s="196"/>
      <c r="M382" s="196"/>
      <c r="N382" s="196"/>
      <c r="O382" s="196"/>
    </row>
    <row r="383" spans="1:15" s="139" customFormat="1" ht="12.95" hidden="1" customHeight="1">
      <c r="A383" s="135" t="s">
        <v>1330</v>
      </c>
      <c r="B383" s="136" t="s">
        <v>84</v>
      </c>
      <c r="C383" s="198">
        <f t="shared" ref="C383:C413" si="25">D383+E383+F383</f>
        <v>0</v>
      </c>
      <c r="D383" s="182"/>
      <c r="E383" s="182"/>
      <c r="F383" s="182"/>
      <c r="G383" s="182"/>
      <c r="H383" s="182"/>
      <c r="I383" s="182"/>
      <c r="J383" s="182"/>
      <c r="K383" s="196"/>
      <c r="L383" s="196"/>
      <c r="M383" s="196"/>
      <c r="N383" s="196"/>
      <c r="O383" s="196"/>
    </row>
    <row r="384" spans="1:15" s="139" customFormat="1" ht="12.95" hidden="1" customHeight="1">
      <c r="A384" s="135" t="s">
        <v>1331</v>
      </c>
      <c r="B384" s="136" t="s">
        <v>85</v>
      </c>
      <c r="C384" s="198">
        <f t="shared" si="25"/>
        <v>0</v>
      </c>
      <c r="D384" s="182"/>
      <c r="E384" s="182"/>
      <c r="F384" s="182"/>
      <c r="G384" s="182"/>
      <c r="H384" s="182"/>
      <c r="I384" s="182"/>
      <c r="J384" s="182"/>
      <c r="K384" s="196"/>
      <c r="L384" s="196"/>
      <c r="M384" s="196"/>
      <c r="N384" s="196"/>
      <c r="O384" s="196"/>
    </row>
    <row r="385" spans="1:15" s="139" customFormat="1" ht="12.95" hidden="1" customHeight="1">
      <c r="A385" s="135" t="s">
        <v>1332</v>
      </c>
      <c r="B385" s="136" t="s">
        <v>86</v>
      </c>
      <c r="C385" s="198">
        <f t="shared" si="25"/>
        <v>0</v>
      </c>
      <c r="D385" s="182"/>
      <c r="E385" s="182"/>
      <c r="F385" s="182"/>
      <c r="G385" s="182"/>
      <c r="H385" s="182"/>
      <c r="I385" s="182"/>
      <c r="J385" s="182"/>
      <c r="K385" s="196"/>
      <c r="L385" s="196"/>
      <c r="M385" s="196"/>
      <c r="N385" s="196"/>
      <c r="O385" s="196"/>
    </row>
    <row r="386" spans="1:15" s="139" customFormat="1" ht="12.95" hidden="1" customHeight="1">
      <c r="A386" s="135" t="s">
        <v>1333</v>
      </c>
      <c r="B386" s="136" t="s">
        <v>87</v>
      </c>
      <c r="C386" s="198">
        <f t="shared" si="25"/>
        <v>0</v>
      </c>
      <c r="D386" s="182"/>
      <c r="E386" s="182"/>
      <c r="F386" s="182"/>
      <c r="G386" s="182"/>
      <c r="H386" s="182"/>
      <c r="I386" s="182"/>
      <c r="J386" s="182"/>
      <c r="K386" s="196"/>
      <c r="L386" s="196"/>
      <c r="M386" s="196"/>
      <c r="N386" s="196"/>
      <c r="O386" s="196"/>
    </row>
    <row r="387" spans="1:15" s="139" customFormat="1" ht="12.95" hidden="1" customHeight="1">
      <c r="A387" s="135" t="s">
        <v>1334</v>
      </c>
      <c r="B387" s="136" t="s">
        <v>88</v>
      </c>
      <c r="C387" s="198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96"/>
      <c r="L387" s="196"/>
      <c r="M387" s="196"/>
      <c r="N387" s="196"/>
      <c r="O387" s="196"/>
    </row>
    <row r="388" spans="1:15" s="139" customFormat="1" ht="12.95" hidden="1" customHeight="1">
      <c r="A388" s="135" t="s">
        <v>1335</v>
      </c>
      <c r="B388" s="136" t="s">
        <v>89</v>
      </c>
      <c r="C388" s="198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96"/>
      <c r="L388" s="196"/>
      <c r="M388" s="196"/>
      <c r="N388" s="196"/>
      <c r="O388" s="196"/>
    </row>
    <row r="389" spans="1:15" s="139" customFormat="1" ht="12.95" hidden="1" customHeight="1">
      <c r="A389" s="135" t="s">
        <v>1336</v>
      </c>
      <c r="B389" s="136" t="s">
        <v>90</v>
      </c>
      <c r="C389" s="198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96"/>
      <c r="L389" s="196"/>
      <c r="M389" s="196"/>
      <c r="N389" s="196"/>
      <c r="O389" s="196"/>
    </row>
    <row r="390" spans="1:15" s="139" customFormat="1" ht="12.95" hidden="1" customHeight="1">
      <c r="A390" s="135" t="s">
        <v>1337</v>
      </c>
      <c r="B390" s="136" t="s">
        <v>91</v>
      </c>
      <c r="C390" s="198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96"/>
      <c r="L390" s="196"/>
      <c r="M390" s="196"/>
      <c r="N390" s="196"/>
      <c r="O390" s="196"/>
    </row>
    <row r="391" spans="1:15" s="139" customFormat="1" ht="12.95" hidden="1" customHeight="1">
      <c r="A391" s="135" t="s">
        <v>1338</v>
      </c>
      <c r="B391" s="136" t="s">
        <v>92</v>
      </c>
      <c r="C391" s="198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96"/>
      <c r="L391" s="196"/>
      <c r="M391" s="196"/>
      <c r="N391" s="196"/>
      <c r="O391" s="196"/>
    </row>
    <row r="392" spans="1:15" s="139" customFormat="1" ht="12.95" hidden="1" customHeight="1">
      <c r="A392" s="135" t="s">
        <v>1339</v>
      </c>
      <c r="B392" s="136" t="s">
        <v>93</v>
      </c>
      <c r="C392" s="198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96"/>
      <c r="L392" s="196"/>
      <c r="M392" s="196"/>
      <c r="N392" s="196"/>
      <c r="O392" s="196"/>
    </row>
    <row r="393" spans="1:15" s="139" customFormat="1" ht="12.95" hidden="1" customHeight="1">
      <c r="A393" s="135" t="s">
        <v>1340</v>
      </c>
      <c r="B393" s="136" t="s">
        <v>94</v>
      </c>
      <c r="C393" s="198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96"/>
      <c r="L393" s="196"/>
      <c r="M393" s="196"/>
      <c r="N393" s="196"/>
      <c r="O393" s="196"/>
    </row>
    <row r="394" spans="1:15" s="139" customFormat="1" ht="12.95" hidden="1" customHeight="1">
      <c r="A394" s="135" t="s">
        <v>1341</v>
      </c>
      <c r="B394" s="136" t="s">
        <v>95</v>
      </c>
      <c r="C394" s="198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96"/>
      <c r="L394" s="196"/>
      <c r="M394" s="196"/>
      <c r="N394" s="196"/>
      <c r="O394" s="196"/>
    </row>
    <row r="395" spans="1:15" s="139" customFormat="1" ht="12.95" hidden="1" customHeight="1">
      <c r="A395" s="135" t="s">
        <v>1342</v>
      </c>
      <c r="B395" s="136" t="s">
        <v>96</v>
      </c>
      <c r="C395" s="198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96"/>
      <c r="L395" s="196"/>
      <c r="M395" s="196"/>
      <c r="N395" s="196"/>
      <c r="O395" s="196"/>
    </row>
    <row r="396" spans="1:15" s="139" customFormat="1" ht="12.95" hidden="1" customHeight="1">
      <c r="A396" s="135" t="s">
        <v>1343</v>
      </c>
      <c r="B396" s="136" t="s">
        <v>97</v>
      </c>
      <c r="C396" s="198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96"/>
      <c r="L396" s="196"/>
      <c r="M396" s="196"/>
      <c r="N396" s="196"/>
      <c r="O396" s="196"/>
    </row>
    <row r="397" spans="1:15" s="139" customFormat="1" ht="12.95" hidden="1" customHeight="1">
      <c r="A397" s="135" t="s">
        <v>1344</v>
      </c>
      <c r="B397" s="136" t="s">
        <v>98</v>
      </c>
      <c r="C397" s="198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96"/>
      <c r="L397" s="196"/>
      <c r="M397" s="196"/>
      <c r="N397" s="196"/>
      <c r="O397" s="196"/>
    </row>
    <row r="398" spans="1:15" s="139" customFormat="1" ht="12.95" hidden="1" customHeight="1">
      <c r="A398" s="135" t="s">
        <v>1345</v>
      </c>
      <c r="B398" s="136" t="s">
        <v>99</v>
      </c>
      <c r="C398" s="198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96"/>
      <c r="L398" s="196"/>
      <c r="M398" s="196"/>
      <c r="N398" s="196"/>
      <c r="O398" s="196"/>
    </row>
    <row r="399" spans="1:15" s="139" customFormat="1" ht="12.95" hidden="1" customHeight="1">
      <c r="A399" s="135" t="s">
        <v>1346</v>
      </c>
      <c r="B399" s="136" t="s">
        <v>100</v>
      </c>
      <c r="C399" s="198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96"/>
      <c r="L399" s="196"/>
      <c r="M399" s="196"/>
      <c r="N399" s="196"/>
      <c r="O399" s="196"/>
    </row>
    <row r="400" spans="1:15" s="139" customFormat="1" ht="12.95" hidden="1" customHeight="1">
      <c r="A400" s="135" t="s">
        <v>1347</v>
      </c>
      <c r="B400" s="136" t="s">
        <v>101</v>
      </c>
      <c r="C400" s="198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96"/>
      <c r="L400" s="196"/>
      <c r="M400" s="196"/>
      <c r="N400" s="196"/>
      <c r="O400" s="196"/>
    </row>
    <row r="401" spans="1:15" s="139" customFormat="1" ht="12.95" hidden="1" customHeight="1">
      <c r="A401" s="135" t="s">
        <v>1348</v>
      </c>
      <c r="B401" s="136" t="s">
        <v>102</v>
      </c>
      <c r="C401" s="198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96"/>
      <c r="L401" s="196"/>
      <c r="M401" s="196"/>
      <c r="N401" s="196"/>
      <c r="O401" s="196"/>
    </row>
    <row r="402" spans="1:15" s="139" customFormat="1" ht="12.95" hidden="1" customHeight="1">
      <c r="A402" s="135" t="s">
        <v>1349</v>
      </c>
      <c r="B402" s="136" t="s">
        <v>103</v>
      </c>
      <c r="C402" s="198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96"/>
      <c r="L402" s="196"/>
      <c r="M402" s="196"/>
      <c r="N402" s="196"/>
      <c r="O402" s="196"/>
    </row>
    <row r="403" spans="1:15" s="139" customFormat="1" ht="12.95" hidden="1" customHeight="1">
      <c r="A403" s="135" t="s">
        <v>1350</v>
      </c>
      <c r="B403" s="136" t="s">
        <v>104</v>
      </c>
      <c r="C403" s="198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96"/>
      <c r="L403" s="196"/>
      <c r="M403" s="196"/>
      <c r="N403" s="196"/>
      <c r="O403" s="196"/>
    </row>
    <row r="404" spans="1:15" s="139" customFormat="1" ht="12.95" hidden="1" customHeight="1">
      <c r="A404" s="135" t="s">
        <v>1351</v>
      </c>
      <c r="B404" s="136" t="s">
        <v>105</v>
      </c>
      <c r="C404" s="198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96"/>
      <c r="L404" s="196"/>
      <c r="M404" s="196"/>
      <c r="N404" s="196"/>
      <c r="O404" s="196"/>
    </row>
    <row r="405" spans="1:15" s="139" customFormat="1" ht="12.95" hidden="1" customHeight="1">
      <c r="A405" s="135" t="s">
        <v>1352</v>
      </c>
      <c r="B405" s="136" t="s">
        <v>106</v>
      </c>
      <c r="C405" s="198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96"/>
      <c r="L405" s="196"/>
      <c r="M405" s="196"/>
      <c r="N405" s="196"/>
      <c r="O405" s="196"/>
    </row>
    <row r="406" spans="1:15" s="139" customFormat="1" ht="12.95" hidden="1" customHeight="1">
      <c r="A406" s="135" t="s">
        <v>1353</v>
      </c>
      <c r="B406" s="136" t="s">
        <v>107</v>
      </c>
      <c r="C406" s="198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96"/>
      <c r="L406" s="196"/>
      <c r="M406" s="196"/>
      <c r="N406" s="196"/>
      <c r="O406" s="196"/>
    </row>
    <row r="407" spans="1:15" s="139" customFormat="1" ht="12.95" hidden="1" customHeight="1">
      <c r="A407" s="135" t="s">
        <v>1354</v>
      </c>
      <c r="B407" s="136" t="s">
        <v>108</v>
      </c>
      <c r="C407" s="198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96"/>
      <c r="L407" s="196"/>
      <c r="M407" s="196"/>
      <c r="N407" s="196"/>
      <c r="O407" s="196"/>
    </row>
    <row r="408" spans="1:15" s="139" customFormat="1" ht="12.95" hidden="1" customHeight="1">
      <c r="A408" s="135" t="s">
        <v>1355</v>
      </c>
      <c r="B408" s="136" t="s">
        <v>109</v>
      </c>
      <c r="C408" s="198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96"/>
      <c r="L408" s="196"/>
      <c r="M408" s="196"/>
      <c r="N408" s="196"/>
      <c r="O408" s="196"/>
    </row>
    <row r="409" spans="1:15" s="139" customFormat="1" ht="12.95" hidden="1" customHeight="1">
      <c r="A409" s="135" t="s">
        <v>1356</v>
      </c>
      <c r="B409" s="136" t="s">
        <v>110</v>
      </c>
      <c r="C409" s="198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96"/>
      <c r="L409" s="196"/>
      <c r="M409" s="196"/>
      <c r="N409" s="196"/>
      <c r="O409" s="196"/>
    </row>
    <row r="410" spans="1:15" s="139" customFormat="1" ht="12.95" hidden="1" customHeight="1">
      <c r="A410" s="135" t="s">
        <v>1357</v>
      </c>
      <c r="B410" s="136" t="s">
        <v>111</v>
      </c>
      <c r="C410" s="198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96"/>
      <c r="L410" s="196"/>
      <c r="M410" s="196"/>
      <c r="N410" s="196"/>
      <c r="O410" s="196"/>
    </row>
    <row r="411" spans="1:15" s="139" customFormat="1" ht="12.95" hidden="1" customHeight="1">
      <c r="A411" s="135" t="s">
        <v>1358</v>
      </c>
      <c r="B411" s="136" t="s">
        <v>112</v>
      </c>
      <c r="C411" s="198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96"/>
      <c r="L411" s="196"/>
      <c r="M411" s="196"/>
      <c r="N411" s="196"/>
      <c r="O411" s="196"/>
    </row>
    <row r="412" spans="1:15" s="139" customFormat="1" ht="12.95" hidden="1" customHeight="1">
      <c r="A412" s="135" t="s">
        <v>777</v>
      </c>
      <c r="B412" s="136" t="s">
        <v>774</v>
      </c>
      <c r="C412" s="198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96"/>
      <c r="L412" s="196"/>
      <c r="M412" s="196"/>
      <c r="N412" s="196"/>
      <c r="O412" s="196"/>
    </row>
    <row r="413" spans="1:15" s="139" customFormat="1" ht="12.95" hidden="1" customHeight="1">
      <c r="A413" s="135" t="s">
        <v>777</v>
      </c>
      <c r="B413" s="136" t="s">
        <v>775</v>
      </c>
      <c r="C413" s="198">
        <f t="shared" si="25"/>
        <v>0</v>
      </c>
      <c r="D413" s="184">
        <f t="shared" ref="D413:J413" si="26">SUM(D383:D412)</f>
        <v>0</v>
      </c>
      <c r="E413" s="184">
        <f t="shared" si="26"/>
        <v>0</v>
      </c>
      <c r="F413" s="184">
        <f t="shared" si="26"/>
        <v>0</v>
      </c>
      <c r="G413" s="184">
        <f t="shared" si="26"/>
        <v>0</v>
      </c>
      <c r="H413" s="184">
        <f t="shared" si="26"/>
        <v>0</v>
      </c>
      <c r="I413" s="184">
        <f t="shared" si="26"/>
        <v>0</v>
      </c>
      <c r="J413" s="184">
        <f t="shared" si="26"/>
        <v>0</v>
      </c>
      <c r="K413" s="196"/>
      <c r="L413" s="196"/>
      <c r="M413" s="196"/>
      <c r="N413" s="196"/>
      <c r="O413" s="196"/>
    </row>
    <row r="414" spans="1:15" s="139" customFormat="1" ht="12.95" hidden="1" customHeight="1">
      <c r="A414" s="147" t="s">
        <v>777</v>
      </c>
      <c r="B414" s="148" t="s">
        <v>113</v>
      </c>
      <c r="C414" s="137"/>
      <c r="D414" s="182"/>
      <c r="E414" s="182"/>
      <c r="F414" s="182"/>
      <c r="G414" s="182"/>
      <c r="H414" s="182"/>
      <c r="I414" s="182"/>
      <c r="J414" s="182"/>
      <c r="K414" s="196"/>
      <c r="L414" s="196"/>
      <c r="M414" s="196"/>
      <c r="N414" s="196"/>
      <c r="O414" s="196"/>
    </row>
    <row r="415" spans="1:15" s="139" customFormat="1" ht="12.95" hidden="1" customHeight="1">
      <c r="A415" s="135" t="s">
        <v>1359</v>
      </c>
      <c r="B415" s="136" t="s">
        <v>114</v>
      </c>
      <c r="C415" s="198">
        <f t="shared" ref="C415:C426" si="27">D415+E415+F415</f>
        <v>0</v>
      </c>
      <c r="D415" s="182"/>
      <c r="E415" s="182"/>
      <c r="F415" s="182"/>
      <c r="G415" s="182"/>
      <c r="H415" s="182"/>
      <c r="I415" s="182"/>
      <c r="J415" s="182"/>
      <c r="K415" s="196"/>
      <c r="L415" s="196"/>
      <c r="M415" s="196"/>
      <c r="N415" s="196"/>
      <c r="O415" s="196"/>
    </row>
    <row r="416" spans="1:15" s="139" customFormat="1" ht="12.95" hidden="1" customHeight="1">
      <c r="A416" s="135" t="s">
        <v>1360</v>
      </c>
      <c r="B416" s="136" t="s">
        <v>115</v>
      </c>
      <c r="C416" s="198">
        <f t="shared" si="27"/>
        <v>0</v>
      </c>
      <c r="D416" s="182"/>
      <c r="E416" s="182"/>
      <c r="F416" s="182"/>
      <c r="G416" s="182"/>
      <c r="H416" s="182"/>
      <c r="I416" s="182"/>
      <c r="J416" s="182"/>
      <c r="K416" s="196"/>
      <c r="L416" s="196"/>
      <c r="M416" s="196"/>
      <c r="N416" s="196"/>
      <c r="O416" s="196"/>
    </row>
    <row r="417" spans="1:15" s="139" customFormat="1" ht="12.95" hidden="1" customHeight="1">
      <c r="A417" s="135" t="s">
        <v>1361</v>
      </c>
      <c r="B417" s="136" t="s">
        <v>116</v>
      </c>
      <c r="C417" s="198">
        <f t="shared" si="27"/>
        <v>0</v>
      </c>
      <c r="D417" s="182"/>
      <c r="E417" s="182"/>
      <c r="F417" s="182"/>
      <c r="G417" s="182"/>
      <c r="H417" s="182"/>
      <c r="I417" s="182"/>
      <c r="J417" s="182"/>
      <c r="K417" s="196"/>
      <c r="L417" s="196"/>
      <c r="M417" s="196"/>
      <c r="N417" s="196"/>
      <c r="O417" s="196"/>
    </row>
    <row r="418" spans="1:15" s="139" customFormat="1" ht="12.95" hidden="1" customHeight="1">
      <c r="A418" s="135" t="s">
        <v>1362</v>
      </c>
      <c r="B418" s="136" t="s">
        <v>117</v>
      </c>
      <c r="C418" s="198">
        <f t="shared" si="27"/>
        <v>0</v>
      </c>
      <c r="D418" s="182"/>
      <c r="E418" s="182"/>
      <c r="F418" s="182"/>
      <c r="G418" s="182"/>
      <c r="H418" s="182"/>
      <c r="I418" s="182"/>
      <c r="J418" s="182"/>
      <c r="K418" s="196"/>
      <c r="L418" s="196"/>
      <c r="M418" s="196"/>
      <c r="N418" s="196"/>
      <c r="O418" s="196"/>
    </row>
    <row r="419" spans="1:15" s="139" customFormat="1" ht="12.95" hidden="1" customHeight="1">
      <c r="A419" s="135" t="s">
        <v>1363</v>
      </c>
      <c r="B419" s="136" t="s">
        <v>118</v>
      </c>
      <c r="C419" s="198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96"/>
      <c r="L419" s="196"/>
      <c r="M419" s="196"/>
      <c r="N419" s="196"/>
      <c r="O419" s="196"/>
    </row>
    <row r="420" spans="1:15" s="139" customFormat="1" ht="12.95" hidden="1" customHeight="1">
      <c r="A420" s="135" t="s">
        <v>1364</v>
      </c>
      <c r="B420" s="136" t="s">
        <v>119</v>
      </c>
      <c r="C420" s="198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96"/>
      <c r="L420" s="196"/>
      <c r="M420" s="196"/>
      <c r="N420" s="196"/>
      <c r="O420" s="196"/>
    </row>
    <row r="421" spans="1:15" s="139" customFormat="1" ht="12.95" hidden="1" customHeight="1">
      <c r="A421" s="135" t="s">
        <v>1365</v>
      </c>
      <c r="B421" s="136" t="s">
        <v>120</v>
      </c>
      <c r="C421" s="198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96"/>
      <c r="L421" s="196"/>
      <c r="M421" s="196"/>
      <c r="N421" s="196"/>
      <c r="O421" s="196"/>
    </row>
    <row r="422" spans="1:15" s="139" customFormat="1" ht="12.95" hidden="1" customHeight="1">
      <c r="A422" s="135" t="s">
        <v>1366</v>
      </c>
      <c r="B422" s="136" t="s">
        <v>121</v>
      </c>
      <c r="C422" s="198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96"/>
      <c r="L422" s="196"/>
      <c r="M422" s="196"/>
      <c r="N422" s="196"/>
      <c r="O422" s="196"/>
    </row>
    <row r="423" spans="1:15" s="139" customFormat="1" ht="12.95" hidden="1" customHeight="1">
      <c r="A423" s="135" t="s">
        <v>1367</v>
      </c>
      <c r="B423" s="136" t="s">
        <v>122</v>
      </c>
      <c r="C423" s="198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96"/>
      <c r="L423" s="196"/>
      <c r="M423" s="196"/>
      <c r="N423" s="196"/>
      <c r="O423" s="196"/>
    </row>
    <row r="424" spans="1:15" s="139" customFormat="1" ht="12.95" hidden="1" customHeight="1">
      <c r="A424" s="135" t="s">
        <v>1368</v>
      </c>
      <c r="B424" s="136" t="s">
        <v>123</v>
      </c>
      <c r="C424" s="198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96"/>
      <c r="L424" s="196"/>
      <c r="M424" s="196"/>
      <c r="N424" s="196"/>
      <c r="O424" s="196"/>
    </row>
    <row r="425" spans="1:15" s="139" customFormat="1" ht="12.95" hidden="1" customHeight="1">
      <c r="A425" s="135" t="s">
        <v>777</v>
      </c>
      <c r="B425" s="136" t="s">
        <v>774</v>
      </c>
      <c r="C425" s="198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96"/>
      <c r="L425" s="196"/>
      <c r="M425" s="196"/>
      <c r="N425" s="196"/>
      <c r="O425" s="196"/>
    </row>
    <row r="426" spans="1:15" s="139" customFormat="1" ht="12.95" hidden="1" customHeight="1">
      <c r="A426" s="135" t="s">
        <v>777</v>
      </c>
      <c r="B426" s="136" t="s">
        <v>775</v>
      </c>
      <c r="C426" s="198">
        <f t="shared" si="27"/>
        <v>0</v>
      </c>
      <c r="D426" s="184">
        <f t="shared" ref="D426:J426" si="28">SUM(D415:D425)</f>
        <v>0</v>
      </c>
      <c r="E426" s="184">
        <f t="shared" si="28"/>
        <v>0</v>
      </c>
      <c r="F426" s="184">
        <f t="shared" si="28"/>
        <v>0</v>
      </c>
      <c r="G426" s="184">
        <f t="shared" si="28"/>
        <v>0</v>
      </c>
      <c r="H426" s="184">
        <f t="shared" si="28"/>
        <v>0</v>
      </c>
      <c r="I426" s="184">
        <f t="shared" si="28"/>
        <v>0</v>
      </c>
      <c r="J426" s="184">
        <f t="shared" si="28"/>
        <v>0</v>
      </c>
      <c r="K426" s="196"/>
      <c r="L426" s="196"/>
      <c r="M426" s="196"/>
      <c r="N426" s="196"/>
      <c r="O426" s="196"/>
    </row>
    <row r="427" spans="1:15" s="139" customFormat="1" ht="12.95" hidden="1" customHeight="1">
      <c r="A427" s="147" t="s">
        <v>777</v>
      </c>
      <c r="B427" s="148" t="s">
        <v>124</v>
      </c>
      <c r="C427" s="137"/>
      <c r="D427" s="182"/>
      <c r="E427" s="182"/>
      <c r="F427" s="182"/>
      <c r="G427" s="182"/>
      <c r="H427" s="182"/>
      <c r="I427" s="182"/>
      <c r="J427" s="182"/>
      <c r="K427" s="196"/>
      <c r="L427" s="196"/>
      <c r="M427" s="196"/>
      <c r="N427" s="196"/>
      <c r="O427" s="196"/>
    </row>
    <row r="428" spans="1:15" s="139" customFormat="1" ht="12.95" hidden="1" customHeight="1">
      <c r="A428" s="135" t="s">
        <v>1369</v>
      </c>
      <c r="B428" s="136" t="s">
        <v>125</v>
      </c>
      <c r="C428" s="198">
        <f t="shared" ref="C428:C433" si="29">D428+E428+F428</f>
        <v>0</v>
      </c>
      <c r="D428" s="182"/>
      <c r="E428" s="182"/>
      <c r="F428" s="182"/>
      <c r="G428" s="182"/>
      <c r="H428" s="182"/>
      <c r="I428" s="182"/>
      <c r="J428" s="182"/>
      <c r="K428" s="196"/>
      <c r="L428" s="196"/>
      <c r="M428" s="196"/>
      <c r="N428" s="196"/>
      <c r="O428" s="196"/>
    </row>
    <row r="429" spans="1:15" s="139" customFormat="1" ht="12.95" hidden="1" customHeight="1">
      <c r="A429" s="135" t="s">
        <v>1370</v>
      </c>
      <c r="B429" s="136" t="s">
        <v>126</v>
      </c>
      <c r="C429" s="198">
        <f t="shared" si="29"/>
        <v>0</v>
      </c>
      <c r="D429" s="182"/>
      <c r="E429" s="182"/>
      <c r="F429" s="182"/>
      <c r="G429" s="182"/>
      <c r="H429" s="182"/>
      <c r="I429" s="182"/>
      <c r="J429" s="182"/>
      <c r="K429" s="196"/>
      <c r="L429" s="196"/>
      <c r="M429" s="196"/>
      <c r="N429" s="196"/>
      <c r="O429" s="196"/>
    </row>
    <row r="430" spans="1:15" s="139" customFormat="1" ht="12.95" hidden="1" customHeight="1">
      <c r="A430" s="135" t="s">
        <v>1371</v>
      </c>
      <c r="B430" s="136" t="s">
        <v>127</v>
      </c>
      <c r="C430" s="198">
        <f t="shared" si="29"/>
        <v>0</v>
      </c>
      <c r="D430" s="182"/>
      <c r="E430" s="182"/>
      <c r="F430" s="182"/>
      <c r="G430" s="182"/>
      <c r="H430" s="182"/>
      <c r="I430" s="182"/>
      <c r="J430" s="182"/>
      <c r="K430" s="196"/>
      <c r="L430" s="196"/>
      <c r="M430" s="196"/>
      <c r="N430" s="196"/>
      <c r="O430" s="196"/>
    </row>
    <row r="431" spans="1:15" s="139" customFormat="1" ht="12.95" hidden="1" customHeight="1">
      <c r="A431" s="135" t="s">
        <v>1372</v>
      </c>
      <c r="B431" s="136" t="s">
        <v>128</v>
      </c>
      <c r="C431" s="198">
        <f t="shared" si="29"/>
        <v>0</v>
      </c>
      <c r="D431" s="182"/>
      <c r="E431" s="182"/>
      <c r="F431" s="182"/>
      <c r="G431" s="182"/>
      <c r="H431" s="182"/>
      <c r="I431" s="182"/>
      <c r="J431" s="182"/>
      <c r="K431" s="196"/>
      <c r="L431" s="196"/>
      <c r="M431" s="196"/>
      <c r="N431" s="196"/>
      <c r="O431" s="196"/>
    </row>
    <row r="432" spans="1:15" s="139" customFormat="1" ht="12.95" hidden="1" customHeight="1">
      <c r="A432" s="135" t="s">
        <v>777</v>
      </c>
      <c r="B432" s="136" t="s">
        <v>774</v>
      </c>
      <c r="C432" s="198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96"/>
      <c r="L432" s="196"/>
      <c r="M432" s="196"/>
      <c r="N432" s="196"/>
      <c r="O432" s="196"/>
    </row>
    <row r="433" spans="1:15" s="139" customFormat="1" ht="12.95" hidden="1" customHeight="1">
      <c r="A433" s="135" t="s">
        <v>777</v>
      </c>
      <c r="B433" s="136" t="s">
        <v>775</v>
      </c>
      <c r="C433" s="198">
        <f t="shared" si="29"/>
        <v>0</v>
      </c>
      <c r="D433" s="184">
        <f t="shared" ref="D433:J433" si="30">SUM(D428:D432)</f>
        <v>0</v>
      </c>
      <c r="E433" s="184">
        <f t="shared" si="30"/>
        <v>0</v>
      </c>
      <c r="F433" s="184">
        <f t="shared" si="30"/>
        <v>0</v>
      </c>
      <c r="G433" s="184">
        <f t="shared" si="30"/>
        <v>0</v>
      </c>
      <c r="H433" s="184">
        <f t="shared" si="30"/>
        <v>0</v>
      </c>
      <c r="I433" s="184">
        <f t="shared" si="30"/>
        <v>0</v>
      </c>
      <c r="J433" s="184">
        <f t="shared" si="30"/>
        <v>0</v>
      </c>
      <c r="K433" s="196"/>
      <c r="L433" s="196"/>
      <c r="M433" s="196"/>
      <c r="N433" s="196"/>
      <c r="O433" s="196"/>
    </row>
    <row r="434" spans="1:15" s="139" customFormat="1" ht="12.95" hidden="1" customHeight="1">
      <c r="A434" s="147" t="s">
        <v>777</v>
      </c>
      <c r="B434" s="148" t="s">
        <v>129</v>
      </c>
      <c r="C434" s="137"/>
      <c r="D434" s="182"/>
      <c r="E434" s="182"/>
      <c r="F434" s="182"/>
      <c r="G434" s="182"/>
      <c r="H434" s="182"/>
      <c r="I434" s="182"/>
      <c r="J434" s="182"/>
      <c r="K434" s="196"/>
      <c r="L434" s="196"/>
      <c r="M434" s="196"/>
      <c r="N434" s="196"/>
      <c r="O434" s="196"/>
    </row>
    <row r="435" spans="1:15" s="139" customFormat="1" ht="12.95" hidden="1" customHeight="1">
      <c r="A435" s="135" t="s">
        <v>1373</v>
      </c>
      <c r="B435" s="136" t="s">
        <v>130</v>
      </c>
      <c r="C435" s="198">
        <f t="shared" ref="C435:C460" si="31">D435+E435+F435</f>
        <v>0</v>
      </c>
      <c r="D435" s="182"/>
      <c r="E435" s="182"/>
      <c r="F435" s="182"/>
      <c r="G435" s="182"/>
      <c r="H435" s="182"/>
      <c r="I435" s="182"/>
      <c r="J435" s="182"/>
      <c r="K435" s="196"/>
      <c r="L435" s="196"/>
      <c r="M435" s="196"/>
      <c r="N435" s="196"/>
      <c r="O435" s="196"/>
    </row>
    <row r="436" spans="1:15" s="139" customFormat="1" ht="12.95" hidden="1" customHeight="1">
      <c r="A436" s="135" t="s">
        <v>1374</v>
      </c>
      <c r="B436" s="136" t="s">
        <v>131</v>
      </c>
      <c r="C436" s="198">
        <f t="shared" si="31"/>
        <v>0</v>
      </c>
      <c r="D436" s="182"/>
      <c r="E436" s="182"/>
      <c r="F436" s="182"/>
      <c r="G436" s="182"/>
      <c r="H436" s="182"/>
      <c r="I436" s="182"/>
      <c r="J436" s="182"/>
      <c r="K436" s="196"/>
      <c r="L436" s="196"/>
      <c r="M436" s="196"/>
      <c r="N436" s="196"/>
      <c r="O436" s="196"/>
    </row>
    <row r="437" spans="1:15" s="139" customFormat="1" ht="12.95" hidden="1" customHeight="1">
      <c r="A437" s="135" t="s">
        <v>1375</v>
      </c>
      <c r="B437" s="136" t="s">
        <v>132</v>
      </c>
      <c r="C437" s="198">
        <f t="shared" si="31"/>
        <v>0</v>
      </c>
      <c r="D437" s="182"/>
      <c r="E437" s="182"/>
      <c r="F437" s="182"/>
      <c r="G437" s="182"/>
      <c r="H437" s="182"/>
      <c r="I437" s="182"/>
      <c r="J437" s="182"/>
      <c r="K437" s="196"/>
      <c r="L437" s="196"/>
      <c r="M437" s="196"/>
      <c r="N437" s="196"/>
      <c r="O437" s="196"/>
    </row>
    <row r="438" spans="1:15" s="139" customFormat="1" ht="12.95" hidden="1" customHeight="1">
      <c r="A438" s="135" t="s">
        <v>1376</v>
      </c>
      <c r="B438" s="136" t="s">
        <v>133</v>
      </c>
      <c r="C438" s="198">
        <f t="shared" si="31"/>
        <v>0</v>
      </c>
      <c r="D438" s="182"/>
      <c r="E438" s="182"/>
      <c r="F438" s="182"/>
      <c r="G438" s="182"/>
      <c r="H438" s="182"/>
      <c r="I438" s="182"/>
      <c r="J438" s="182"/>
      <c r="K438" s="196"/>
      <c r="L438" s="196"/>
      <c r="M438" s="196"/>
      <c r="N438" s="196"/>
      <c r="O438" s="196"/>
    </row>
    <row r="439" spans="1:15" s="139" customFormat="1" ht="12.95" hidden="1" customHeight="1">
      <c r="A439" s="135" t="s">
        <v>1377</v>
      </c>
      <c r="B439" s="136" t="s">
        <v>134</v>
      </c>
      <c r="C439" s="198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96"/>
      <c r="L439" s="196"/>
      <c r="M439" s="196"/>
      <c r="N439" s="196"/>
      <c r="O439" s="196"/>
    </row>
    <row r="440" spans="1:15" s="139" customFormat="1" ht="12.95" hidden="1" customHeight="1">
      <c r="A440" s="135" t="s">
        <v>1378</v>
      </c>
      <c r="B440" s="136" t="s">
        <v>135</v>
      </c>
      <c r="C440" s="198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96"/>
      <c r="L440" s="196"/>
      <c r="M440" s="196"/>
      <c r="N440" s="196"/>
      <c r="O440" s="196"/>
    </row>
    <row r="441" spans="1:15" s="139" customFormat="1" ht="12.95" hidden="1" customHeight="1">
      <c r="A441" s="135" t="s">
        <v>1379</v>
      </c>
      <c r="B441" s="136" t="s">
        <v>136</v>
      </c>
      <c r="C441" s="198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96"/>
      <c r="L441" s="196"/>
      <c r="M441" s="196"/>
      <c r="N441" s="196"/>
      <c r="O441" s="196"/>
    </row>
    <row r="442" spans="1:15" s="139" customFormat="1" ht="12.95" hidden="1" customHeight="1">
      <c r="A442" s="135" t="s">
        <v>1380</v>
      </c>
      <c r="B442" s="136" t="s">
        <v>137</v>
      </c>
      <c r="C442" s="198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96"/>
      <c r="L442" s="196"/>
      <c r="M442" s="196"/>
      <c r="N442" s="196"/>
      <c r="O442" s="196"/>
    </row>
    <row r="443" spans="1:15" s="139" customFormat="1" ht="12.95" hidden="1" customHeight="1">
      <c r="A443" s="135" t="s">
        <v>1381</v>
      </c>
      <c r="B443" s="136" t="s">
        <v>138</v>
      </c>
      <c r="C443" s="198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96"/>
      <c r="L443" s="196"/>
      <c r="M443" s="196"/>
      <c r="N443" s="196"/>
      <c r="O443" s="196"/>
    </row>
    <row r="444" spans="1:15" s="139" customFormat="1" ht="12.95" hidden="1" customHeight="1">
      <c r="A444" s="135" t="s">
        <v>1382</v>
      </c>
      <c r="B444" s="136" t="s">
        <v>139</v>
      </c>
      <c r="C444" s="198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96"/>
      <c r="L444" s="196"/>
      <c r="M444" s="196"/>
      <c r="N444" s="196"/>
      <c r="O444" s="196"/>
    </row>
    <row r="445" spans="1:15" s="139" customFormat="1" ht="12.95" hidden="1" customHeight="1">
      <c r="A445" s="135" t="s">
        <v>1383</v>
      </c>
      <c r="B445" s="136" t="s">
        <v>140</v>
      </c>
      <c r="C445" s="198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96"/>
      <c r="L445" s="196"/>
      <c r="M445" s="196"/>
      <c r="N445" s="196"/>
      <c r="O445" s="196"/>
    </row>
    <row r="446" spans="1:15" s="139" customFormat="1" ht="12.95" hidden="1" customHeight="1">
      <c r="A446" s="135" t="s">
        <v>1384</v>
      </c>
      <c r="B446" s="136" t="s">
        <v>141</v>
      </c>
      <c r="C446" s="198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96"/>
      <c r="L446" s="196"/>
      <c r="M446" s="196"/>
      <c r="N446" s="196"/>
      <c r="O446" s="196"/>
    </row>
    <row r="447" spans="1:15" s="139" customFormat="1" ht="12.95" hidden="1" customHeight="1">
      <c r="A447" s="135" t="s">
        <v>1385</v>
      </c>
      <c r="B447" s="136" t="s">
        <v>142</v>
      </c>
      <c r="C447" s="198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96"/>
      <c r="L447" s="196"/>
      <c r="M447" s="196"/>
      <c r="N447" s="196"/>
      <c r="O447" s="196"/>
    </row>
    <row r="448" spans="1:15" s="139" customFormat="1" ht="12.95" hidden="1" customHeight="1">
      <c r="A448" s="135" t="s">
        <v>1386</v>
      </c>
      <c r="B448" s="136" t="s">
        <v>143</v>
      </c>
      <c r="C448" s="198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96"/>
      <c r="L448" s="196"/>
      <c r="M448" s="196"/>
      <c r="N448" s="196"/>
      <c r="O448" s="196"/>
    </row>
    <row r="449" spans="1:15" s="139" customFormat="1" ht="12.95" hidden="1" customHeight="1">
      <c r="A449" s="135" t="s">
        <v>1387</v>
      </c>
      <c r="B449" s="136" t="s">
        <v>144</v>
      </c>
      <c r="C449" s="198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96"/>
      <c r="L449" s="196"/>
      <c r="M449" s="196"/>
      <c r="N449" s="196"/>
      <c r="O449" s="196"/>
    </row>
    <row r="450" spans="1:15" s="139" customFormat="1" ht="12.95" hidden="1" customHeight="1">
      <c r="A450" s="135" t="s">
        <v>1388</v>
      </c>
      <c r="B450" s="136" t="s">
        <v>145</v>
      </c>
      <c r="C450" s="198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96"/>
      <c r="L450" s="196"/>
      <c r="M450" s="196"/>
      <c r="N450" s="196"/>
      <c r="O450" s="196"/>
    </row>
    <row r="451" spans="1:15" s="139" customFormat="1" ht="12.95" hidden="1" customHeight="1">
      <c r="A451" s="135" t="s">
        <v>1389</v>
      </c>
      <c r="B451" s="136" t="s">
        <v>146</v>
      </c>
      <c r="C451" s="198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96"/>
      <c r="L451" s="196"/>
      <c r="M451" s="196"/>
      <c r="N451" s="196"/>
      <c r="O451" s="196"/>
    </row>
    <row r="452" spans="1:15" s="139" customFormat="1" ht="12.95" hidden="1" customHeight="1">
      <c r="A452" s="135" t="s">
        <v>1390</v>
      </c>
      <c r="B452" s="136" t="s">
        <v>147</v>
      </c>
      <c r="C452" s="198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96"/>
      <c r="L452" s="196"/>
      <c r="M452" s="196"/>
      <c r="N452" s="196"/>
      <c r="O452" s="196"/>
    </row>
    <row r="453" spans="1:15" s="139" customFormat="1" ht="12.95" hidden="1" customHeight="1">
      <c r="A453" s="135" t="s">
        <v>1391</v>
      </c>
      <c r="B453" s="136" t="s">
        <v>148</v>
      </c>
      <c r="C453" s="198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96"/>
      <c r="L453" s="196"/>
      <c r="M453" s="196"/>
      <c r="N453" s="196"/>
      <c r="O453" s="196"/>
    </row>
    <row r="454" spans="1:15" s="139" customFormat="1" ht="12.95" hidden="1" customHeight="1">
      <c r="A454" s="135" t="s">
        <v>1392</v>
      </c>
      <c r="B454" s="136" t="s">
        <v>149</v>
      </c>
      <c r="C454" s="198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96"/>
      <c r="L454" s="196"/>
      <c r="M454" s="196"/>
      <c r="N454" s="196"/>
      <c r="O454" s="196"/>
    </row>
    <row r="455" spans="1:15" s="139" customFormat="1" ht="12.95" hidden="1" customHeight="1">
      <c r="A455" s="135" t="s">
        <v>1393</v>
      </c>
      <c r="B455" s="136" t="s">
        <v>150</v>
      </c>
      <c r="C455" s="198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96"/>
      <c r="L455" s="196"/>
      <c r="M455" s="196"/>
      <c r="N455" s="196"/>
      <c r="O455" s="196"/>
    </row>
    <row r="456" spans="1:15" s="139" customFormat="1" ht="12.95" hidden="1" customHeight="1">
      <c r="A456" s="135" t="s">
        <v>1394</v>
      </c>
      <c r="B456" s="136" t="s">
        <v>151</v>
      </c>
      <c r="C456" s="198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96"/>
      <c r="L456" s="196"/>
      <c r="M456" s="196"/>
      <c r="N456" s="196"/>
      <c r="O456" s="196"/>
    </row>
    <row r="457" spans="1:15" s="139" customFormat="1" ht="12.95" hidden="1" customHeight="1">
      <c r="A457" s="135" t="s">
        <v>1395</v>
      </c>
      <c r="B457" s="136" t="s">
        <v>152</v>
      </c>
      <c r="C457" s="198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96"/>
      <c r="L457" s="196"/>
      <c r="M457" s="196"/>
      <c r="N457" s="196"/>
      <c r="O457" s="196"/>
    </row>
    <row r="458" spans="1:15" s="139" customFormat="1" ht="12.95" hidden="1" customHeight="1">
      <c r="A458" s="135" t="s">
        <v>1396</v>
      </c>
      <c r="B458" s="136" t="s">
        <v>153</v>
      </c>
      <c r="C458" s="198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96"/>
      <c r="L458" s="196"/>
      <c r="M458" s="196"/>
      <c r="N458" s="196"/>
      <c r="O458" s="196"/>
    </row>
    <row r="459" spans="1:15" s="139" customFormat="1" ht="12.95" hidden="1" customHeight="1">
      <c r="A459" s="135" t="s">
        <v>777</v>
      </c>
      <c r="B459" s="136" t="s">
        <v>774</v>
      </c>
      <c r="C459" s="198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96"/>
      <c r="L459" s="196"/>
      <c r="M459" s="196"/>
      <c r="N459" s="196"/>
      <c r="O459" s="196"/>
    </row>
    <row r="460" spans="1:15" s="139" customFormat="1" ht="12.95" hidden="1" customHeight="1">
      <c r="A460" s="135" t="s">
        <v>777</v>
      </c>
      <c r="B460" s="136" t="s">
        <v>775</v>
      </c>
      <c r="C460" s="198">
        <f t="shared" si="31"/>
        <v>0</v>
      </c>
      <c r="D460" s="184">
        <f t="shared" ref="D460:J460" si="32">SUM(D435:D459)</f>
        <v>0</v>
      </c>
      <c r="E460" s="184">
        <f t="shared" si="32"/>
        <v>0</v>
      </c>
      <c r="F460" s="184">
        <f t="shared" si="32"/>
        <v>0</v>
      </c>
      <c r="G460" s="184">
        <f t="shared" si="32"/>
        <v>0</v>
      </c>
      <c r="H460" s="184">
        <f t="shared" si="32"/>
        <v>0</v>
      </c>
      <c r="I460" s="184">
        <f t="shared" si="32"/>
        <v>0</v>
      </c>
      <c r="J460" s="184">
        <f t="shared" si="32"/>
        <v>0</v>
      </c>
      <c r="K460" s="196"/>
      <c r="L460" s="196"/>
      <c r="M460" s="196"/>
      <c r="N460" s="196"/>
      <c r="O460" s="196"/>
    </row>
    <row r="461" spans="1:15" s="139" customFormat="1" ht="12.95" hidden="1" customHeight="1">
      <c r="A461" s="147" t="s">
        <v>777</v>
      </c>
      <c r="B461" s="148" t="s">
        <v>154</v>
      </c>
      <c r="C461" s="137"/>
      <c r="D461" s="182"/>
      <c r="E461" s="182"/>
      <c r="F461" s="182"/>
      <c r="G461" s="182"/>
      <c r="H461" s="182"/>
      <c r="I461" s="182"/>
      <c r="J461" s="182"/>
      <c r="K461" s="196"/>
      <c r="L461" s="196"/>
      <c r="M461" s="196"/>
      <c r="N461" s="196"/>
      <c r="O461" s="196"/>
    </row>
    <row r="462" spans="1:15" s="139" customFormat="1" ht="12.95" hidden="1" customHeight="1">
      <c r="A462" s="135" t="s">
        <v>1397</v>
      </c>
      <c r="B462" s="136" t="s">
        <v>155</v>
      </c>
      <c r="C462" s="198">
        <f t="shared" ref="C462:C496" si="33">D462+E462+F462</f>
        <v>0</v>
      </c>
      <c r="D462" s="182"/>
      <c r="E462" s="182"/>
      <c r="F462" s="182"/>
      <c r="G462" s="182"/>
      <c r="H462" s="182"/>
      <c r="I462" s="182"/>
      <c r="J462" s="182"/>
      <c r="K462" s="196"/>
      <c r="L462" s="196"/>
      <c r="M462" s="196"/>
      <c r="N462" s="196"/>
      <c r="O462" s="196"/>
    </row>
    <row r="463" spans="1:15" s="139" customFormat="1" ht="12.95" hidden="1" customHeight="1">
      <c r="A463" s="135" t="s">
        <v>1398</v>
      </c>
      <c r="B463" s="136" t="s">
        <v>156</v>
      </c>
      <c r="C463" s="198">
        <f t="shared" si="33"/>
        <v>0</v>
      </c>
      <c r="D463" s="182"/>
      <c r="E463" s="182"/>
      <c r="F463" s="182"/>
      <c r="G463" s="182"/>
      <c r="H463" s="182"/>
      <c r="I463" s="182"/>
      <c r="J463" s="182"/>
      <c r="K463" s="196"/>
      <c r="L463" s="196"/>
      <c r="M463" s="196"/>
      <c r="N463" s="196"/>
      <c r="O463" s="196"/>
    </row>
    <row r="464" spans="1:15" s="139" customFormat="1" ht="12.95" hidden="1" customHeight="1">
      <c r="A464" s="135" t="s">
        <v>1399</v>
      </c>
      <c r="B464" s="136" t="s">
        <v>157</v>
      </c>
      <c r="C464" s="198">
        <f t="shared" si="33"/>
        <v>0</v>
      </c>
      <c r="D464" s="182"/>
      <c r="E464" s="182"/>
      <c r="F464" s="182"/>
      <c r="G464" s="182"/>
      <c r="H464" s="182"/>
      <c r="I464" s="182"/>
      <c r="J464" s="182"/>
      <c r="K464" s="196"/>
      <c r="L464" s="196"/>
      <c r="M464" s="196"/>
      <c r="N464" s="196"/>
      <c r="O464" s="196"/>
    </row>
    <row r="465" spans="1:15" s="139" customFormat="1" ht="12.95" hidden="1" customHeight="1">
      <c r="A465" s="135" t="s">
        <v>1400</v>
      </c>
      <c r="B465" s="136" t="s">
        <v>158</v>
      </c>
      <c r="C465" s="198">
        <f t="shared" si="33"/>
        <v>0</v>
      </c>
      <c r="D465" s="182"/>
      <c r="E465" s="182"/>
      <c r="F465" s="182"/>
      <c r="G465" s="182"/>
      <c r="H465" s="182"/>
      <c r="I465" s="182"/>
      <c r="J465" s="182"/>
      <c r="K465" s="196"/>
      <c r="L465" s="196"/>
      <c r="M465" s="196"/>
      <c r="N465" s="196"/>
      <c r="O465" s="196"/>
    </row>
    <row r="466" spans="1:15" s="139" customFormat="1" ht="12.95" hidden="1" customHeight="1">
      <c r="A466" s="135" t="s">
        <v>1401</v>
      </c>
      <c r="B466" s="136" t="s">
        <v>159</v>
      </c>
      <c r="C466" s="198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96"/>
      <c r="L466" s="196"/>
      <c r="M466" s="196"/>
      <c r="N466" s="196"/>
      <c r="O466" s="196"/>
    </row>
    <row r="467" spans="1:15" s="139" customFormat="1" ht="12.95" hidden="1" customHeight="1">
      <c r="A467" s="135" t="s">
        <v>1402</v>
      </c>
      <c r="B467" s="136" t="s">
        <v>160</v>
      </c>
      <c r="C467" s="198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96"/>
      <c r="L467" s="196"/>
      <c r="M467" s="196"/>
      <c r="N467" s="196"/>
      <c r="O467" s="196"/>
    </row>
    <row r="468" spans="1:15" s="139" customFormat="1" ht="12.95" hidden="1" customHeight="1">
      <c r="A468" s="135" t="s">
        <v>1403</v>
      </c>
      <c r="B468" s="136" t="s">
        <v>161</v>
      </c>
      <c r="C468" s="198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96"/>
      <c r="L468" s="196"/>
      <c r="M468" s="196"/>
      <c r="N468" s="196"/>
      <c r="O468" s="196"/>
    </row>
    <row r="469" spans="1:15" s="139" customFormat="1" ht="12.95" hidden="1" customHeight="1">
      <c r="A469" s="135" t="s">
        <v>1404</v>
      </c>
      <c r="B469" s="136" t="s">
        <v>162</v>
      </c>
      <c r="C469" s="198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96"/>
      <c r="L469" s="196"/>
      <c r="M469" s="196"/>
      <c r="N469" s="196"/>
      <c r="O469" s="196"/>
    </row>
    <row r="470" spans="1:15" s="139" customFormat="1" ht="12.95" hidden="1" customHeight="1">
      <c r="A470" s="135" t="s">
        <v>1405</v>
      </c>
      <c r="B470" s="136" t="s">
        <v>163</v>
      </c>
      <c r="C470" s="198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96"/>
      <c r="L470" s="196"/>
      <c r="M470" s="196"/>
      <c r="N470" s="196"/>
      <c r="O470" s="196"/>
    </row>
    <row r="471" spans="1:15" s="139" customFormat="1" ht="12.95" hidden="1" customHeight="1">
      <c r="A471" s="135" t="s">
        <v>1406</v>
      </c>
      <c r="B471" s="136" t="s">
        <v>164</v>
      </c>
      <c r="C471" s="198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96"/>
      <c r="L471" s="196"/>
      <c r="M471" s="196"/>
      <c r="N471" s="196"/>
      <c r="O471" s="196"/>
    </row>
    <row r="472" spans="1:15" s="139" customFormat="1" ht="12.95" hidden="1" customHeight="1">
      <c r="A472" s="135" t="s">
        <v>1407</v>
      </c>
      <c r="B472" s="136" t="s">
        <v>165</v>
      </c>
      <c r="C472" s="198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96"/>
      <c r="L472" s="196"/>
      <c r="M472" s="196"/>
      <c r="N472" s="196"/>
      <c r="O472" s="196"/>
    </row>
    <row r="473" spans="1:15" s="139" customFormat="1" ht="12.95" hidden="1" customHeight="1">
      <c r="A473" s="135" t="s">
        <v>1408</v>
      </c>
      <c r="B473" s="136" t="s">
        <v>166</v>
      </c>
      <c r="C473" s="198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96"/>
      <c r="L473" s="196"/>
      <c r="M473" s="196"/>
      <c r="N473" s="196"/>
      <c r="O473" s="196"/>
    </row>
    <row r="474" spans="1:15" s="139" customFormat="1" ht="12.95" hidden="1" customHeight="1">
      <c r="A474" s="135" t="s">
        <v>1409</v>
      </c>
      <c r="B474" s="136" t="s">
        <v>167</v>
      </c>
      <c r="C474" s="198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96"/>
      <c r="L474" s="196"/>
      <c r="M474" s="196"/>
      <c r="N474" s="196"/>
      <c r="O474" s="196"/>
    </row>
    <row r="475" spans="1:15" s="139" customFormat="1" ht="12.95" hidden="1" customHeight="1">
      <c r="A475" s="135" t="s">
        <v>1410</v>
      </c>
      <c r="B475" s="136" t="s">
        <v>168</v>
      </c>
      <c r="C475" s="198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96"/>
      <c r="L475" s="196"/>
      <c r="M475" s="196"/>
      <c r="N475" s="196"/>
      <c r="O475" s="196"/>
    </row>
    <row r="476" spans="1:15" s="139" customFormat="1" ht="12.95" hidden="1" customHeight="1">
      <c r="A476" s="135" t="s">
        <v>1411</v>
      </c>
      <c r="B476" s="136" t="s">
        <v>169</v>
      </c>
      <c r="C476" s="198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96"/>
      <c r="L476" s="196"/>
      <c r="M476" s="196"/>
      <c r="N476" s="196"/>
      <c r="O476" s="196"/>
    </row>
    <row r="477" spans="1:15" s="139" customFormat="1" ht="12.95" hidden="1" customHeight="1">
      <c r="A477" s="135" t="s">
        <v>1412</v>
      </c>
      <c r="B477" s="136" t="s">
        <v>170</v>
      </c>
      <c r="C477" s="198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96"/>
      <c r="L477" s="196"/>
      <c r="M477" s="196"/>
      <c r="N477" s="196"/>
      <c r="O477" s="196"/>
    </row>
    <row r="478" spans="1:15" s="139" customFormat="1" ht="12.95" hidden="1" customHeight="1">
      <c r="A478" s="135" t="s">
        <v>1413</v>
      </c>
      <c r="B478" s="136" t="s">
        <v>171</v>
      </c>
      <c r="C478" s="198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96"/>
      <c r="L478" s="196"/>
      <c r="M478" s="196"/>
      <c r="N478" s="196"/>
      <c r="O478" s="196"/>
    </row>
    <row r="479" spans="1:15" s="139" customFormat="1" ht="12.95" hidden="1" customHeight="1">
      <c r="A479" s="135" t="s">
        <v>1414</v>
      </c>
      <c r="B479" s="136" t="s">
        <v>172</v>
      </c>
      <c r="C479" s="198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96"/>
      <c r="L479" s="196"/>
      <c r="M479" s="196"/>
      <c r="N479" s="196"/>
      <c r="O479" s="196"/>
    </row>
    <row r="480" spans="1:15" s="139" customFormat="1" ht="12.95" hidden="1" customHeight="1">
      <c r="A480" s="135" t="s">
        <v>1415</v>
      </c>
      <c r="B480" s="136" t="s">
        <v>173</v>
      </c>
      <c r="C480" s="198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96"/>
      <c r="L480" s="196"/>
      <c r="M480" s="196"/>
      <c r="N480" s="196"/>
      <c r="O480" s="196"/>
    </row>
    <row r="481" spans="1:15" s="139" customFormat="1" ht="12.95" hidden="1" customHeight="1">
      <c r="A481" s="135" t="s">
        <v>1416</v>
      </c>
      <c r="B481" s="136" t="s">
        <v>174</v>
      </c>
      <c r="C481" s="198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96"/>
      <c r="L481" s="196"/>
      <c r="M481" s="196"/>
      <c r="N481" s="196"/>
      <c r="O481" s="196"/>
    </row>
    <row r="482" spans="1:15" s="139" customFormat="1" ht="12.95" hidden="1" customHeight="1">
      <c r="A482" s="135" t="s">
        <v>1417</v>
      </c>
      <c r="B482" s="136" t="s">
        <v>175</v>
      </c>
      <c r="C482" s="198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96"/>
      <c r="L482" s="196"/>
      <c r="M482" s="196"/>
      <c r="N482" s="196"/>
      <c r="O482" s="196"/>
    </row>
    <row r="483" spans="1:15" s="139" customFormat="1" ht="12.95" hidden="1" customHeight="1">
      <c r="A483" s="135" t="s">
        <v>1418</v>
      </c>
      <c r="B483" s="136" t="s">
        <v>176</v>
      </c>
      <c r="C483" s="198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96"/>
      <c r="L483" s="196"/>
      <c r="M483" s="196"/>
      <c r="N483" s="196"/>
      <c r="O483" s="196"/>
    </row>
    <row r="484" spans="1:15" s="139" customFormat="1" ht="12.95" hidden="1" customHeight="1">
      <c r="A484" s="135" t="s">
        <v>1419</v>
      </c>
      <c r="B484" s="136" t="s">
        <v>177</v>
      </c>
      <c r="C484" s="198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96"/>
      <c r="L484" s="196"/>
      <c r="M484" s="196"/>
      <c r="N484" s="196"/>
      <c r="O484" s="196"/>
    </row>
    <row r="485" spans="1:15" s="139" customFormat="1" ht="12.95" hidden="1" customHeight="1">
      <c r="A485" s="135" t="s">
        <v>1420</v>
      </c>
      <c r="B485" s="136" t="s">
        <v>178</v>
      </c>
      <c r="C485" s="198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96"/>
      <c r="L485" s="196"/>
      <c r="M485" s="196"/>
      <c r="N485" s="196"/>
      <c r="O485" s="196"/>
    </row>
    <row r="486" spans="1:15" s="139" customFormat="1" ht="12.95" hidden="1" customHeight="1">
      <c r="A486" s="135" t="s">
        <v>1421</v>
      </c>
      <c r="B486" s="136" t="s">
        <v>179</v>
      </c>
      <c r="C486" s="198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96"/>
      <c r="L486" s="196"/>
      <c r="M486" s="196"/>
      <c r="N486" s="196"/>
      <c r="O486" s="196"/>
    </row>
    <row r="487" spans="1:15" s="139" customFormat="1" ht="12.95" hidden="1" customHeight="1">
      <c r="A487" s="135" t="s">
        <v>1422</v>
      </c>
      <c r="B487" s="136" t="s">
        <v>180</v>
      </c>
      <c r="C487" s="198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96"/>
      <c r="L487" s="196"/>
      <c r="M487" s="196"/>
      <c r="N487" s="196"/>
      <c r="O487" s="196"/>
    </row>
    <row r="488" spans="1:15" s="139" customFormat="1" ht="12.95" hidden="1" customHeight="1">
      <c r="A488" s="135" t="s">
        <v>1423</v>
      </c>
      <c r="B488" s="136" t="s">
        <v>181</v>
      </c>
      <c r="C488" s="198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96"/>
      <c r="L488" s="196"/>
      <c r="M488" s="196"/>
      <c r="N488" s="196"/>
      <c r="O488" s="196"/>
    </row>
    <row r="489" spans="1:15" s="139" customFormat="1" ht="12.95" hidden="1" customHeight="1">
      <c r="A489" s="135" t="s">
        <v>1424</v>
      </c>
      <c r="B489" s="136" t="s">
        <v>182</v>
      </c>
      <c r="C489" s="198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96"/>
      <c r="L489" s="196"/>
      <c r="M489" s="196"/>
      <c r="N489" s="196"/>
      <c r="O489" s="196"/>
    </row>
    <row r="490" spans="1:15" s="139" customFormat="1" ht="12.95" hidden="1" customHeight="1">
      <c r="A490" s="135" t="s">
        <v>1425</v>
      </c>
      <c r="B490" s="136" t="s">
        <v>183</v>
      </c>
      <c r="C490" s="198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96"/>
      <c r="L490" s="196"/>
      <c r="M490" s="196"/>
      <c r="N490" s="196"/>
      <c r="O490" s="196"/>
    </row>
    <row r="491" spans="1:15" s="139" customFormat="1" ht="12.95" hidden="1" customHeight="1">
      <c r="A491" s="135" t="s">
        <v>1426</v>
      </c>
      <c r="B491" s="136" t="s">
        <v>184</v>
      </c>
      <c r="C491" s="198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96"/>
      <c r="L491" s="196"/>
      <c r="M491" s="196"/>
      <c r="N491" s="196"/>
      <c r="O491" s="196"/>
    </row>
    <row r="492" spans="1:15" s="139" customFormat="1" ht="12.95" hidden="1" customHeight="1">
      <c r="A492" s="135" t="s">
        <v>1427</v>
      </c>
      <c r="B492" s="136" t="s">
        <v>185</v>
      </c>
      <c r="C492" s="198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96"/>
      <c r="L492" s="196"/>
      <c r="M492" s="196"/>
      <c r="N492" s="196"/>
      <c r="O492" s="196"/>
    </row>
    <row r="493" spans="1:15" s="139" customFormat="1" ht="12.95" hidden="1" customHeight="1">
      <c r="A493" s="135" t="s">
        <v>1428</v>
      </c>
      <c r="B493" s="136" t="s">
        <v>186</v>
      </c>
      <c r="C493" s="198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96"/>
      <c r="L493" s="196"/>
      <c r="M493" s="196"/>
      <c r="N493" s="196"/>
      <c r="O493" s="196"/>
    </row>
    <row r="494" spans="1:15" s="139" customFormat="1" ht="12.95" hidden="1" customHeight="1">
      <c r="A494" s="135" t="s">
        <v>1429</v>
      </c>
      <c r="B494" s="136" t="s">
        <v>187</v>
      </c>
      <c r="C494" s="198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96"/>
      <c r="L494" s="196"/>
      <c r="M494" s="196"/>
      <c r="N494" s="196"/>
      <c r="O494" s="196"/>
    </row>
    <row r="495" spans="1:15" s="139" customFormat="1" ht="12.95" hidden="1" customHeight="1">
      <c r="A495" s="135" t="s">
        <v>777</v>
      </c>
      <c r="B495" s="136" t="s">
        <v>774</v>
      </c>
      <c r="C495" s="198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96"/>
      <c r="L495" s="196"/>
      <c r="M495" s="196"/>
      <c r="N495" s="196"/>
      <c r="O495" s="196"/>
    </row>
    <row r="496" spans="1:15" s="139" customFormat="1" ht="12.95" hidden="1" customHeight="1">
      <c r="A496" s="135" t="s">
        <v>777</v>
      </c>
      <c r="B496" s="136" t="s">
        <v>775</v>
      </c>
      <c r="C496" s="198">
        <f t="shared" si="33"/>
        <v>0</v>
      </c>
      <c r="D496" s="184">
        <f t="shared" ref="D496:J496" si="34">SUM(D462:D495)</f>
        <v>0</v>
      </c>
      <c r="E496" s="184">
        <f t="shared" si="34"/>
        <v>0</v>
      </c>
      <c r="F496" s="184">
        <f t="shared" si="34"/>
        <v>0</v>
      </c>
      <c r="G496" s="184">
        <f t="shared" si="34"/>
        <v>0</v>
      </c>
      <c r="H496" s="184">
        <f t="shared" si="34"/>
        <v>0</v>
      </c>
      <c r="I496" s="184">
        <f t="shared" si="34"/>
        <v>0</v>
      </c>
      <c r="J496" s="184">
        <f t="shared" si="34"/>
        <v>0</v>
      </c>
      <c r="K496" s="196"/>
      <c r="L496" s="196"/>
      <c r="M496" s="196"/>
      <c r="N496" s="196"/>
      <c r="O496" s="196"/>
    </row>
    <row r="497" spans="1:15" s="139" customFormat="1" ht="12.95" hidden="1" customHeight="1">
      <c r="A497" s="147" t="s">
        <v>777</v>
      </c>
      <c r="B497" s="148" t="s">
        <v>188</v>
      </c>
      <c r="C497" s="137"/>
      <c r="D497" s="182"/>
      <c r="E497" s="182"/>
      <c r="F497" s="182"/>
      <c r="G497" s="182"/>
      <c r="H497" s="182"/>
      <c r="I497" s="182"/>
      <c r="J497" s="182"/>
      <c r="K497" s="196"/>
      <c r="L497" s="196"/>
      <c r="M497" s="196"/>
      <c r="N497" s="196"/>
      <c r="O497" s="196"/>
    </row>
    <row r="498" spans="1:15" s="139" customFormat="1" ht="12.95" hidden="1" customHeight="1">
      <c r="A498" s="135" t="s">
        <v>1430</v>
      </c>
      <c r="B498" s="136" t="s">
        <v>189</v>
      </c>
      <c r="C498" s="198">
        <f t="shared" ref="C498:C530" si="35">D498+E498+F498</f>
        <v>0</v>
      </c>
      <c r="D498" s="182"/>
      <c r="E498" s="182"/>
      <c r="F498" s="182"/>
      <c r="G498" s="182"/>
      <c r="H498" s="182"/>
      <c r="I498" s="182"/>
      <c r="J498" s="182"/>
      <c r="K498" s="196"/>
      <c r="L498" s="196"/>
      <c r="M498" s="196"/>
      <c r="N498" s="196"/>
      <c r="O498" s="196"/>
    </row>
    <row r="499" spans="1:15" s="139" customFormat="1" ht="12.95" hidden="1" customHeight="1">
      <c r="A499" s="135" t="s">
        <v>1431</v>
      </c>
      <c r="B499" s="136" t="s">
        <v>190</v>
      </c>
      <c r="C499" s="198">
        <f t="shared" si="35"/>
        <v>0</v>
      </c>
      <c r="D499" s="182"/>
      <c r="E499" s="182"/>
      <c r="F499" s="182"/>
      <c r="G499" s="182"/>
      <c r="H499" s="182"/>
      <c r="I499" s="182"/>
      <c r="J499" s="182"/>
      <c r="K499" s="196"/>
      <c r="L499" s="196"/>
      <c r="M499" s="196"/>
      <c r="N499" s="196"/>
      <c r="O499" s="196"/>
    </row>
    <row r="500" spans="1:15" s="139" customFormat="1" ht="12.95" hidden="1" customHeight="1">
      <c r="A500" s="135" t="s">
        <v>1432</v>
      </c>
      <c r="B500" s="136" t="s">
        <v>191</v>
      </c>
      <c r="C500" s="198">
        <f t="shared" si="35"/>
        <v>0</v>
      </c>
      <c r="D500" s="182"/>
      <c r="E500" s="182"/>
      <c r="F500" s="182"/>
      <c r="G500" s="182"/>
      <c r="H500" s="182"/>
      <c r="I500" s="182"/>
      <c r="J500" s="182"/>
      <c r="K500" s="196"/>
      <c r="L500" s="196"/>
      <c r="M500" s="196"/>
      <c r="N500" s="196"/>
      <c r="O500" s="196"/>
    </row>
    <row r="501" spans="1:15" s="139" customFormat="1" ht="12.95" hidden="1" customHeight="1">
      <c r="A501" s="135" t="s">
        <v>1433</v>
      </c>
      <c r="B501" s="136" t="s">
        <v>192</v>
      </c>
      <c r="C501" s="198">
        <f t="shared" si="35"/>
        <v>0</v>
      </c>
      <c r="D501" s="182"/>
      <c r="E501" s="182"/>
      <c r="F501" s="182"/>
      <c r="G501" s="182"/>
      <c r="H501" s="182"/>
      <c r="I501" s="182"/>
      <c r="J501" s="182"/>
      <c r="K501" s="196"/>
      <c r="L501" s="196"/>
      <c r="M501" s="196"/>
      <c r="N501" s="196"/>
      <c r="O501" s="196"/>
    </row>
    <row r="502" spans="1:15" s="139" customFormat="1" ht="12.95" hidden="1" customHeight="1">
      <c r="A502" s="135" t="s">
        <v>1434</v>
      </c>
      <c r="B502" s="136" t="s">
        <v>193</v>
      </c>
      <c r="C502" s="198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96"/>
      <c r="L502" s="196"/>
      <c r="M502" s="196"/>
      <c r="N502" s="196"/>
      <c r="O502" s="196"/>
    </row>
    <row r="503" spans="1:15" s="139" customFormat="1" ht="12.95" hidden="1" customHeight="1">
      <c r="A503" s="135" t="s">
        <v>1435</v>
      </c>
      <c r="B503" s="136" t="s">
        <v>194</v>
      </c>
      <c r="C503" s="198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96"/>
      <c r="L503" s="196"/>
      <c r="M503" s="196"/>
      <c r="N503" s="196"/>
      <c r="O503" s="196"/>
    </row>
    <row r="504" spans="1:15" s="139" customFormat="1" ht="12.95" hidden="1" customHeight="1">
      <c r="A504" s="135" t="s">
        <v>1436</v>
      </c>
      <c r="B504" s="136" t="s">
        <v>195</v>
      </c>
      <c r="C504" s="198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96"/>
      <c r="L504" s="196"/>
      <c r="M504" s="196"/>
      <c r="N504" s="196"/>
      <c r="O504" s="196"/>
    </row>
    <row r="505" spans="1:15" s="139" customFormat="1" ht="12.95" hidden="1" customHeight="1">
      <c r="A505" s="135" t="s">
        <v>1437</v>
      </c>
      <c r="B505" s="136" t="s">
        <v>196</v>
      </c>
      <c r="C505" s="198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96"/>
      <c r="L505" s="196"/>
      <c r="M505" s="196"/>
      <c r="N505" s="196"/>
      <c r="O505" s="196"/>
    </row>
    <row r="506" spans="1:15" s="139" customFormat="1" ht="12.95" hidden="1" customHeight="1">
      <c r="A506" s="135" t="s">
        <v>1438</v>
      </c>
      <c r="B506" s="136" t="s">
        <v>197</v>
      </c>
      <c r="C506" s="198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96"/>
      <c r="L506" s="196"/>
      <c r="M506" s="196"/>
      <c r="N506" s="196"/>
      <c r="O506" s="196"/>
    </row>
    <row r="507" spans="1:15" s="139" customFormat="1" ht="12.95" hidden="1" customHeight="1">
      <c r="A507" s="135" t="s">
        <v>1439</v>
      </c>
      <c r="B507" s="136" t="s">
        <v>198</v>
      </c>
      <c r="C507" s="198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96"/>
      <c r="L507" s="196"/>
      <c r="M507" s="196"/>
      <c r="N507" s="196"/>
      <c r="O507" s="196"/>
    </row>
    <row r="508" spans="1:15" s="139" customFormat="1" ht="12.95" hidden="1" customHeight="1">
      <c r="A508" s="135" t="s">
        <v>1440</v>
      </c>
      <c r="B508" s="136" t="s">
        <v>199</v>
      </c>
      <c r="C508" s="198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96"/>
      <c r="L508" s="196"/>
      <c r="M508" s="196"/>
      <c r="N508" s="196"/>
      <c r="O508" s="196"/>
    </row>
    <row r="509" spans="1:15" s="139" customFormat="1" ht="12.95" hidden="1" customHeight="1">
      <c r="A509" s="135" t="s">
        <v>1441</v>
      </c>
      <c r="B509" s="136" t="s">
        <v>200</v>
      </c>
      <c r="C509" s="198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96"/>
      <c r="L509" s="196"/>
      <c r="M509" s="196"/>
      <c r="N509" s="196"/>
      <c r="O509" s="196"/>
    </row>
    <row r="510" spans="1:15" s="139" customFormat="1" ht="12.95" hidden="1" customHeight="1">
      <c r="A510" s="135" t="s">
        <v>1442</v>
      </c>
      <c r="B510" s="136" t="s">
        <v>201</v>
      </c>
      <c r="C510" s="198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96"/>
      <c r="L510" s="196"/>
      <c r="M510" s="196"/>
      <c r="N510" s="196"/>
      <c r="O510" s="196"/>
    </row>
    <row r="511" spans="1:15" s="139" customFormat="1" ht="12.95" hidden="1" customHeight="1">
      <c r="A511" s="135" t="s">
        <v>1443</v>
      </c>
      <c r="B511" s="136" t="s">
        <v>202</v>
      </c>
      <c r="C511" s="198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96"/>
      <c r="L511" s="196"/>
      <c r="M511" s="196"/>
      <c r="N511" s="196"/>
      <c r="O511" s="196"/>
    </row>
    <row r="512" spans="1:15" s="139" customFormat="1" ht="12.95" hidden="1" customHeight="1">
      <c r="A512" s="135" t="s">
        <v>1444</v>
      </c>
      <c r="B512" s="136" t="s">
        <v>203</v>
      </c>
      <c r="C512" s="198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96"/>
      <c r="L512" s="196"/>
      <c r="M512" s="196"/>
      <c r="N512" s="196"/>
      <c r="O512" s="196"/>
    </row>
    <row r="513" spans="1:15" s="139" customFormat="1" ht="12.95" hidden="1" customHeight="1">
      <c r="A513" s="135" t="s">
        <v>1445</v>
      </c>
      <c r="B513" s="136" t="s">
        <v>204</v>
      </c>
      <c r="C513" s="198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96"/>
      <c r="L513" s="196"/>
      <c r="M513" s="196"/>
      <c r="N513" s="196"/>
      <c r="O513" s="196"/>
    </row>
    <row r="514" spans="1:15" s="139" customFormat="1" ht="12.95" hidden="1" customHeight="1">
      <c r="A514" s="135" t="s">
        <v>1446</v>
      </c>
      <c r="B514" s="136" t="s">
        <v>205</v>
      </c>
      <c r="C514" s="198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96"/>
      <c r="L514" s="196"/>
      <c r="M514" s="196"/>
      <c r="N514" s="196"/>
      <c r="O514" s="196"/>
    </row>
    <row r="515" spans="1:15" s="139" customFormat="1" ht="12.95" hidden="1" customHeight="1">
      <c r="A515" s="135" t="s">
        <v>1447</v>
      </c>
      <c r="B515" s="136" t="s">
        <v>206</v>
      </c>
      <c r="C515" s="198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96"/>
      <c r="L515" s="196"/>
      <c r="M515" s="196"/>
      <c r="N515" s="196"/>
      <c r="O515" s="196"/>
    </row>
    <row r="516" spans="1:15" s="139" customFormat="1" ht="12.95" hidden="1" customHeight="1">
      <c r="A516" s="135" t="s">
        <v>1448</v>
      </c>
      <c r="B516" s="136" t="s">
        <v>207</v>
      </c>
      <c r="C516" s="198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96"/>
      <c r="L516" s="196"/>
      <c r="M516" s="196"/>
      <c r="N516" s="196"/>
      <c r="O516" s="196"/>
    </row>
    <row r="517" spans="1:15" s="139" customFormat="1" ht="12.95" hidden="1" customHeight="1">
      <c r="A517" s="135" t="s">
        <v>1449</v>
      </c>
      <c r="B517" s="136" t="s">
        <v>208</v>
      </c>
      <c r="C517" s="198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96"/>
      <c r="L517" s="196"/>
      <c r="M517" s="196"/>
      <c r="N517" s="196"/>
      <c r="O517" s="196"/>
    </row>
    <row r="518" spans="1:15" s="139" customFormat="1" ht="12.95" hidden="1" customHeight="1">
      <c r="A518" s="135" t="s">
        <v>1450</v>
      </c>
      <c r="B518" s="136" t="s">
        <v>209</v>
      </c>
      <c r="C518" s="198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96"/>
      <c r="L518" s="196"/>
      <c r="M518" s="196"/>
      <c r="N518" s="196"/>
      <c r="O518" s="196"/>
    </row>
    <row r="519" spans="1:15" s="139" customFormat="1" ht="12.95" hidden="1" customHeight="1">
      <c r="A519" s="135" t="s">
        <v>1451</v>
      </c>
      <c r="B519" s="136" t="s">
        <v>210</v>
      </c>
      <c r="C519" s="198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96"/>
      <c r="L519" s="196"/>
      <c r="M519" s="196"/>
      <c r="N519" s="196"/>
      <c r="O519" s="196"/>
    </row>
    <row r="520" spans="1:15" s="139" customFormat="1" ht="12.95" hidden="1" customHeight="1">
      <c r="A520" s="135" t="s">
        <v>1452</v>
      </c>
      <c r="B520" s="136" t="s">
        <v>211</v>
      </c>
      <c r="C520" s="198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96"/>
      <c r="L520" s="196"/>
      <c r="M520" s="196"/>
      <c r="N520" s="196"/>
      <c r="O520" s="196"/>
    </row>
    <row r="521" spans="1:15" s="139" customFormat="1" ht="12.95" hidden="1" customHeight="1">
      <c r="A521" s="135" t="s">
        <v>1453</v>
      </c>
      <c r="B521" s="136" t="s">
        <v>212</v>
      </c>
      <c r="C521" s="198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96"/>
      <c r="L521" s="196"/>
      <c r="M521" s="196"/>
      <c r="N521" s="196"/>
      <c r="O521" s="196"/>
    </row>
    <row r="522" spans="1:15" s="139" customFormat="1" ht="12.95" hidden="1" customHeight="1">
      <c r="A522" s="135" t="s">
        <v>1454</v>
      </c>
      <c r="B522" s="136" t="s">
        <v>213</v>
      </c>
      <c r="C522" s="198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96"/>
      <c r="L522" s="196"/>
      <c r="M522" s="196"/>
      <c r="N522" s="196"/>
      <c r="O522" s="196"/>
    </row>
    <row r="523" spans="1:15" s="139" customFormat="1" ht="12.95" hidden="1" customHeight="1">
      <c r="A523" s="135" t="s">
        <v>1455</v>
      </c>
      <c r="B523" s="136" t="s">
        <v>214</v>
      </c>
      <c r="C523" s="198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96"/>
      <c r="L523" s="196"/>
      <c r="M523" s="196"/>
      <c r="N523" s="196"/>
      <c r="O523" s="196"/>
    </row>
    <row r="524" spans="1:15" s="139" customFormat="1" ht="12.95" hidden="1" customHeight="1">
      <c r="A524" s="135" t="s">
        <v>1456</v>
      </c>
      <c r="B524" s="136" t="s">
        <v>215</v>
      </c>
      <c r="C524" s="198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96"/>
      <c r="L524" s="196"/>
      <c r="M524" s="196"/>
      <c r="N524" s="196"/>
      <c r="O524" s="196"/>
    </row>
    <row r="525" spans="1:15" s="139" customFormat="1" ht="12.95" hidden="1" customHeight="1">
      <c r="A525" s="135" t="s">
        <v>1457</v>
      </c>
      <c r="B525" s="136" t="s">
        <v>216</v>
      </c>
      <c r="C525" s="198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96"/>
      <c r="L525" s="196"/>
      <c r="M525" s="196"/>
      <c r="N525" s="196"/>
      <c r="O525" s="196"/>
    </row>
    <row r="526" spans="1:15" s="139" customFormat="1" ht="12.95" hidden="1" customHeight="1">
      <c r="A526" s="135" t="s">
        <v>1458</v>
      </c>
      <c r="B526" s="136" t="s">
        <v>217</v>
      </c>
      <c r="C526" s="198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96"/>
      <c r="L526" s="196"/>
      <c r="M526" s="196"/>
      <c r="N526" s="196"/>
      <c r="O526" s="196"/>
    </row>
    <row r="527" spans="1:15" s="139" customFormat="1" ht="12.95" hidden="1" customHeight="1">
      <c r="A527" s="135" t="s">
        <v>1459</v>
      </c>
      <c r="B527" s="136" t="s">
        <v>218</v>
      </c>
      <c r="C527" s="198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96"/>
      <c r="L527" s="196"/>
      <c r="M527" s="196"/>
      <c r="N527" s="196"/>
      <c r="O527" s="196"/>
    </row>
    <row r="528" spans="1:15" s="139" customFormat="1" ht="12.95" hidden="1" customHeight="1">
      <c r="A528" s="135" t="s">
        <v>1460</v>
      </c>
      <c r="B528" s="136" t="s">
        <v>219</v>
      </c>
      <c r="C528" s="198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96"/>
      <c r="L528" s="196"/>
      <c r="M528" s="196"/>
      <c r="N528" s="196"/>
      <c r="O528" s="196"/>
    </row>
    <row r="529" spans="1:15" s="139" customFormat="1" ht="12.95" hidden="1" customHeight="1">
      <c r="A529" s="135" t="s">
        <v>777</v>
      </c>
      <c r="B529" s="136" t="s">
        <v>774</v>
      </c>
      <c r="C529" s="198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96"/>
      <c r="L529" s="196"/>
      <c r="M529" s="196"/>
      <c r="N529" s="196"/>
      <c r="O529" s="196"/>
    </row>
    <row r="530" spans="1:15" s="139" customFormat="1" ht="12.95" hidden="1" customHeight="1">
      <c r="A530" s="135" t="s">
        <v>777</v>
      </c>
      <c r="B530" s="136" t="s">
        <v>775</v>
      </c>
      <c r="C530" s="198">
        <f t="shared" si="35"/>
        <v>0</v>
      </c>
      <c r="D530" s="184">
        <f t="shared" ref="D530:J530" si="36">SUM(D498:D529)</f>
        <v>0</v>
      </c>
      <c r="E530" s="184">
        <f t="shared" si="36"/>
        <v>0</v>
      </c>
      <c r="F530" s="184">
        <f t="shared" si="36"/>
        <v>0</v>
      </c>
      <c r="G530" s="184">
        <f t="shared" si="36"/>
        <v>0</v>
      </c>
      <c r="H530" s="184">
        <f t="shared" si="36"/>
        <v>0</v>
      </c>
      <c r="I530" s="184">
        <f t="shared" si="36"/>
        <v>0</v>
      </c>
      <c r="J530" s="184">
        <f t="shared" si="36"/>
        <v>0</v>
      </c>
      <c r="K530" s="196"/>
      <c r="L530" s="196"/>
      <c r="M530" s="196"/>
      <c r="N530" s="196"/>
      <c r="O530" s="196"/>
    </row>
    <row r="531" spans="1:15" s="139" customFormat="1" ht="12.95" hidden="1" customHeight="1">
      <c r="A531" s="147" t="s">
        <v>777</v>
      </c>
      <c r="B531" s="148" t="s">
        <v>220</v>
      </c>
      <c r="C531" s="137"/>
      <c r="D531" s="182"/>
      <c r="E531" s="182"/>
      <c r="F531" s="182"/>
      <c r="G531" s="182"/>
      <c r="H531" s="182"/>
      <c r="I531" s="182"/>
      <c r="J531" s="182"/>
      <c r="K531" s="196"/>
      <c r="L531" s="196"/>
      <c r="M531" s="196"/>
      <c r="N531" s="196"/>
      <c r="O531" s="196"/>
    </row>
    <row r="532" spans="1:15" s="139" customFormat="1" ht="12.95" hidden="1" customHeight="1">
      <c r="A532" s="135" t="s">
        <v>1461</v>
      </c>
      <c r="B532" s="136" t="s">
        <v>221</v>
      </c>
      <c r="C532" s="198">
        <f t="shared" ref="C532:C551" si="37">D532+E532+F532</f>
        <v>0</v>
      </c>
      <c r="D532" s="182"/>
      <c r="E532" s="182"/>
      <c r="F532" s="182"/>
      <c r="G532" s="182"/>
      <c r="H532" s="182"/>
      <c r="I532" s="182"/>
      <c r="J532" s="182"/>
      <c r="K532" s="196"/>
      <c r="L532" s="196"/>
      <c r="M532" s="196"/>
      <c r="N532" s="196"/>
      <c r="O532" s="196"/>
    </row>
    <row r="533" spans="1:15" s="139" customFormat="1" ht="12.95" hidden="1" customHeight="1">
      <c r="A533" s="135" t="s">
        <v>1462</v>
      </c>
      <c r="B533" s="136" t="s">
        <v>222</v>
      </c>
      <c r="C533" s="198">
        <f t="shared" si="37"/>
        <v>0</v>
      </c>
      <c r="D533" s="182"/>
      <c r="E533" s="182"/>
      <c r="F533" s="182"/>
      <c r="G533" s="182"/>
      <c r="H533" s="182"/>
      <c r="I533" s="182"/>
      <c r="J533" s="182"/>
      <c r="K533" s="196"/>
      <c r="L533" s="196"/>
      <c r="M533" s="196"/>
      <c r="N533" s="196"/>
      <c r="O533" s="196"/>
    </row>
    <row r="534" spans="1:15" s="139" customFormat="1" ht="12.95" hidden="1" customHeight="1">
      <c r="A534" s="135" t="s">
        <v>1463</v>
      </c>
      <c r="B534" s="136" t="s">
        <v>223</v>
      </c>
      <c r="C534" s="198">
        <f t="shared" si="37"/>
        <v>0</v>
      </c>
      <c r="D534" s="182"/>
      <c r="E534" s="182"/>
      <c r="F534" s="182"/>
      <c r="G534" s="182"/>
      <c r="H534" s="182"/>
      <c r="I534" s="182"/>
      <c r="J534" s="182"/>
      <c r="K534" s="196"/>
      <c r="L534" s="196"/>
      <c r="M534" s="196"/>
      <c r="N534" s="196"/>
      <c r="O534" s="196"/>
    </row>
    <row r="535" spans="1:15" s="139" customFormat="1" ht="12.95" hidden="1" customHeight="1">
      <c r="A535" s="135" t="s">
        <v>1464</v>
      </c>
      <c r="B535" s="136" t="s">
        <v>224</v>
      </c>
      <c r="C535" s="198">
        <f t="shared" si="37"/>
        <v>0</v>
      </c>
      <c r="D535" s="182"/>
      <c r="E535" s="182"/>
      <c r="F535" s="182"/>
      <c r="G535" s="182"/>
      <c r="H535" s="182"/>
      <c r="I535" s="182"/>
      <c r="J535" s="182"/>
      <c r="K535" s="196"/>
      <c r="L535" s="196"/>
      <c r="M535" s="196"/>
      <c r="N535" s="196"/>
      <c r="O535" s="196"/>
    </row>
    <row r="536" spans="1:15" s="139" customFormat="1" ht="12.95" hidden="1" customHeight="1">
      <c r="A536" s="135" t="s">
        <v>1465</v>
      </c>
      <c r="B536" s="136" t="s">
        <v>225</v>
      </c>
      <c r="C536" s="198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96"/>
      <c r="L536" s="196"/>
      <c r="M536" s="196"/>
      <c r="N536" s="196"/>
      <c r="O536" s="196"/>
    </row>
    <row r="537" spans="1:15" s="139" customFormat="1" ht="12.95" hidden="1" customHeight="1">
      <c r="A537" s="135" t="s">
        <v>1466</v>
      </c>
      <c r="B537" s="136" t="s">
        <v>226</v>
      </c>
      <c r="C537" s="198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96"/>
      <c r="L537" s="196"/>
      <c r="M537" s="196"/>
      <c r="N537" s="196"/>
      <c r="O537" s="196"/>
    </row>
    <row r="538" spans="1:15" s="139" customFormat="1" ht="12.95" hidden="1" customHeight="1">
      <c r="A538" s="135" t="s">
        <v>1467</v>
      </c>
      <c r="B538" s="136" t="s">
        <v>227</v>
      </c>
      <c r="C538" s="198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96"/>
      <c r="L538" s="196"/>
      <c r="M538" s="196"/>
      <c r="N538" s="196"/>
      <c r="O538" s="196"/>
    </row>
    <row r="539" spans="1:15" s="139" customFormat="1" ht="12.95" hidden="1" customHeight="1">
      <c r="A539" s="135" t="s">
        <v>1468</v>
      </c>
      <c r="B539" s="136" t="s">
        <v>228</v>
      </c>
      <c r="C539" s="198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96"/>
      <c r="L539" s="196"/>
      <c r="M539" s="196"/>
      <c r="N539" s="196"/>
      <c r="O539" s="196"/>
    </row>
    <row r="540" spans="1:15" s="139" customFormat="1" ht="12.95" hidden="1" customHeight="1">
      <c r="A540" s="135" t="s">
        <v>1469</v>
      </c>
      <c r="B540" s="136" t="s">
        <v>229</v>
      </c>
      <c r="C540" s="198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96"/>
      <c r="L540" s="196"/>
      <c r="M540" s="196"/>
      <c r="N540" s="196"/>
      <c r="O540" s="196"/>
    </row>
    <row r="541" spans="1:15" s="139" customFormat="1" ht="12.95" hidden="1" customHeight="1">
      <c r="A541" s="135" t="s">
        <v>1470</v>
      </c>
      <c r="B541" s="136" t="s">
        <v>230</v>
      </c>
      <c r="C541" s="198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96"/>
      <c r="L541" s="196"/>
      <c r="M541" s="196"/>
      <c r="N541" s="196"/>
      <c r="O541" s="196"/>
    </row>
    <row r="542" spans="1:15" s="139" customFormat="1" ht="12.95" hidden="1" customHeight="1">
      <c r="A542" s="135" t="s">
        <v>1471</v>
      </c>
      <c r="B542" s="136" t="s">
        <v>231</v>
      </c>
      <c r="C542" s="198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96"/>
      <c r="L542" s="196"/>
      <c r="M542" s="196"/>
      <c r="N542" s="196"/>
      <c r="O542" s="196"/>
    </row>
    <row r="543" spans="1:15" s="139" customFormat="1" ht="12.95" hidden="1" customHeight="1">
      <c r="A543" s="135" t="s">
        <v>1472</v>
      </c>
      <c r="B543" s="136" t="s">
        <v>232</v>
      </c>
      <c r="C543" s="198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96"/>
      <c r="L543" s="196"/>
      <c r="M543" s="196"/>
      <c r="N543" s="196"/>
      <c r="O543" s="196"/>
    </row>
    <row r="544" spans="1:15" s="139" customFormat="1" ht="12.95" hidden="1" customHeight="1">
      <c r="A544" s="135" t="s">
        <v>1473</v>
      </c>
      <c r="B544" s="136" t="s">
        <v>233</v>
      </c>
      <c r="C544" s="198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96"/>
      <c r="L544" s="196"/>
      <c r="M544" s="196"/>
      <c r="N544" s="196"/>
      <c r="O544" s="196"/>
    </row>
    <row r="545" spans="1:15" s="139" customFormat="1" ht="12.95" hidden="1" customHeight="1">
      <c r="A545" s="135" t="s">
        <v>1474</v>
      </c>
      <c r="B545" s="136" t="s">
        <v>234</v>
      </c>
      <c r="C545" s="198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96"/>
      <c r="L545" s="196"/>
      <c r="M545" s="196"/>
      <c r="N545" s="196"/>
      <c r="O545" s="196"/>
    </row>
    <row r="546" spans="1:15" s="139" customFormat="1" ht="12.95" hidden="1" customHeight="1">
      <c r="A546" s="135" t="s">
        <v>1475</v>
      </c>
      <c r="B546" s="136" t="s">
        <v>235</v>
      </c>
      <c r="C546" s="198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96"/>
      <c r="L546" s="196"/>
      <c r="M546" s="196"/>
      <c r="N546" s="196"/>
      <c r="O546" s="196"/>
    </row>
    <row r="547" spans="1:15" s="139" customFormat="1" ht="12.95" hidden="1" customHeight="1">
      <c r="A547" s="135" t="s">
        <v>1476</v>
      </c>
      <c r="B547" s="136" t="s">
        <v>236</v>
      </c>
      <c r="C547" s="198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96"/>
      <c r="L547" s="196"/>
      <c r="M547" s="196"/>
      <c r="N547" s="196"/>
      <c r="O547" s="196"/>
    </row>
    <row r="548" spans="1:15" s="139" customFormat="1" ht="12.95" hidden="1" customHeight="1">
      <c r="A548" s="135" t="s">
        <v>1477</v>
      </c>
      <c r="B548" s="136" t="s">
        <v>237</v>
      </c>
      <c r="C548" s="198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96"/>
      <c r="L548" s="196"/>
      <c r="M548" s="196"/>
      <c r="N548" s="196"/>
      <c r="O548" s="196"/>
    </row>
    <row r="549" spans="1:15" s="139" customFormat="1" ht="12.95" hidden="1" customHeight="1">
      <c r="A549" s="135" t="s">
        <v>1478</v>
      </c>
      <c r="B549" s="136" t="s">
        <v>238</v>
      </c>
      <c r="C549" s="198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96"/>
      <c r="L549" s="196"/>
      <c r="M549" s="196"/>
      <c r="N549" s="196"/>
      <c r="O549" s="196"/>
    </row>
    <row r="550" spans="1:15" s="139" customFormat="1" ht="12.95" hidden="1" customHeight="1">
      <c r="A550" s="135" t="s">
        <v>777</v>
      </c>
      <c r="B550" s="136" t="s">
        <v>774</v>
      </c>
      <c r="C550" s="198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96"/>
      <c r="L550" s="196"/>
      <c r="M550" s="196"/>
      <c r="N550" s="196"/>
      <c r="O550" s="196"/>
    </row>
    <row r="551" spans="1:15" s="139" customFormat="1" ht="12.95" hidden="1" customHeight="1">
      <c r="A551" s="135" t="s">
        <v>777</v>
      </c>
      <c r="B551" s="136" t="s">
        <v>775</v>
      </c>
      <c r="C551" s="198">
        <f t="shared" si="37"/>
        <v>0</v>
      </c>
      <c r="D551" s="184">
        <f t="shared" ref="D551:J551" si="38">SUM(D532:D550)</f>
        <v>0</v>
      </c>
      <c r="E551" s="184">
        <f t="shared" si="38"/>
        <v>0</v>
      </c>
      <c r="F551" s="184">
        <f t="shared" si="38"/>
        <v>0</v>
      </c>
      <c r="G551" s="184">
        <f t="shared" si="38"/>
        <v>0</v>
      </c>
      <c r="H551" s="184">
        <f t="shared" si="38"/>
        <v>0</v>
      </c>
      <c r="I551" s="184">
        <f t="shared" si="38"/>
        <v>0</v>
      </c>
      <c r="J551" s="184">
        <f t="shared" si="38"/>
        <v>0</v>
      </c>
      <c r="K551" s="196"/>
      <c r="L551" s="196"/>
      <c r="M551" s="196"/>
      <c r="N551" s="196"/>
      <c r="O551" s="196"/>
    </row>
    <row r="552" spans="1:15" s="139" customFormat="1" ht="12.95" hidden="1" customHeight="1">
      <c r="A552" s="147" t="s">
        <v>777</v>
      </c>
      <c r="B552" s="148" t="s">
        <v>239</v>
      </c>
      <c r="C552" s="137"/>
      <c r="D552" s="182"/>
      <c r="E552" s="182"/>
      <c r="F552" s="182"/>
      <c r="G552" s="182"/>
      <c r="H552" s="182"/>
      <c r="I552" s="182"/>
      <c r="J552" s="182"/>
      <c r="K552" s="196"/>
      <c r="L552" s="196"/>
      <c r="M552" s="196"/>
      <c r="N552" s="196"/>
      <c r="O552" s="196"/>
    </row>
    <row r="553" spans="1:15" s="139" customFormat="1" ht="12.95" hidden="1" customHeight="1">
      <c r="A553" s="135" t="s">
        <v>1479</v>
      </c>
      <c r="B553" s="136" t="s">
        <v>240</v>
      </c>
      <c r="C553" s="198">
        <f t="shared" ref="C553:C574" si="39">D553+E553+F553</f>
        <v>0</v>
      </c>
      <c r="D553" s="182"/>
      <c r="E553" s="182"/>
      <c r="F553" s="182"/>
      <c r="G553" s="182"/>
      <c r="H553" s="182"/>
      <c r="I553" s="182"/>
      <c r="J553" s="182"/>
      <c r="K553" s="196"/>
      <c r="L553" s="196"/>
      <c r="M553" s="196"/>
      <c r="N553" s="196"/>
      <c r="O553" s="196"/>
    </row>
    <row r="554" spans="1:15" s="139" customFormat="1" ht="12.95" hidden="1" customHeight="1">
      <c r="A554" s="135" t="s">
        <v>1480</v>
      </c>
      <c r="B554" s="136" t="s">
        <v>241</v>
      </c>
      <c r="C554" s="198">
        <f t="shared" si="39"/>
        <v>0</v>
      </c>
      <c r="D554" s="182"/>
      <c r="E554" s="182"/>
      <c r="F554" s="182"/>
      <c r="G554" s="182"/>
      <c r="H554" s="182"/>
      <c r="I554" s="182"/>
      <c r="J554" s="182"/>
      <c r="K554" s="196"/>
      <c r="L554" s="196"/>
      <c r="M554" s="196"/>
      <c r="N554" s="196"/>
      <c r="O554" s="196"/>
    </row>
    <row r="555" spans="1:15" s="139" customFormat="1" ht="12.95" hidden="1" customHeight="1">
      <c r="A555" s="135" t="s">
        <v>1481</v>
      </c>
      <c r="B555" s="136" t="s">
        <v>242</v>
      </c>
      <c r="C555" s="198">
        <f t="shared" si="39"/>
        <v>0</v>
      </c>
      <c r="D555" s="182"/>
      <c r="E555" s="182"/>
      <c r="F555" s="182"/>
      <c r="G555" s="182"/>
      <c r="H555" s="182"/>
      <c r="I555" s="182"/>
      <c r="J555" s="182"/>
      <c r="K555" s="196"/>
      <c r="L555" s="196"/>
      <c r="M555" s="196"/>
      <c r="N555" s="196"/>
      <c r="O555" s="196"/>
    </row>
    <row r="556" spans="1:15" s="139" customFormat="1" ht="12.95" hidden="1" customHeight="1">
      <c r="A556" s="135" t="s">
        <v>1482</v>
      </c>
      <c r="B556" s="136" t="s">
        <v>243</v>
      </c>
      <c r="C556" s="198">
        <f t="shared" si="39"/>
        <v>0</v>
      </c>
      <c r="D556" s="182"/>
      <c r="E556" s="182"/>
      <c r="F556" s="182"/>
      <c r="G556" s="182"/>
      <c r="H556" s="182"/>
      <c r="I556" s="182"/>
      <c r="J556" s="182"/>
      <c r="K556" s="196"/>
      <c r="L556" s="196"/>
      <c r="M556" s="196"/>
      <c r="N556" s="196"/>
      <c r="O556" s="196"/>
    </row>
    <row r="557" spans="1:15" s="139" customFormat="1" ht="12.95" hidden="1" customHeight="1">
      <c r="A557" s="135" t="s">
        <v>1483</v>
      </c>
      <c r="B557" s="136" t="s">
        <v>244</v>
      </c>
      <c r="C557" s="198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96"/>
      <c r="L557" s="196"/>
      <c r="M557" s="196"/>
      <c r="N557" s="196"/>
      <c r="O557" s="196"/>
    </row>
    <row r="558" spans="1:15" s="139" customFormat="1" ht="12.95" hidden="1" customHeight="1">
      <c r="A558" s="135" t="s">
        <v>1484</v>
      </c>
      <c r="B558" s="136" t="s">
        <v>245</v>
      </c>
      <c r="C558" s="198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96"/>
      <c r="L558" s="196"/>
      <c r="M558" s="196"/>
      <c r="N558" s="196"/>
      <c r="O558" s="196"/>
    </row>
    <row r="559" spans="1:15" s="139" customFormat="1" ht="12.95" hidden="1" customHeight="1">
      <c r="A559" s="135" t="s">
        <v>1485</v>
      </c>
      <c r="B559" s="136" t="s">
        <v>246</v>
      </c>
      <c r="C559" s="198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96"/>
      <c r="L559" s="196"/>
      <c r="M559" s="196"/>
      <c r="N559" s="196"/>
      <c r="O559" s="196"/>
    </row>
    <row r="560" spans="1:15" s="139" customFormat="1" ht="12.95" hidden="1" customHeight="1">
      <c r="A560" s="135" t="s">
        <v>1486</v>
      </c>
      <c r="B560" s="136" t="s">
        <v>247</v>
      </c>
      <c r="C560" s="198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96"/>
      <c r="L560" s="196"/>
      <c r="M560" s="196"/>
      <c r="N560" s="196"/>
      <c r="O560" s="196"/>
    </row>
    <row r="561" spans="1:15" s="139" customFormat="1" ht="12.95" hidden="1" customHeight="1">
      <c r="A561" s="135" t="s">
        <v>1487</v>
      </c>
      <c r="B561" s="136" t="s">
        <v>248</v>
      </c>
      <c r="C561" s="198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96"/>
      <c r="L561" s="196"/>
      <c r="M561" s="196"/>
      <c r="N561" s="196"/>
      <c r="O561" s="196"/>
    </row>
    <row r="562" spans="1:15" s="139" customFormat="1" ht="12.95" hidden="1" customHeight="1">
      <c r="A562" s="135" t="s">
        <v>1488</v>
      </c>
      <c r="B562" s="136" t="s">
        <v>249</v>
      </c>
      <c r="C562" s="198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96"/>
      <c r="L562" s="196"/>
      <c r="M562" s="196"/>
      <c r="N562" s="196"/>
      <c r="O562" s="196"/>
    </row>
    <row r="563" spans="1:15" s="139" customFormat="1" ht="12.95" hidden="1" customHeight="1">
      <c r="A563" s="135" t="s">
        <v>1489</v>
      </c>
      <c r="B563" s="136" t="s">
        <v>250</v>
      </c>
      <c r="C563" s="198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96"/>
      <c r="L563" s="196"/>
      <c r="M563" s="196"/>
      <c r="N563" s="196"/>
      <c r="O563" s="196"/>
    </row>
    <row r="564" spans="1:15" s="139" customFormat="1" ht="12.95" hidden="1" customHeight="1">
      <c r="A564" s="135" t="s">
        <v>1490</v>
      </c>
      <c r="B564" s="136" t="s">
        <v>251</v>
      </c>
      <c r="C564" s="198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96"/>
      <c r="L564" s="196"/>
      <c r="M564" s="196"/>
      <c r="N564" s="196"/>
      <c r="O564" s="196"/>
    </row>
    <row r="565" spans="1:15" s="139" customFormat="1" ht="12.95" hidden="1" customHeight="1">
      <c r="A565" s="135" t="s">
        <v>1491</v>
      </c>
      <c r="B565" s="136" t="s">
        <v>252</v>
      </c>
      <c r="C565" s="198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96"/>
      <c r="L565" s="196"/>
      <c r="M565" s="196"/>
      <c r="N565" s="196"/>
      <c r="O565" s="196"/>
    </row>
    <row r="566" spans="1:15" s="139" customFormat="1" ht="12.95" hidden="1" customHeight="1">
      <c r="A566" s="135" t="s">
        <v>1492</v>
      </c>
      <c r="B566" s="136" t="s">
        <v>253</v>
      </c>
      <c r="C566" s="198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96"/>
      <c r="L566" s="196"/>
      <c r="M566" s="196"/>
      <c r="N566" s="196"/>
      <c r="O566" s="196"/>
    </row>
    <row r="567" spans="1:15" s="139" customFormat="1" ht="12.95" hidden="1" customHeight="1">
      <c r="A567" s="135" t="s">
        <v>1493</v>
      </c>
      <c r="B567" s="136" t="s">
        <v>254</v>
      </c>
      <c r="C567" s="198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96"/>
      <c r="L567" s="196"/>
      <c r="M567" s="196"/>
      <c r="N567" s="196"/>
      <c r="O567" s="196"/>
    </row>
    <row r="568" spans="1:15" s="139" customFormat="1" ht="12.95" hidden="1" customHeight="1">
      <c r="A568" s="135" t="s">
        <v>1494</v>
      </c>
      <c r="B568" s="136" t="s">
        <v>255</v>
      </c>
      <c r="C568" s="198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96"/>
      <c r="L568" s="196"/>
      <c r="M568" s="196"/>
      <c r="N568" s="196"/>
      <c r="O568" s="196"/>
    </row>
    <row r="569" spans="1:15" s="139" customFormat="1" ht="12.95" hidden="1" customHeight="1">
      <c r="A569" s="135" t="s">
        <v>1495</v>
      </c>
      <c r="B569" s="136" t="s">
        <v>256</v>
      </c>
      <c r="C569" s="198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96"/>
      <c r="L569" s="196"/>
      <c r="M569" s="196"/>
      <c r="N569" s="196"/>
      <c r="O569" s="196"/>
    </row>
    <row r="570" spans="1:15" s="139" customFormat="1" ht="12.95" hidden="1" customHeight="1">
      <c r="A570" s="135" t="s">
        <v>1496</v>
      </c>
      <c r="B570" s="136" t="s">
        <v>257</v>
      </c>
      <c r="C570" s="198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96"/>
      <c r="L570" s="196"/>
      <c r="M570" s="196"/>
      <c r="N570" s="196"/>
      <c r="O570" s="196"/>
    </row>
    <row r="571" spans="1:15" s="139" customFormat="1" ht="12.95" hidden="1" customHeight="1">
      <c r="A571" s="135" t="s">
        <v>1497</v>
      </c>
      <c r="B571" s="136" t="s">
        <v>258</v>
      </c>
      <c r="C571" s="198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96"/>
      <c r="L571" s="196"/>
      <c r="M571" s="196"/>
      <c r="N571" s="196"/>
      <c r="O571" s="196"/>
    </row>
    <row r="572" spans="1:15" s="139" customFormat="1" ht="12.95" hidden="1" customHeight="1">
      <c r="A572" s="135" t="s">
        <v>1498</v>
      </c>
      <c r="B572" s="136" t="s">
        <v>259</v>
      </c>
      <c r="C572" s="198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96"/>
      <c r="L572" s="196"/>
      <c r="M572" s="196"/>
      <c r="N572" s="196"/>
      <c r="O572" s="196"/>
    </row>
    <row r="573" spans="1:15" s="139" customFormat="1" ht="12.95" hidden="1" customHeight="1">
      <c r="A573" s="135" t="s">
        <v>777</v>
      </c>
      <c r="B573" s="136" t="s">
        <v>774</v>
      </c>
      <c r="C573" s="198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96"/>
      <c r="L573" s="196"/>
      <c r="M573" s="196"/>
      <c r="N573" s="196"/>
      <c r="O573" s="196"/>
    </row>
    <row r="574" spans="1:15" s="139" customFormat="1" ht="12.95" hidden="1" customHeight="1">
      <c r="A574" s="135" t="s">
        <v>777</v>
      </c>
      <c r="B574" s="136" t="s">
        <v>775</v>
      </c>
      <c r="C574" s="198">
        <f t="shared" si="39"/>
        <v>0</v>
      </c>
      <c r="D574" s="184">
        <f t="shared" ref="D574:J574" si="40">SUM(D553:D573)</f>
        <v>0</v>
      </c>
      <c r="E574" s="184">
        <f t="shared" si="40"/>
        <v>0</v>
      </c>
      <c r="F574" s="184">
        <f t="shared" si="40"/>
        <v>0</v>
      </c>
      <c r="G574" s="184">
        <f t="shared" si="40"/>
        <v>0</v>
      </c>
      <c r="H574" s="184">
        <f t="shared" si="40"/>
        <v>0</v>
      </c>
      <c r="I574" s="184">
        <f t="shared" si="40"/>
        <v>0</v>
      </c>
      <c r="J574" s="184">
        <f t="shared" si="40"/>
        <v>0</v>
      </c>
      <c r="K574" s="196"/>
      <c r="L574" s="196"/>
      <c r="M574" s="196"/>
      <c r="N574" s="196"/>
      <c r="O574" s="196"/>
    </row>
    <row r="575" spans="1:15" s="139" customFormat="1" ht="12.95" hidden="1" customHeight="1">
      <c r="A575" s="147" t="s">
        <v>777</v>
      </c>
      <c r="B575" s="148" t="s">
        <v>260</v>
      </c>
      <c r="C575" s="137"/>
      <c r="D575" s="182"/>
      <c r="E575" s="182"/>
      <c r="F575" s="182"/>
      <c r="G575" s="182"/>
      <c r="H575" s="182"/>
      <c r="I575" s="182"/>
      <c r="J575" s="182"/>
      <c r="K575" s="196"/>
      <c r="L575" s="196"/>
      <c r="M575" s="196"/>
      <c r="N575" s="196"/>
      <c r="O575" s="196"/>
    </row>
    <row r="576" spans="1:15" s="139" customFormat="1" ht="12.95" hidden="1" customHeight="1">
      <c r="A576" s="135" t="s">
        <v>1499</v>
      </c>
      <c r="B576" s="136" t="s">
        <v>261</v>
      </c>
      <c r="C576" s="198">
        <f t="shared" ref="C576:C594" si="41">D576+E576+F576</f>
        <v>0</v>
      </c>
      <c r="D576" s="182"/>
      <c r="E576" s="182"/>
      <c r="F576" s="182"/>
      <c r="G576" s="182"/>
      <c r="H576" s="182"/>
      <c r="I576" s="182"/>
      <c r="J576" s="182"/>
      <c r="K576" s="196"/>
      <c r="L576" s="196"/>
      <c r="M576" s="196"/>
      <c r="N576" s="196"/>
      <c r="O576" s="196"/>
    </row>
    <row r="577" spans="1:15" s="139" customFormat="1" ht="12.95" hidden="1" customHeight="1">
      <c r="A577" s="135" t="s">
        <v>1500</v>
      </c>
      <c r="B577" s="136" t="s">
        <v>262</v>
      </c>
      <c r="C577" s="198">
        <f t="shared" si="41"/>
        <v>0</v>
      </c>
      <c r="D577" s="182"/>
      <c r="E577" s="182"/>
      <c r="F577" s="182"/>
      <c r="G577" s="182"/>
      <c r="H577" s="182"/>
      <c r="I577" s="182"/>
      <c r="J577" s="182"/>
      <c r="K577" s="196"/>
      <c r="L577" s="196"/>
      <c r="M577" s="196"/>
      <c r="N577" s="196"/>
      <c r="O577" s="196"/>
    </row>
    <row r="578" spans="1:15" s="139" customFormat="1" ht="12.95" hidden="1" customHeight="1">
      <c r="A578" s="135" t="s">
        <v>1501</v>
      </c>
      <c r="B578" s="136" t="s">
        <v>263</v>
      </c>
      <c r="C578" s="198">
        <f t="shared" si="41"/>
        <v>0</v>
      </c>
      <c r="D578" s="182"/>
      <c r="E578" s="182"/>
      <c r="F578" s="182"/>
      <c r="G578" s="182"/>
      <c r="H578" s="182"/>
      <c r="I578" s="182"/>
      <c r="J578" s="182"/>
      <c r="K578" s="196"/>
      <c r="L578" s="196"/>
      <c r="M578" s="196"/>
      <c r="N578" s="196"/>
      <c r="O578" s="196"/>
    </row>
    <row r="579" spans="1:15" s="139" customFormat="1" ht="12.95" hidden="1" customHeight="1">
      <c r="A579" s="135" t="s">
        <v>1502</v>
      </c>
      <c r="B579" s="136" t="s">
        <v>264</v>
      </c>
      <c r="C579" s="198">
        <f t="shared" si="41"/>
        <v>0</v>
      </c>
      <c r="D579" s="182"/>
      <c r="E579" s="182"/>
      <c r="F579" s="182"/>
      <c r="G579" s="182"/>
      <c r="H579" s="182"/>
      <c r="I579" s="182"/>
      <c r="J579" s="182"/>
      <c r="K579" s="196"/>
      <c r="L579" s="196"/>
      <c r="M579" s="196"/>
      <c r="N579" s="196"/>
      <c r="O579" s="196"/>
    </row>
    <row r="580" spans="1:15" s="139" customFormat="1" ht="12.95" hidden="1" customHeight="1">
      <c r="A580" s="135" t="s">
        <v>1503</v>
      </c>
      <c r="B580" s="136" t="s">
        <v>265</v>
      </c>
      <c r="C580" s="198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96"/>
      <c r="L580" s="196"/>
      <c r="M580" s="196"/>
      <c r="N580" s="196"/>
      <c r="O580" s="196"/>
    </row>
    <row r="581" spans="1:15" s="139" customFormat="1" ht="12.95" hidden="1" customHeight="1">
      <c r="A581" s="135" t="s">
        <v>1504</v>
      </c>
      <c r="B581" s="136" t="s">
        <v>266</v>
      </c>
      <c r="C581" s="198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96"/>
      <c r="L581" s="196"/>
      <c r="M581" s="196"/>
      <c r="N581" s="196"/>
      <c r="O581" s="196"/>
    </row>
    <row r="582" spans="1:15" s="139" customFormat="1" ht="12.95" hidden="1" customHeight="1">
      <c r="A582" s="135" t="s">
        <v>1505</v>
      </c>
      <c r="B582" s="136" t="s">
        <v>267</v>
      </c>
      <c r="C582" s="198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96"/>
      <c r="L582" s="196"/>
      <c r="M582" s="196"/>
      <c r="N582" s="196"/>
      <c r="O582" s="196"/>
    </row>
    <row r="583" spans="1:15" s="139" customFormat="1" ht="12.95" hidden="1" customHeight="1">
      <c r="A583" s="135" t="s">
        <v>1506</v>
      </c>
      <c r="B583" s="136" t="s">
        <v>268</v>
      </c>
      <c r="C583" s="198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96"/>
      <c r="L583" s="196"/>
      <c r="M583" s="196"/>
      <c r="N583" s="196"/>
      <c r="O583" s="196"/>
    </row>
    <row r="584" spans="1:15" s="139" customFormat="1" ht="12.95" hidden="1" customHeight="1">
      <c r="A584" s="135" t="s">
        <v>1507</v>
      </c>
      <c r="B584" s="136" t="s">
        <v>269</v>
      </c>
      <c r="C584" s="198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96"/>
      <c r="L584" s="196"/>
      <c r="M584" s="196"/>
      <c r="N584" s="196"/>
      <c r="O584" s="196"/>
    </row>
    <row r="585" spans="1:15" s="139" customFormat="1" ht="12.95" hidden="1" customHeight="1">
      <c r="A585" s="135" t="s">
        <v>1508</v>
      </c>
      <c r="B585" s="136" t="s">
        <v>270</v>
      </c>
      <c r="C585" s="198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96"/>
      <c r="L585" s="196"/>
      <c r="M585" s="196"/>
      <c r="N585" s="196"/>
      <c r="O585" s="196"/>
    </row>
    <row r="586" spans="1:15" s="139" customFormat="1" ht="12.95" hidden="1" customHeight="1">
      <c r="A586" s="135" t="s">
        <v>1509</v>
      </c>
      <c r="B586" s="136" t="s">
        <v>271</v>
      </c>
      <c r="C586" s="198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96"/>
      <c r="L586" s="196"/>
      <c r="M586" s="196"/>
      <c r="N586" s="196"/>
      <c r="O586" s="196"/>
    </row>
    <row r="587" spans="1:15" s="139" customFormat="1" ht="12.95" hidden="1" customHeight="1">
      <c r="A587" s="135" t="s">
        <v>1510</v>
      </c>
      <c r="B587" s="136" t="s">
        <v>272</v>
      </c>
      <c r="C587" s="198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96"/>
      <c r="L587" s="196"/>
      <c r="M587" s="196"/>
      <c r="N587" s="196"/>
      <c r="O587" s="196"/>
    </row>
    <row r="588" spans="1:15" s="139" customFormat="1" ht="12.95" hidden="1" customHeight="1">
      <c r="A588" s="135" t="s">
        <v>1511</v>
      </c>
      <c r="B588" s="136" t="s">
        <v>273</v>
      </c>
      <c r="C588" s="198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96"/>
      <c r="L588" s="196"/>
      <c r="M588" s="196"/>
      <c r="N588" s="196"/>
      <c r="O588" s="196"/>
    </row>
    <row r="589" spans="1:15" s="139" customFormat="1" ht="12.95" hidden="1" customHeight="1">
      <c r="A589" s="135" t="s">
        <v>1512</v>
      </c>
      <c r="B589" s="136" t="s">
        <v>274</v>
      </c>
      <c r="C589" s="198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96"/>
      <c r="L589" s="196"/>
      <c r="M589" s="196"/>
      <c r="N589" s="196"/>
      <c r="O589" s="196"/>
    </row>
    <row r="590" spans="1:15" s="139" customFormat="1" ht="12.95" hidden="1" customHeight="1">
      <c r="A590" s="135" t="s">
        <v>1513</v>
      </c>
      <c r="B590" s="136" t="s">
        <v>275</v>
      </c>
      <c r="C590" s="198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96"/>
      <c r="L590" s="196"/>
      <c r="M590" s="196"/>
      <c r="N590" s="196"/>
      <c r="O590" s="196"/>
    </row>
    <row r="591" spans="1:15" s="139" customFormat="1" ht="12.95" hidden="1" customHeight="1">
      <c r="A591" s="135" t="s">
        <v>1514</v>
      </c>
      <c r="B591" s="136" t="s">
        <v>276</v>
      </c>
      <c r="C591" s="198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96"/>
      <c r="L591" s="196"/>
      <c r="M591" s="196"/>
      <c r="N591" s="196"/>
      <c r="O591" s="196"/>
    </row>
    <row r="592" spans="1:15" s="139" customFormat="1" ht="12.95" hidden="1" customHeight="1">
      <c r="A592" s="135" t="s">
        <v>1515</v>
      </c>
      <c r="B592" s="136" t="s">
        <v>277</v>
      </c>
      <c r="C592" s="198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96"/>
      <c r="L592" s="196"/>
      <c r="M592" s="196"/>
      <c r="N592" s="196"/>
      <c r="O592" s="196"/>
    </row>
    <row r="593" spans="1:15" s="139" customFormat="1" ht="12.95" hidden="1" customHeight="1">
      <c r="A593" s="135" t="s">
        <v>777</v>
      </c>
      <c r="B593" s="136" t="s">
        <v>774</v>
      </c>
      <c r="C593" s="198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96"/>
      <c r="L593" s="196"/>
      <c r="M593" s="196"/>
      <c r="N593" s="196"/>
      <c r="O593" s="196"/>
    </row>
    <row r="594" spans="1:15" s="139" customFormat="1" ht="12.95" hidden="1" customHeight="1">
      <c r="A594" s="135" t="s">
        <v>777</v>
      </c>
      <c r="B594" s="136" t="s">
        <v>775</v>
      </c>
      <c r="C594" s="198">
        <f t="shared" si="41"/>
        <v>0</v>
      </c>
      <c r="D594" s="184">
        <f t="shared" ref="D594:J594" si="42">SUM(D576:D593)</f>
        <v>0</v>
      </c>
      <c r="E594" s="184">
        <f t="shared" si="42"/>
        <v>0</v>
      </c>
      <c r="F594" s="184">
        <f t="shared" si="42"/>
        <v>0</v>
      </c>
      <c r="G594" s="184">
        <f t="shared" si="42"/>
        <v>0</v>
      </c>
      <c r="H594" s="184">
        <f t="shared" si="42"/>
        <v>0</v>
      </c>
      <c r="I594" s="184">
        <f t="shared" si="42"/>
        <v>0</v>
      </c>
      <c r="J594" s="184">
        <f t="shared" si="42"/>
        <v>0</v>
      </c>
      <c r="K594" s="196"/>
      <c r="L594" s="196"/>
      <c r="M594" s="196"/>
      <c r="N594" s="196"/>
      <c r="O594" s="196"/>
    </row>
    <row r="595" spans="1:15" s="139" customFormat="1" ht="12.95" hidden="1" customHeight="1">
      <c r="A595" s="147" t="s">
        <v>777</v>
      </c>
      <c r="B595" s="148" t="s">
        <v>278</v>
      </c>
      <c r="C595" s="137"/>
      <c r="D595" s="182"/>
      <c r="E595" s="182"/>
      <c r="F595" s="182"/>
      <c r="G595" s="182"/>
      <c r="H595" s="182"/>
      <c r="I595" s="182"/>
      <c r="J595" s="182"/>
      <c r="K595" s="196"/>
      <c r="L595" s="196"/>
      <c r="M595" s="196"/>
      <c r="N595" s="196"/>
      <c r="O595" s="196"/>
    </row>
    <row r="596" spans="1:15" s="139" customFormat="1" ht="12.95" hidden="1" customHeight="1">
      <c r="A596" s="135" t="s">
        <v>1516</v>
      </c>
      <c r="B596" s="136" t="s">
        <v>279</v>
      </c>
      <c r="C596" s="198">
        <f t="shared" ref="C596:C634" si="43">D596+E596+F596</f>
        <v>0</v>
      </c>
      <c r="D596" s="182"/>
      <c r="E596" s="182"/>
      <c r="F596" s="182"/>
      <c r="G596" s="182"/>
      <c r="H596" s="182"/>
      <c r="I596" s="182"/>
      <c r="J596" s="182"/>
      <c r="K596" s="196"/>
      <c r="L596" s="196"/>
      <c r="M596" s="196"/>
      <c r="N596" s="196"/>
      <c r="O596" s="196"/>
    </row>
    <row r="597" spans="1:15" s="139" customFormat="1" ht="12.95" hidden="1" customHeight="1">
      <c r="A597" s="135" t="s">
        <v>1517</v>
      </c>
      <c r="B597" s="136" t="s">
        <v>280</v>
      </c>
      <c r="C597" s="198">
        <f t="shared" si="43"/>
        <v>0</v>
      </c>
      <c r="D597" s="182"/>
      <c r="E597" s="182"/>
      <c r="F597" s="182"/>
      <c r="G597" s="182"/>
      <c r="H597" s="182"/>
      <c r="I597" s="182"/>
      <c r="J597" s="182"/>
      <c r="K597" s="196"/>
      <c r="L597" s="196"/>
      <c r="M597" s="196"/>
      <c r="N597" s="196"/>
      <c r="O597" s="196"/>
    </row>
    <row r="598" spans="1:15" s="139" customFormat="1" ht="12.95" hidden="1" customHeight="1">
      <c r="A598" s="135" t="s">
        <v>1518</v>
      </c>
      <c r="B598" s="136" t="s">
        <v>281</v>
      </c>
      <c r="C598" s="198">
        <f t="shared" si="43"/>
        <v>0</v>
      </c>
      <c r="D598" s="182"/>
      <c r="E598" s="182"/>
      <c r="F598" s="182"/>
      <c r="G598" s="182"/>
      <c r="H598" s="182"/>
      <c r="I598" s="182"/>
      <c r="J598" s="182"/>
      <c r="K598" s="196"/>
      <c r="L598" s="196"/>
      <c r="M598" s="196"/>
      <c r="N598" s="196"/>
      <c r="O598" s="196"/>
    </row>
    <row r="599" spans="1:15" s="139" customFormat="1" ht="12.95" hidden="1" customHeight="1">
      <c r="A599" s="135" t="s">
        <v>1519</v>
      </c>
      <c r="B599" s="136" t="s">
        <v>282</v>
      </c>
      <c r="C599" s="198">
        <f t="shared" si="43"/>
        <v>0</v>
      </c>
      <c r="D599" s="182"/>
      <c r="E599" s="182"/>
      <c r="F599" s="182"/>
      <c r="G599" s="182"/>
      <c r="H599" s="182"/>
      <c r="I599" s="182"/>
      <c r="J599" s="182"/>
      <c r="K599" s="196"/>
      <c r="L599" s="196"/>
      <c r="M599" s="196"/>
      <c r="N599" s="196"/>
      <c r="O599" s="196"/>
    </row>
    <row r="600" spans="1:15" s="139" customFormat="1" ht="12.95" hidden="1" customHeight="1">
      <c r="A600" s="135" t="s">
        <v>1520</v>
      </c>
      <c r="B600" s="136" t="s">
        <v>283</v>
      </c>
      <c r="C600" s="198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96"/>
      <c r="L600" s="196"/>
      <c r="M600" s="196"/>
      <c r="N600" s="196"/>
      <c r="O600" s="196"/>
    </row>
    <row r="601" spans="1:15" s="139" customFormat="1" ht="12.95" hidden="1" customHeight="1">
      <c r="A601" s="135" t="s">
        <v>1521</v>
      </c>
      <c r="B601" s="136" t="s">
        <v>284</v>
      </c>
      <c r="C601" s="198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96"/>
      <c r="L601" s="196"/>
      <c r="M601" s="196"/>
      <c r="N601" s="196"/>
      <c r="O601" s="196"/>
    </row>
    <row r="602" spans="1:15" s="139" customFormat="1" ht="12.95" hidden="1" customHeight="1">
      <c r="A602" s="135" t="s">
        <v>1522</v>
      </c>
      <c r="B602" s="136" t="s">
        <v>285</v>
      </c>
      <c r="C602" s="198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96"/>
      <c r="L602" s="196"/>
      <c r="M602" s="196"/>
      <c r="N602" s="196"/>
      <c r="O602" s="196"/>
    </row>
    <row r="603" spans="1:15" s="139" customFormat="1" ht="12.95" hidden="1" customHeight="1">
      <c r="A603" s="135" t="s">
        <v>1523</v>
      </c>
      <c r="B603" s="136" t="s">
        <v>286</v>
      </c>
      <c r="C603" s="198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96"/>
      <c r="L603" s="196"/>
      <c r="M603" s="196"/>
      <c r="N603" s="196"/>
      <c r="O603" s="196"/>
    </row>
    <row r="604" spans="1:15" s="139" customFormat="1" ht="12.95" hidden="1" customHeight="1">
      <c r="A604" s="135" t="s">
        <v>1524</v>
      </c>
      <c r="B604" s="136" t="s">
        <v>287</v>
      </c>
      <c r="C604" s="198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96"/>
      <c r="L604" s="196"/>
      <c r="M604" s="196"/>
      <c r="N604" s="196"/>
      <c r="O604" s="196"/>
    </row>
    <row r="605" spans="1:15" s="139" customFormat="1" ht="12.95" hidden="1" customHeight="1">
      <c r="A605" s="135" t="s">
        <v>1525</v>
      </c>
      <c r="B605" s="136" t="s">
        <v>288</v>
      </c>
      <c r="C605" s="198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96"/>
      <c r="L605" s="196"/>
      <c r="M605" s="196"/>
      <c r="N605" s="196"/>
      <c r="O605" s="196"/>
    </row>
    <row r="606" spans="1:15" s="139" customFormat="1" ht="12.95" hidden="1" customHeight="1">
      <c r="A606" s="135" t="s">
        <v>1526</v>
      </c>
      <c r="B606" s="136" t="s">
        <v>289</v>
      </c>
      <c r="C606" s="198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96"/>
      <c r="L606" s="196"/>
      <c r="M606" s="196"/>
      <c r="N606" s="196"/>
      <c r="O606" s="196"/>
    </row>
    <row r="607" spans="1:15" s="139" customFormat="1" ht="12.95" hidden="1" customHeight="1">
      <c r="A607" s="135" t="s">
        <v>1527</v>
      </c>
      <c r="B607" s="136" t="s">
        <v>290</v>
      </c>
      <c r="C607" s="198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96"/>
      <c r="L607" s="196"/>
      <c r="M607" s="196"/>
      <c r="N607" s="196"/>
      <c r="O607" s="196"/>
    </row>
    <row r="608" spans="1:15" s="139" customFormat="1" ht="12.95" hidden="1" customHeight="1">
      <c r="A608" s="135" t="s">
        <v>1528</v>
      </c>
      <c r="B608" s="136" t="s">
        <v>291</v>
      </c>
      <c r="C608" s="198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96"/>
      <c r="L608" s="196"/>
      <c r="M608" s="196"/>
      <c r="N608" s="196"/>
      <c r="O608" s="196"/>
    </row>
    <row r="609" spans="1:15" s="139" customFormat="1" ht="12.95" hidden="1" customHeight="1">
      <c r="A609" s="135" t="s">
        <v>1529</v>
      </c>
      <c r="B609" s="136" t="s">
        <v>292</v>
      </c>
      <c r="C609" s="198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96"/>
      <c r="L609" s="196"/>
      <c r="M609" s="196"/>
      <c r="N609" s="196"/>
      <c r="O609" s="196"/>
    </row>
    <row r="610" spans="1:15" s="139" customFormat="1" ht="12.95" hidden="1" customHeight="1">
      <c r="A610" s="135" t="s">
        <v>1530</v>
      </c>
      <c r="B610" s="136" t="s">
        <v>293</v>
      </c>
      <c r="C610" s="198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96"/>
      <c r="L610" s="196"/>
      <c r="M610" s="196"/>
      <c r="N610" s="196"/>
      <c r="O610" s="196"/>
    </row>
    <row r="611" spans="1:15" s="139" customFormat="1" ht="12.95" hidden="1" customHeight="1">
      <c r="A611" s="135" t="s">
        <v>1531</v>
      </c>
      <c r="B611" s="136" t="s">
        <v>294</v>
      </c>
      <c r="C611" s="198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96"/>
      <c r="L611" s="196"/>
      <c r="M611" s="196"/>
      <c r="N611" s="196"/>
      <c r="O611" s="196"/>
    </row>
    <row r="612" spans="1:15" s="139" customFormat="1" ht="12.95" hidden="1" customHeight="1">
      <c r="A612" s="135" t="s">
        <v>1532</v>
      </c>
      <c r="B612" s="136" t="s">
        <v>295</v>
      </c>
      <c r="C612" s="198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96"/>
      <c r="L612" s="196"/>
      <c r="M612" s="196"/>
      <c r="N612" s="196"/>
      <c r="O612" s="196"/>
    </row>
    <row r="613" spans="1:15" s="139" customFormat="1" ht="12.95" hidden="1" customHeight="1">
      <c r="A613" s="135" t="s">
        <v>1533</v>
      </c>
      <c r="B613" s="136" t="s">
        <v>296</v>
      </c>
      <c r="C613" s="198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96"/>
      <c r="L613" s="196"/>
      <c r="M613" s="196"/>
      <c r="N613" s="196"/>
      <c r="O613" s="196"/>
    </row>
    <row r="614" spans="1:15" s="139" customFormat="1" ht="12.95" hidden="1" customHeight="1">
      <c r="A614" s="135" t="s">
        <v>1534</v>
      </c>
      <c r="B614" s="136" t="s">
        <v>297</v>
      </c>
      <c r="C614" s="198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96"/>
      <c r="L614" s="196"/>
      <c r="M614" s="196"/>
      <c r="N614" s="196"/>
      <c r="O614" s="196"/>
    </row>
    <row r="615" spans="1:15" s="139" customFormat="1" ht="12.95" hidden="1" customHeight="1">
      <c r="A615" s="135" t="s">
        <v>1535</v>
      </c>
      <c r="B615" s="136" t="s">
        <v>298</v>
      </c>
      <c r="C615" s="198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96"/>
      <c r="L615" s="196"/>
      <c r="M615" s="196"/>
      <c r="N615" s="196"/>
      <c r="O615" s="196"/>
    </row>
    <row r="616" spans="1:15" s="139" customFormat="1" ht="12.95" hidden="1" customHeight="1">
      <c r="A616" s="135" t="s">
        <v>1536</v>
      </c>
      <c r="B616" s="136" t="s">
        <v>299</v>
      </c>
      <c r="C616" s="198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96"/>
      <c r="L616" s="196"/>
      <c r="M616" s="196"/>
      <c r="N616" s="196"/>
      <c r="O616" s="196"/>
    </row>
    <row r="617" spans="1:15" s="139" customFormat="1" ht="12.95" hidden="1" customHeight="1">
      <c r="A617" s="135" t="s">
        <v>1537</v>
      </c>
      <c r="B617" s="136" t="s">
        <v>300</v>
      </c>
      <c r="C617" s="198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96"/>
      <c r="L617" s="196"/>
      <c r="M617" s="196"/>
      <c r="N617" s="196"/>
      <c r="O617" s="196"/>
    </row>
    <row r="618" spans="1:15" s="139" customFormat="1" ht="12.95" hidden="1" customHeight="1">
      <c r="A618" s="135" t="s">
        <v>1538</v>
      </c>
      <c r="B618" s="136" t="s">
        <v>301</v>
      </c>
      <c r="C618" s="198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96"/>
      <c r="L618" s="196"/>
      <c r="M618" s="196"/>
      <c r="N618" s="196"/>
      <c r="O618" s="196"/>
    </row>
    <row r="619" spans="1:15" s="139" customFormat="1" ht="12.95" hidden="1" customHeight="1">
      <c r="A619" s="135" t="s">
        <v>1539</v>
      </c>
      <c r="B619" s="136" t="s">
        <v>302</v>
      </c>
      <c r="C619" s="198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96"/>
      <c r="L619" s="196"/>
      <c r="M619" s="196"/>
      <c r="N619" s="196"/>
      <c r="O619" s="196"/>
    </row>
    <row r="620" spans="1:15" s="139" customFormat="1" ht="12.95" hidden="1" customHeight="1">
      <c r="A620" s="135" t="s">
        <v>1540</v>
      </c>
      <c r="B620" s="136" t="s">
        <v>303</v>
      </c>
      <c r="C620" s="198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96"/>
      <c r="L620" s="196"/>
      <c r="M620" s="196"/>
      <c r="N620" s="196"/>
      <c r="O620" s="196"/>
    </row>
    <row r="621" spans="1:15" s="139" customFormat="1" ht="12.95" hidden="1" customHeight="1">
      <c r="A621" s="135" t="s">
        <v>1541</v>
      </c>
      <c r="B621" s="136" t="s">
        <v>304</v>
      </c>
      <c r="C621" s="198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96"/>
      <c r="L621" s="196"/>
      <c r="M621" s="196"/>
      <c r="N621" s="196"/>
      <c r="O621" s="196"/>
    </row>
    <row r="622" spans="1:15" s="139" customFormat="1" ht="12.95" hidden="1" customHeight="1">
      <c r="A622" s="135" t="s">
        <v>1542</v>
      </c>
      <c r="B622" s="136" t="s">
        <v>305</v>
      </c>
      <c r="C622" s="198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96"/>
      <c r="L622" s="196"/>
      <c r="M622" s="196"/>
      <c r="N622" s="196"/>
      <c r="O622" s="196"/>
    </row>
    <row r="623" spans="1:15" s="139" customFormat="1" ht="12.95" hidden="1" customHeight="1">
      <c r="A623" s="135" t="s">
        <v>1543</v>
      </c>
      <c r="B623" s="136" t="s">
        <v>306</v>
      </c>
      <c r="C623" s="198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96"/>
      <c r="L623" s="196"/>
      <c r="M623" s="196"/>
      <c r="N623" s="196"/>
      <c r="O623" s="196"/>
    </row>
    <row r="624" spans="1:15" s="139" customFormat="1" ht="12.95" hidden="1" customHeight="1">
      <c r="A624" s="135" t="s">
        <v>1544</v>
      </c>
      <c r="B624" s="136" t="s">
        <v>307</v>
      </c>
      <c r="C624" s="198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96"/>
      <c r="L624" s="196"/>
      <c r="M624" s="196"/>
      <c r="N624" s="196"/>
      <c r="O624" s="196"/>
    </row>
    <row r="625" spans="1:15" s="139" customFormat="1" ht="12.95" hidden="1" customHeight="1">
      <c r="A625" s="135" t="s">
        <v>1545</v>
      </c>
      <c r="B625" s="136" t="s">
        <v>308</v>
      </c>
      <c r="C625" s="198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96"/>
      <c r="L625" s="196"/>
      <c r="M625" s="196"/>
      <c r="N625" s="196"/>
      <c r="O625" s="196"/>
    </row>
    <row r="626" spans="1:15" s="139" customFormat="1" ht="12.95" hidden="1" customHeight="1">
      <c r="A626" s="135" t="s">
        <v>1546</v>
      </c>
      <c r="B626" s="136" t="s">
        <v>309</v>
      </c>
      <c r="C626" s="198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96"/>
      <c r="L626" s="196"/>
      <c r="M626" s="196"/>
      <c r="N626" s="196"/>
      <c r="O626" s="196"/>
    </row>
    <row r="627" spans="1:15" s="139" customFormat="1" ht="12.95" hidden="1" customHeight="1">
      <c r="A627" s="135" t="s">
        <v>1547</v>
      </c>
      <c r="B627" s="136" t="s">
        <v>310</v>
      </c>
      <c r="C627" s="198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96"/>
      <c r="L627" s="196"/>
      <c r="M627" s="196"/>
      <c r="N627" s="196"/>
      <c r="O627" s="196"/>
    </row>
    <row r="628" spans="1:15" s="139" customFormat="1" ht="12.95" hidden="1" customHeight="1">
      <c r="A628" s="135" t="s">
        <v>1548</v>
      </c>
      <c r="B628" s="136" t="s">
        <v>311</v>
      </c>
      <c r="C628" s="198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96"/>
      <c r="L628" s="196"/>
      <c r="M628" s="196"/>
      <c r="N628" s="196"/>
      <c r="O628" s="196"/>
    </row>
    <row r="629" spans="1:15" s="139" customFormat="1" ht="12.95" hidden="1" customHeight="1">
      <c r="A629" s="135" t="s">
        <v>1549</v>
      </c>
      <c r="B629" s="136" t="s">
        <v>312</v>
      </c>
      <c r="C629" s="198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96"/>
      <c r="L629" s="196"/>
      <c r="M629" s="196"/>
      <c r="N629" s="196"/>
      <c r="O629" s="196"/>
    </row>
    <row r="630" spans="1:15" s="139" customFormat="1" ht="12.95" hidden="1" customHeight="1">
      <c r="A630" s="135" t="s">
        <v>1550</v>
      </c>
      <c r="B630" s="136" t="s">
        <v>313</v>
      </c>
      <c r="C630" s="198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96"/>
      <c r="L630" s="196"/>
      <c r="M630" s="196"/>
      <c r="N630" s="196"/>
      <c r="O630" s="196"/>
    </row>
    <row r="631" spans="1:15" s="139" customFormat="1" ht="12.95" hidden="1" customHeight="1">
      <c r="A631" s="135" t="s">
        <v>1551</v>
      </c>
      <c r="B631" s="136" t="s">
        <v>314</v>
      </c>
      <c r="C631" s="198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96"/>
      <c r="L631" s="196"/>
      <c r="M631" s="196"/>
      <c r="N631" s="196"/>
      <c r="O631" s="196"/>
    </row>
    <row r="632" spans="1:15" s="139" customFormat="1" ht="12.95" hidden="1" customHeight="1">
      <c r="A632" s="135" t="s">
        <v>1552</v>
      </c>
      <c r="B632" s="136" t="s">
        <v>315</v>
      </c>
      <c r="C632" s="198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96"/>
      <c r="L632" s="196"/>
      <c r="M632" s="196"/>
      <c r="N632" s="196"/>
      <c r="O632" s="196"/>
    </row>
    <row r="633" spans="1:15" s="139" customFormat="1" ht="12.95" hidden="1" customHeight="1">
      <c r="A633" s="135" t="s">
        <v>777</v>
      </c>
      <c r="B633" s="136" t="s">
        <v>774</v>
      </c>
      <c r="C633" s="198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96"/>
      <c r="L633" s="196"/>
      <c r="M633" s="196"/>
      <c r="N633" s="196"/>
      <c r="O633" s="196"/>
    </row>
    <row r="634" spans="1:15" s="139" customFormat="1" ht="12.95" hidden="1" customHeight="1">
      <c r="A634" s="135" t="s">
        <v>777</v>
      </c>
      <c r="B634" s="136" t="s">
        <v>775</v>
      </c>
      <c r="C634" s="198">
        <f t="shared" si="43"/>
        <v>0</v>
      </c>
      <c r="D634" s="184">
        <f t="shared" ref="D634:J634" si="44">SUM(D596:D633)</f>
        <v>0</v>
      </c>
      <c r="E634" s="184">
        <f t="shared" si="44"/>
        <v>0</v>
      </c>
      <c r="F634" s="184">
        <f t="shared" si="44"/>
        <v>0</v>
      </c>
      <c r="G634" s="184">
        <f t="shared" si="44"/>
        <v>0</v>
      </c>
      <c r="H634" s="184">
        <f t="shared" si="44"/>
        <v>0</v>
      </c>
      <c r="I634" s="184">
        <f t="shared" si="44"/>
        <v>0</v>
      </c>
      <c r="J634" s="184">
        <f t="shared" si="44"/>
        <v>0</v>
      </c>
      <c r="K634" s="196"/>
      <c r="L634" s="196"/>
      <c r="M634" s="196"/>
      <c r="N634" s="196"/>
      <c r="O634" s="196"/>
    </row>
    <row r="635" spans="1:15" s="139" customFormat="1" ht="12.95" hidden="1" customHeight="1">
      <c r="A635" s="147" t="s">
        <v>777</v>
      </c>
      <c r="B635" s="148" t="s">
        <v>316</v>
      </c>
      <c r="C635" s="137"/>
      <c r="D635" s="182"/>
      <c r="E635" s="182"/>
      <c r="F635" s="182"/>
      <c r="G635" s="182"/>
      <c r="H635" s="182"/>
      <c r="I635" s="182"/>
      <c r="J635" s="182"/>
      <c r="K635" s="196"/>
      <c r="L635" s="196"/>
      <c r="M635" s="196"/>
      <c r="N635" s="196"/>
      <c r="O635" s="196"/>
    </row>
    <row r="636" spans="1:15" s="139" customFormat="1" ht="12.95" hidden="1" customHeight="1">
      <c r="A636" s="135" t="s">
        <v>1553</v>
      </c>
      <c r="B636" s="136" t="s">
        <v>317</v>
      </c>
      <c r="C636" s="198">
        <f t="shared" ref="C636:C660" si="45">D636+E636+F636</f>
        <v>0</v>
      </c>
      <c r="D636" s="182"/>
      <c r="E636" s="182"/>
      <c r="F636" s="182"/>
      <c r="G636" s="182"/>
      <c r="H636" s="182"/>
      <c r="I636" s="182"/>
      <c r="J636" s="182"/>
      <c r="K636" s="196"/>
      <c r="L636" s="196"/>
      <c r="M636" s="196"/>
      <c r="N636" s="196"/>
      <c r="O636" s="196"/>
    </row>
    <row r="637" spans="1:15" s="139" customFormat="1" ht="12.95" hidden="1" customHeight="1">
      <c r="A637" s="135" t="s">
        <v>1554</v>
      </c>
      <c r="B637" s="136" t="s">
        <v>318</v>
      </c>
      <c r="C637" s="198">
        <f t="shared" si="45"/>
        <v>0</v>
      </c>
      <c r="D637" s="182"/>
      <c r="E637" s="182"/>
      <c r="F637" s="182"/>
      <c r="G637" s="182"/>
      <c r="H637" s="182"/>
      <c r="I637" s="182"/>
      <c r="J637" s="182"/>
      <c r="K637" s="196"/>
      <c r="L637" s="196"/>
      <c r="M637" s="196"/>
      <c r="N637" s="196"/>
      <c r="O637" s="196"/>
    </row>
    <row r="638" spans="1:15" s="139" customFormat="1" ht="12.95" hidden="1" customHeight="1">
      <c r="A638" s="135" t="s">
        <v>1555</v>
      </c>
      <c r="B638" s="136" t="s">
        <v>319</v>
      </c>
      <c r="C638" s="198">
        <f t="shared" si="45"/>
        <v>0</v>
      </c>
      <c r="D638" s="182"/>
      <c r="E638" s="182"/>
      <c r="F638" s="182"/>
      <c r="G638" s="182"/>
      <c r="H638" s="182"/>
      <c r="I638" s="182"/>
      <c r="J638" s="182"/>
      <c r="K638" s="196"/>
      <c r="L638" s="196"/>
      <c r="M638" s="196"/>
      <c r="N638" s="196"/>
      <c r="O638" s="196"/>
    </row>
    <row r="639" spans="1:15" s="139" customFormat="1" ht="12.95" hidden="1" customHeight="1">
      <c r="A639" s="135" t="s">
        <v>1556</v>
      </c>
      <c r="B639" s="136" t="s">
        <v>320</v>
      </c>
      <c r="C639" s="198">
        <f t="shared" si="45"/>
        <v>0</v>
      </c>
      <c r="D639" s="182"/>
      <c r="E639" s="182"/>
      <c r="F639" s="182"/>
      <c r="G639" s="182"/>
      <c r="H639" s="182"/>
      <c r="I639" s="182"/>
      <c r="J639" s="182"/>
      <c r="K639" s="196"/>
      <c r="L639" s="196"/>
      <c r="M639" s="196"/>
      <c r="N639" s="196"/>
      <c r="O639" s="196"/>
    </row>
    <row r="640" spans="1:15" s="139" customFormat="1" ht="12.95" hidden="1" customHeight="1">
      <c r="A640" s="135" t="s">
        <v>1557</v>
      </c>
      <c r="B640" s="136" t="s">
        <v>321</v>
      </c>
      <c r="C640" s="198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96"/>
      <c r="L640" s="196"/>
      <c r="M640" s="196"/>
      <c r="N640" s="196"/>
      <c r="O640" s="196"/>
    </row>
    <row r="641" spans="1:15" s="139" customFormat="1" ht="12.95" hidden="1" customHeight="1">
      <c r="A641" s="135" t="s">
        <v>1558</v>
      </c>
      <c r="B641" s="136" t="s">
        <v>322</v>
      </c>
      <c r="C641" s="198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96"/>
      <c r="L641" s="196"/>
      <c r="M641" s="196"/>
      <c r="N641" s="196"/>
      <c r="O641" s="196"/>
    </row>
    <row r="642" spans="1:15" s="139" customFormat="1" ht="12.95" hidden="1" customHeight="1">
      <c r="A642" s="135" t="s">
        <v>1559</v>
      </c>
      <c r="B642" s="136" t="s">
        <v>323</v>
      </c>
      <c r="C642" s="198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96"/>
      <c r="L642" s="196"/>
      <c r="M642" s="196"/>
      <c r="N642" s="196"/>
      <c r="O642" s="196"/>
    </row>
    <row r="643" spans="1:15" s="139" customFormat="1" ht="12.95" hidden="1" customHeight="1">
      <c r="A643" s="135" t="s">
        <v>1560</v>
      </c>
      <c r="B643" s="136" t="s">
        <v>324</v>
      </c>
      <c r="C643" s="198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96"/>
      <c r="L643" s="196"/>
      <c r="M643" s="196"/>
      <c r="N643" s="196"/>
      <c r="O643" s="196"/>
    </row>
    <row r="644" spans="1:15" s="139" customFormat="1" ht="12.95" hidden="1" customHeight="1">
      <c r="A644" s="135" t="s">
        <v>1561</v>
      </c>
      <c r="B644" s="136" t="s">
        <v>325</v>
      </c>
      <c r="C644" s="198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96"/>
      <c r="L644" s="196"/>
      <c r="M644" s="196"/>
      <c r="N644" s="196"/>
      <c r="O644" s="196"/>
    </row>
    <row r="645" spans="1:15" s="139" customFormat="1" ht="12.95" hidden="1" customHeight="1">
      <c r="A645" s="135" t="s">
        <v>1562</v>
      </c>
      <c r="B645" s="136" t="s">
        <v>326</v>
      </c>
      <c r="C645" s="198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96"/>
      <c r="L645" s="196"/>
      <c r="M645" s="196"/>
      <c r="N645" s="196"/>
      <c r="O645" s="196"/>
    </row>
    <row r="646" spans="1:15" s="139" customFormat="1" ht="12.95" hidden="1" customHeight="1">
      <c r="A646" s="135" t="s">
        <v>1563</v>
      </c>
      <c r="B646" s="136" t="s">
        <v>327</v>
      </c>
      <c r="C646" s="198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96"/>
      <c r="L646" s="196"/>
      <c r="M646" s="196"/>
      <c r="N646" s="196"/>
      <c r="O646" s="196"/>
    </row>
    <row r="647" spans="1:15" s="139" customFormat="1" ht="12.95" hidden="1" customHeight="1">
      <c r="A647" s="135" t="s">
        <v>1564</v>
      </c>
      <c r="B647" s="136" t="s">
        <v>328</v>
      </c>
      <c r="C647" s="198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96"/>
      <c r="L647" s="196"/>
      <c r="M647" s="196"/>
      <c r="N647" s="196"/>
      <c r="O647" s="196"/>
    </row>
    <row r="648" spans="1:15" s="139" customFormat="1" ht="12.95" hidden="1" customHeight="1">
      <c r="A648" s="135" t="s">
        <v>1565</v>
      </c>
      <c r="B648" s="136" t="s">
        <v>329</v>
      </c>
      <c r="C648" s="198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96"/>
      <c r="L648" s="196"/>
      <c r="M648" s="196"/>
      <c r="N648" s="196"/>
      <c r="O648" s="196"/>
    </row>
    <row r="649" spans="1:15" s="139" customFormat="1" ht="12.95" hidden="1" customHeight="1">
      <c r="A649" s="135" t="s">
        <v>1566</v>
      </c>
      <c r="B649" s="136" t="s">
        <v>330</v>
      </c>
      <c r="C649" s="198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96"/>
      <c r="L649" s="196"/>
      <c r="M649" s="196"/>
      <c r="N649" s="196"/>
      <c r="O649" s="196"/>
    </row>
    <row r="650" spans="1:15" s="139" customFormat="1" ht="12.95" hidden="1" customHeight="1">
      <c r="A650" s="135" t="s">
        <v>1567</v>
      </c>
      <c r="B650" s="136" t="s">
        <v>331</v>
      </c>
      <c r="C650" s="198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96"/>
      <c r="L650" s="196"/>
      <c r="M650" s="196"/>
      <c r="N650" s="196"/>
      <c r="O650" s="196"/>
    </row>
    <row r="651" spans="1:15" s="139" customFormat="1" ht="12.95" hidden="1" customHeight="1">
      <c r="A651" s="135" t="s">
        <v>1568</v>
      </c>
      <c r="B651" s="136" t="s">
        <v>332</v>
      </c>
      <c r="C651" s="198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96"/>
      <c r="L651" s="196"/>
      <c r="M651" s="196"/>
      <c r="N651" s="196"/>
      <c r="O651" s="196"/>
    </row>
    <row r="652" spans="1:15" s="139" customFormat="1" ht="12.95" hidden="1" customHeight="1">
      <c r="A652" s="135" t="s">
        <v>1569</v>
      </c>
      <c r="B652" s="136" t="s">
        <v>333</v>
      </c>
      <c r="C652" s="198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96"/>
      <c r="L652" s="196"/>
      <c r="M652" s="196"/>
      <c r="N652" s="196"/>
      <c r="O652" s="196"/>
    </row>
    <row r="653" spans="1:15" s="139" customFormat="1" ht="12.95" hidden="1" customHeight="1">
      <c r="A653" s="135" t="s">
        <v>1570</v>
      </c>
      <c r="B653" s="136" t="s">
        <v>334</v>
      </c>
      <c r="C653" s="198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96"/>
      <c r="L653" s="196"/>
      <c r="M653" s="196"/>
      <c r="N653" s="196"/>
      <c r="O653" s="196"/>
    </row>
    <row r="654" spans="1:15" s="139" customFormat="1" ht="12.95" hidden="1" customHeight="1">
      <c r="A654" s="135" t="s">
        <v>1571</v>
      </c>
      <c r="B654" s="136" t="s">
        <v>335</v>
      </c>
      <c r="C654" s="198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96"/>
      <c r="L654" s="196"/>
      <c r="M654" s="196"/>
      <c r="N654" s="196"/>
      <c r="O654" s="196"/>
    </row>
    <row r="655" spans="1:15" s="139" customFormat="1" ht="12.95" hidden="1" customHeight="1">
      <c r="A655" s="135" t="s">
        <v>1572</v>
      </c>
      <c r="B655" s="136" t="s">
        <v>336</v>
      </c>
      <c r="C655" s="198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96"/>
      <c r="L655" s="196"/>
      <c r="M655" s="196"/>
      <c r="N655" s="196"/>
      <c r="O655" s="196"/>
    </row>
    <row r="656" spans="1:15" s="139" customFormat="1" ht="12.95" hidden="1" customHeight="1">
      <c r="A656" s="135" t="s">
        <v>1573</v>
      </c>
      <c r="B656" s="136" t="s">
        <v>337</v>
      </c>
      <c r="C656" s="198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96"/>
      <c r="L656" s="196"/>
      <c r="M656" s="196"/>
      <c r="N656" s="196"/>
      <c r="O656" s="196"/>
    </row>
    <row r="657" spans="1:15" s="139" customFormat="1" ht="12.95" hidden="1" customHeight="1">
      <c r="A657" s="135" t="s">
        <v>1574</v>
      </c>
      <c r="B657" s="136" t="s">
        <v>338</v>
      </c>
      <c r="C657" s="198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96"/>
      <c r="L657" s="196"/>
      <c r="M657" s="196"/>
      <c r="N657" s="196"/>
      <c r="O657" s="196"/>
    </row>
    <row r="658" spans="1:15" s="139" customFormat="1" ht="12.95" hidden="1" customHeight="1">
      <c r="A658" s="135" t="s">
        <v>1665</v>
      </c>
      <c r="B658" s="136" t="s">
        <v>1666</v>
      </c>
      <c r="C658" s="198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96"/>
      <c r="L658" s="196"/>
      <c r="M658" s="196"/>
      <c r="N658" s="196"/>
      <c r="O658" s="196"/>
    </row>
    <row r="659" spans="1:15" s="139" customFormat="1" ht="12.95" hidden="1" customHeight="1">
      <c r="A659" s="135" t="s">
        <v>777</v>
      </c>
      <c r="B659" s="136" t="s">
        <v>774</v>
      </c>
      <c r="C659" s="198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96"/>
      <c r="L659" s="196"/>
      <c r="M659" s="196"/>
      <c r="N659" s="196"/>
      <c r="O659" s="196"/>
    </row>
    <row r="660" spans="1:15" s="139" customFormat="1" ht="12.95" hidden="1" customHeight="1">
      <c r="A660" s="135" t="s">
        <v>777</v>
      </c>
      <c r="B660" s="136" t="s">
        <v>775</v>
      </c>
      <c r="C660" s="198">
        <f t="shared" si="45"/>
        <v>0</v>
      </c>
      <c r="D660" s="184">
        <f t="shared" ref="D660:J660" si="46">SUM(D636:D659)</f>
        <v>0</v>
      </c>
      <c r="E660" s="184">
        <f t="shared" si="46"/>
        <v>0</v>
      </c>
      <c r="F660" s="184">
        <f t="shared" si="46"/>
        <v>0</v>
      </c>
      <c r="G660" s="184">
        <f t="shared" si="46"/>
        <v>0</v>
      </c>
      <c r="H660" s="184">
        <f t="shared" si="46"/>
        <v>0</v>
      </c>
      <c r="I660" s="184">
        <f t="shared" si="46"/>
        <v>0</v>
      </c>
      <c r="J660" s="184">
        <f t="shared" si="46"/>
        <v>0</v>
      </c>
      <c r="K660" s="196"/>
      <c r="L660" s="196"/>
      <c r="M660" s="196"/>
      <c r="N660" s="196"/>
      <c r="O660" s="196"/>
    </row>
    <row r="661" spans="1:15" s="139" customFormat="1" ht="12.95" hidden="1" customHeight="1">
      <c r="A661" s="147" t="s">
        <v>777</v>
      </c>
      <c r="B661" s="148" t="s">
        <v>339</v>
      </c>
      <c r="C661" s="137"/>
      <c r="D661" s="182"/>
      <c r="E661" s="182"/>
      <c r="F661" s="182"/>
      <c r="G661" s="182"/>
      <c r="H661" s="182"/>
      <c r="I661" s="182"/>
      <c r="J661" s="182"/>
      <c r="K661" s="196"/>
      <c r="L661" s="196"/>
      <c r="M661" s="196"/>
      <c r="N661" s="196"/>
      <c r="O661" s="196"/>
    </row>
    <row r="662" spans="1:15" s="139" customFormat="1" ht="12.95" hidden="1" customHeight="1">
      <c r="A662" s="135" t="s">
        <v>1575</v>
      </c>
      <c r="B662" s="136" t="s">
        <v>340</v>
      </c>
      <c r="C662" s="198">
        <f t="shared" ref="C662:C684" si="47">D662+E662+F662</f>
        <v>0</v>
      </c>
      <c r="D662" s="182"/>
      <c r="E662" s="182"/>
      <c r="F662" s="182"/>
      <c r="G662" s="182"/>
      <c r="H662" s="182"/>
      <c r="I662" s="182"/>
      <c r="J662" s="182"/>
      <c r="K662" s="196"/>
      <c r="L662" s="196"/>
      <c r="M662" s="196"/>
      <c r="N662" s="196"/>
      <c r="O662" s="196"/>
    </row>
    <row r="663" spans="1:15" s="139" customFormat="1" ht="12.95" hidden="1" customHeight="1">
      <c r="A663" s="135" t="s">
        <v>1576</v>
      </c>
      <c r="B663" s="136" t="s">
        <v>341</v>
      </c>
      <c r="C663" s="198">
        <f t="shared" si="47"/>
        <v>0</v>
      </c>
      <c r="D663" s="182"/>
      <c r="E663" s="182"/>
      <c r="F663" s="182"/>
      <c r="G663" s="182"/>
      <c r="H663" s="182"/>
      <c r="I663" s="182"/>
      <c r="J663" s="182"/>
      <c r="K663" s="196"/>
      <c r="L663" s="196"/>
      <c r="M663" s="196"/>
      <c r="N663" s="196"/>
      <c r="O663" s="196"/>
    </row>
    <row r="664" spans="1:15" s="139" customFormat="1" ht="12.95" hidden="1" customHeight="1">
      <c r="A664" s="135" t="s">
        <v>1577</v>
      </c>
      <c r="B664" s="136" t="s">
        <v>342</v>
      </c>
      <c r="C664" s="198">
        <f t="shared" si="47"/>
        <v>0</v>
      </c>
      <c r="D664" s="182"/>
      <c r="E664" s="182"/>
      <c r="F664" s="182"/>
      <c r="G664" s="182"/>
      <c r="H664" s="182"/>
      <c r="I664" s="182"/>
      <c r="J664" s="182"/>
      <c r="K664" s="196"/>
      <c r="L664" s="196"/>
      <c r="M664" s="196"/>
      <c r="N664" s="196"/>
      <c r="O664" s="196"/>
    </row>
    <row r="665" spans="1:15" s="139" customFormat="1" ht="12.95" hidden="1" customHeight="1">
      <c r="A665" s="135" t="s">
        <v>1578</v>
      </c>
      <c r="B665" s="136" t="s">
        <v>343</v>
      </c>
      <c r="C665" s="198">
        <f t="shared" si="47"/>
        <v>0</v>
      </c>
      <c r="D665" s="182"/>
      <c r="E665" s="182"/>
      <c r="F665" s="182"/>
      <c r="G665" s="182"/>
      <c r="H665" s="182"/>
      <c r="I665" s="182"/>
      <c r="J665" s="182"/>
      <c r="K665" s="196"/>
      <c r="L665" s="196"/>
      <c r="M665" s="196"/>
      <c r="N665" s="196"/>
      <c r="O665" s="196"/>
    </row>
    <row r="666" spans="1:15" s="139" customFormat="1" ht="12.95" hidden="1" customHeight="1">
      <c r="A666" s="135" t="s">
        <v>1579</v>
      </c>
      <c r="B666" s="136" t="s">
        <v>344</v>
      </c>
      <c r="C666" s="198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96"/>
      <c r="L666" s="196"/>
      <c r="M666" s="196"/>
      <c r="N666" s="196"/>
      <c r="O666" s="196"/>
    </row>
    <row r="667" spans="1:15" s="139" customFormat="1" ht="12.95" hidden="1" customHeight="1">
      <c r="A667" s="135" t="s">
        <v>1580</v>
      </c>
      <c r="B667" s="136" t="s">
        <v>345</v>
      </c>
      <c r="C667" s="198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96"/>
      <c r="L667" s="196"/>
      <c r="M667" s="196"/>
      <c r="N667" s="196"/>
      <c r="O667" s="196"/>
    </row>
    <row r="668" spans="1:15" s="139" customFormat="1" ht="12.95" hidden="1" customHeight="1">
      <c r="A668" s="135" t="s">
        <v>1581</v>
      </c>
      <c r="B668" s="136" t="s">
        <v>346</v>
      </c>
      <c r="C668" s="198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96"/>
      <c r="L668" s="196"/>
      <c r="M668" s="196"/>
      <c r="N668" s="196"/>
      <c r="O668" s="196"/>
    </row>
    <row r="669" spans="1:15" s="139" customFormat="1" ht="12.95" hidden="1" customHeight="1">
      <c r="A669" s="135" t="s">
        <v>1582</v>
      </c>
      <c r="B669" s="136" t="s">
        <v>347</v>
      </c>
      <c r="C669" s="198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96"/>
      <c r="L669" s="196"/>
      <c r="M669" s="196"/>
      <c r="N669" s="196"/>
      <c r="O669" s="196"/>
    </row>
    <row r="670" spans="1:15" s="139" customFormat="1" ht="12.95" hidden="1" customHeight="1">
      <c r="A670" s="135" t="s">
        <v>1583</v>
      </c>
      <c r="B670" s="136" t="s">
        <v>348</v>
      </c>
      <c r="C670" s="198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96"/>
      <c r="L670" s="196"/>
      <c r="M670" s="196"/>
      <c r="N670" s="196"/>
      <c r="O670" s="196"/>
    </row>
    <row r="671" spans="1:15" s="139" customFormat="1" ht="12.95" hidden="1" customHeight="1">
      <c r="A671" s="135" t="s">
        <v>1584</v>
      </c>
      <c r="B671" s="136" t="s">
        <v>349</v>
      </c>
      <c r="C671" s="198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96"/>
      <c r="L671" s="196"/>
      <c r="M671" s="196"/>
      <c r="N671" s="196"/>
      <c r="O671" s="196"/>
    </row>
    <row r="672" spans="1:15" s="139" customFormat="1" ht="12.95" hidden="1" customHeight="1">
      <c r="A672" s="135" t="s">
        <v>1585</v>
      </c>
      <c r="B672" s="136" t="s">
        <v>350</v>
      </c>
      <c r="C672" s="198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96"/>
      <c r="L672" s="196"/>
      <c r="M672" s="196"/>
      <c r="N672" s="196"/>
      <c r="O672" s="196"/>
    </row>
    <row r="673" spans="1:15" s="139" customFormat="1" ht="12.95" hidden="1" customHeight="1">
      <c r="A673" s="135" t="s">
        <v>1586</v>
      </c>
      <c r="B673" s="136" t="s">
        <v>351</v>
      </c>
      <c r="C673" s="198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96"/>
      <c r="L673" s="196"/>
      <c r="M673" s="196"/>
      <c r="N673" s="196"/>
      <c r="O673" s="196"/>
    </row>
    <row r="674" spans="1:15" s="139" customFormat="1" ht="12.95" hidden="1" customHeight="1">
      <c r="A674" s="135" t="s">
        <v>1587</v>
      </c>
      <c r="B674" s="136" t="s">
        <v>352</v>
      </c>
      <c r="C674" s="198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96"/>
      <c r="L674" s="196"/>
      <c r="M674" s="196"/>
      <c r="N674" s="196"/>
      <c r="O674" s="196"/>
    </row>
    <row r="675" spans="1:15" s="139" customFormat="1" ht="12.95" hidden="1" customHeight="1">
      <c r="A675" s="135" t="s">
        <v>1588</v>
      </c>
      <c r="B675" s="136" t="s">
        <v>353</v>
      </c>
      <c r="C675" s="198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96"/>
      <c r="L675" s="196"/>
      <c r="M675" s="196"/>
      <c r="N675" s="196"/>
      <c r="O675" s="196"/>
    </row>
    <row r="676" spans="1:15" s="139" customFormat="1" ht="12.95" hidden="1" customHeight="1">
      <c r="A676" s="135" t="s">
        <v>1589</v>
      </c>
      <c r="B676" s="136" t="s">
        <v>354</v>
      </c>
      <c r="C676" s="198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96"/>
      <c r="L676" s="196"/>
      <c r="M676" s="196"/>
      <c r="N676" s="196"/>
      <c r="O676" s="196"/>
    </row>
    <row r="677" spans="1:15" s="139" customFormat="1" ht="12.95" hidden="1" customHeight="1">
      <c r="A677" s="135" t="s">
        <v>1590</v>
      </c>
      <c r="B677" s="136" t="s">
        <v>355</v>
      </c>
      <c r="C677" s="198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96"/>
      <c r="L677" s="196"/>
      <c r="M677" s="196"/>
      <c r="N677" s="196"/>
      <c r="O677" s="196"/>
    </row>
    <row r="678" spans="1:15" s="139" customFormat="1" ht="12.95" hidden="1" customHeight="1">
      <c r="A678" s="135" t="s">
        <v>1591</v>
      </c>
      <c r="B678" s="136" t="s">
        <v>356</v>
      </c>
      <c r="C678" s="198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96"/>
      <c r="L678" s="196"/>
      <c r="M678" s="196"/>
      <c r="N678" s="196"/>
      <c r="O678" s="196"/>
    </row>
    <row r="679" spans="1:15" s="139" customFormat="1" ht="12.95" hidden="1" customHeight="1">
      <c r="A679" s="135" t="s">
        <v>1592</v>
      </c>
      <c r="B679" s="136" t="s">
        <v>357</v>
      </c>
      <c r="C679" s="198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96"/>
      <c r="L679" s="196"/>
      <c r="M679" s="196"/>
      <c r="N679" s="196"/>
      <c r="O679" s="196"/>
    </row>
    <row r="680" spans="1:15" s="139" customFormat="1" ht="12.95" hidden="1" customHeight="1">
      <c r="A680" s="135" t="s">
        <v>1593</v>
      </c>
      <c r="B680" s="136" t="s">
        <v>358</v>
      </c>
      <c r="C680" s="198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96"/>
      <c r="L680" s="196"/>
      <c r="M680" s="196"/>
      <c r="N680" s="196"/>
      <c r="O680" s="196"/>
    </row>
    <row r="681" spans="1:15" s="139" customFormat="1" ht="12.95" hidden="1" customHeight="1">
      <c r="A681" s="135" t="s">
        <v>1594</v>
      </c>
      <c r="B681" s="136" t="s">
        <v>359</v>
      </c>
      <c r="C681" s="198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96"/>
      <c r="L681" s="196"/>
      <c r="M681" s="196"/>
      <c r="N681" s="196"/>
      <c r="O681" s="196"/>
    </row>
    <row r="682" spans="1:15" s="139" customFormat="1" ht="12.95" hidden="1" customHeight="1">
      <c r="A682" s="135" t="s">
        <v>1595</v>
      </c>
      <c r="B682" s="136" t="s">
        <v>360</v>
      </c>
      <c r="C682" s="198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96"/>
      <c r="L682" s="196"/>
      <c r="M682" s="196"/>
      <c r="N682" s="196"/>
      <c r="O682" s="196"/>
    </row>
    <row r="683" spans="1:15" s="139" customFormat="1" ht="12.95" hidden="1" customHeight="1">
      <c r="A683" s="135" t="s">
        <v>777</v>
      </c>
      <c r="B683" s="136" t="s">
        <v>774</v>
      </c>
      <c r="C683" s="198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96"/>
      <c r="L683" s="196"/>
      <c r="M683" s="196"/>
      <c r="N683" s="196"/>
      <c r="O683" s="196"/>
    </row>
    <row r="684" spans="1:15" s="139" customFormat="1" ht="12.95" hidden="1" customHeight="1">
      <c r="A684" s="135" t="s">
        <v>777</v>
      </c>
      <c r="B684" s="136" t="s">
        <v>775</v>
      </c>
      <c r="C684" s="198">
        <f t="shared" si="47"/>
        <v>0</v>
      </c>
      <c r="D684" s="184">
        <f t="shared" ref="D684:J684" si="48">SUM(D662:D683)</f>
        <v>0</v>
      </c>
      <c r="E684" s="184">
        <f t="shared" si="48"/>
        <v>0</v>
      </c>
      <c r="F684" s="184">
        <f t="shared" si="48"/>
        <v>0</v>
      </c>
      <c r="G684" s="184">
        <f t="shared" si="48"/>
        <v>0</v>
      </c>
      <c r="H684" s="184">
        <f t="shared" si="48"/>
        <v>0</v>
      </c>
      <c r="I684" s="184">
        <f t="shared" si="48"/>
        <v>0</v>
      </c>
      <c r="J684" s="184">
        <f t="shared" si="48"/>
        <v>0</v>
      </c>
      <c r="K684" s="196"/>
      <c r="L684" s="196"/>
      <c r="M684" s="196"/>
      <c r="N684" s="196"/>
      <c r="O684" s="196"/>
    </row>
    <row r="685" spans="1:15" s="139" customFormat="1" ht="12.95" hidden="1" customHeight="1">
      <c r="A685" s="147" t="s">
        <v>777</v>
      </c>
      <c r="B685" s="148" t="s">
        <v>361</v>
      </c>
      <c r="C685" s="137"/>
      <c r="D685" s="182"/>
      <c r="E685" s="182"/>
      <c r="F685" s="182"/>
      <c r="G685" s="182"/>
      <c r="H685" s="182"/>
      <c r="I685" s="182"/>
      <c r="J685" s="182"/>
      <c r="K685" s="196"/>
      <c r="L685" s="196"/>
      <c r="M685" s="196"/>
      <c r="N685" s="196"/>
      <c r="O685" s="196"/>
    </row>
    <row r="686" spans="1:15" s="139" customFormat="1" ht="12.95" hidden="1" customHeight="1">
      <c r="A686" s="135" t="s">
        <v>1596</v>
      </c>
      <c r="B686" s="136" t="s">
        <v>362</v>
      </c>
      <c r="C686" s="198">
        <f t="shared" ref="C686:C710" si="49">D686+E686+F686</f>
        <v>0</v>
      </c>
      <c r="D686" s="182"/>
      <c r="E686" s="182"/>
      <c r="F686" s="182"/>
      <c r="G686" s="182"/>
      <c r="H686" s="182"/>
      <c r="I686" s="182"/>
      <c r="J686" s="182"/>
      <c r="K686" s="196"/>
      <c r="L686" s="196"/>
      <c r="M686" s="196"/>
      <c r="N686" s="196"/>
      <c r="O686" s="196"/>
    </row>
    <row r="687" spans="1:15" s="139" customFormat="1" ht="12.95" hidden="1" customHeight="1">
      <c r="A687" s="135" t="s">
        <v>1597</v>
      </c>
      <c r="B687" s="136" t="s">
        <v>363</v>
      </c>
      <c r="C687" s="198">
        <f t="shared" si="49"/>
        <v>0</v>
      </c>
      <c r="D687" s="182"/>
      <c r="E687" s="182"/>
      <c r="F687" s="182"/>
      <c r="G687" s="182"/>
      <c r="H687" s="182"/>
      <c r="I687" s="182"/>
      <c r="J687" s="182"/>
      <c r="K687" s="196"/>
      <c r="L687" s="196"/>
      <c r="M687" s="196"/>
      <c r="N687" s="196"/>
      <c r="O687" s="196"/>
    </row>
    <row r="688" spans="1:15" s="139" customFormat="1" ht="12.95" hidden="1" customHeight="1">
      <c r="A688" s="135" t="s">
        <v>1598</v>
      </c>
      <c r="B688" s="136" t="s">
        <v>364</v>
      </c>
      <c r="C688" s="198">
        <f t="shared" si="49"/>
        <v>0</v>
      </c>
      <c r="D688" s="182"/>
      <c r="E688" s="182"/>
      <c r="F688" s="182"/>
      <c r="G688" s="182"/>
      <c r="H688" s="182"/>
      <c r="I688" s="182"/>
      <c r="J688" s="182"/>
      <c r="K688" s="196"/>
      <c r="L688" s="196"/>
      <c r="M688" s="196"/>
      <c r="N688" s="196"/>
      <c r="O688" s="196"/>
    </row>
    <row r="689" spans="1:15" s="139" customFormat="1" ht="12.95" hidden="1" customHeight="1">
      <c r="A689" s="135" t="s">
        <v>1599</v>
      </c>
      <c r="B689" s="136" t="s">
        <v>365</v>
      </c>
      <c r="C689" s="198">
        <f t="shared" si="49"/>
        <v>0</v>
      </c>
      <c r="D689" s="182"/>
      <c r="E689" s="182"/>
      <c r="F689" s="182"/>
      <c r="G689" s="182"/>
      <c r="H689" s="182"/>
      <c r="I689" s="182"/>
      <c r="J689" s="182"/>
      <c r="K689" s="196"/>
      <c r="L689" s="196"/>
      <c r="M689" s="196"/>
      <c r="N689" s="196"/>
      <c r="O689" s="196"/>
    </row>
    <row r="690" spans="1:15" s="139" customFormat="1" ht="12.95" hidden="1" customHeight="1">
      <c r="A690" s="135" t="s">
        <v>1600</v>
      </c>
      <c r="B690" s="136" t="s">
        <v>366</v>
      </c>
      <c r="C690" s="198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96"/>
      <c r="L690" s="196"/>
      <c r="M690" s="196"/>
      <c r="N690" s="196"/>
      <c r="O690" s="196"/>
    </row>
    <row r="691" spans="1:15" s="139" customFormat="1" ht="12.95" hidden="1" customHeight="1">
      <c r="A691" s="135" t="s">
        <v>1601</v>
      </c>
      <c r="B691" s="136" t="s">
        <v>367</v>
      </c>
      <c r="C691" s="198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96"/>
      <c r="L691" s="196"/>
      <c r="M691" s="196"/>
      <c r="N691" s="196"/>
      <c r="O691" s="196"/>
    </row>
    <row r="692" spans="1:15" s="139" customFormat="1" ht="12.95" hidden="1" customHeight="1">
      <c r="A692" s="135" t="s">
        <v>1602</v>
      </c>
      <c r="B692" s="136" t="s">
        <v>368</v>
      </c>
      <c r="C692" s="198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96"/>
      <c r="L692" s="196"/>
      <c r="M692" s="196"/>
      <c r="N692" s="196"/>
      <c r="O692" s="196"/>
    </row>
    <row r="693" spans="1:15" s="139" customFormat="1" ht="12.95" hidden="1" customHeight="1">
      <c r="A693" s="135" t="s">
        <v>1603</v>
      </c>
      <c r="B693" s="136" t="s">
        <v>369</v>
      </c>
      <c r="C693" s="198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96"/>
      <c r="L693" s="196"/>
      <c r="M693" s="196"/>
      <c r="N693" s="196"/>
      <c r="O693" s="196"/>
    </row>
    <row r="694" spans="1:15" s="139" customFormat="1" ht="12.95" hidden="1" customHeight="1">
      <c r="A694" s="135" t="s">
        <v>1604</v>
      </c>
      <c r="B694" s="136" t="s">
        <v>370</v>
      </c>
      <c r="C694" s="198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96"/>
      <c r="L694" s="196"/>
      <c r="M694" s="196"/>
      <c r="N694" s="196"/>
      <c r="O694" s="196"/>
    </row>
    <row r="695" spans="1:15" s="139" customFormat="1" ht="12.95" hidden="1" customHeight="1">
      <c r="A695" s="135" t="s">
        <v>1605</v>
      </c>
      <c r="B695" s="136" t="s">
        <v>371</v>
      </c>
      <c r="C695" s="198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96"/>
      <c r="L695" s="196"/>
      <c r="M695" s="196"/>
      <c r="N695" s="196"/>
      <c r="O695" s="196"/>
    </row>
    <row r="696" spans="1:15" s="139" customFormat="1" ht="12.95" hidden="1" customHeight="1">
      <c r="A696" s="135" t="s">
        <v>1606</v>
      </c>
      <c r="B696" s="136" t="s">
        <v>372</v>
      </c>
      <c r="C696" s="198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96"/>
      <c r="L696" s="196"/>
      <c r="M696" s="196"/>
      <c r="N696" s="196"/>
      <c r="O696" s="196"/>
    </row>
    <row r="697" spans="1:15" s="139" customFormat="1" ht="12.95" hidden="1" customHeight="1">
      <c r="A697" s="135" t="s">
        <v>1607</v>
      </c>
      <c r="B697" s="136" t="s">
        <v>373</v>
      </c>
      <c r="C697" s="198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96"/>
      <c r="L697" s="196"/>
      <c r="M697" s="196"/>
      <c r="N697" s="196"/>
      <c r="O697" s="196"/>
    </row>
    <row r="698" spans="1:15" s="139" customFormat="1" ht="12.95" hidden="1" customHeight="1">
      <c r="A698" s="135" t="s">
        <v>1608</v>
      </c>
      <c r="B698" s="136" t="s">
        <v>374</v>
      </c>
      <c r="C698" s="198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96"/>
      <c r="L698" s="196"/>
      <c r="M698" s="196"/>
      <c r="N698" s="196"/>
      <c r="O698" s="196"/>
    </row>
    <row r="699" spans="1:15" s="139" customFormat="1" ht="12.95" hidden="1" customHeight="1">
      <c r="A699" s="135" t="s">
        <v>1609</v>
      </c>
      <c r="B699" s="136" t="s">
        <v>375</v>
      </c>
      <c r="C699" s="198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96"/>
      <c r="L699" s="196"/>
      <c r="M699" s="196"/>
      <c r="N699" s="196"/>
      <c r="O699" s="196"/>
    </row>
    <row r="700" spans="1:15" s="139" customFormat="1" ht="12.95" hidden="1" customHeight="1">
      <c r="A700" s="135" t="s">
        <v>1610</v>
      </c>
      <c r="B700" s="136" t="s">
        <v>376</v>
      </c>
      <c r="C700" s="198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96"/>
      <c r="L700" s="196"/>
      <c r="M700" s="196"/>
      <c r="N700" s="196"/>
      <c r="O700" s="196"/>
    </row>
    <row r="701" spans="1:15" s="139" customFormat="1" ht="12.95" hidden="1" customHeight="1">
      <c r="A701" s="135" t="s">
        <v>1611</v>
      </c>
      <c r="B701" s="136" t="s">
        <v>377</v>
      </c>
      <c r="C701" s="198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96"/>
      <c r="L701" s="196"/>
      <c r="M701" s="196"/>
      <c r="N701" s="196"/>
      <c r="O701" s="196"/>
    </row>
    <row r="702" spans="1:15" s="139" customFormat="1" ht="12.95" hidden="1" customHeight="1">
      <c r="A702" s="135" t="s">
        <v>1612</v>
      </c>
      <c r="B702" s="136" t="s">
        <v>378</v>
      </c>
      <c r="C702" s="198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96"/>
      <c r="L702" s="196"/>
      <c r="M702" s="196"/>
      <c r="N702" s="196"/>
      <c r="O702" s="196"/>
    </row>
    <row r="703" spans="1:15" s="139" customFormat="1" ht="12.95" hidden="1" customHeight="1">
      <c r="A703" s="135" t="s">
        <v>1613</v>
      </c>
      <c r="B703" s="136" t="s">
        <v>379</v>
      </c>
      <c r="C703" s="198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96"/>
      <c r="L703" s="196"/>
      <c r="M703" s="196"/>
      <c r="N703" s="196"/>
      <c r="O703" s="196"/>
    </row>
    <row r="704" spans="1:15" s="139" customFormat="1" ht="12.95" hidden="1" customHeight="1">
      <c r="A704" s="135" t="s">
        <v>1614</v>
      </c>
      <c r="B704" s="136" t="s">
        <v>380</v>
      </c>
      <c r="C704" s="198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96"/>
      <c r="L704" s="196"/>
      <c r="M704" s="196"/>
      <c r="N704" s="196"/>
      <c r="O704" s="196"/>
    </row>
    <row r="705" spans="1:15" s="139" customFormat="1" ht="12.95" hidden="1" customHeight="1">
      <c r="A705" s="135" t="s">
        <v>1615</v>
      </c>
      <c r="B705" s="136" t="s">
        <v>381</v>
      </c>
      <c r="C705" s="198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96"/>
      <c r="L705" s="196"/>
      <c r="M705" s="196"/>
      <c r="N705" s="196"/>
      <c r="O705" s="196"/>
    </row>
    <row r="706" spans="1:15" s="139" customFormat="1" ht="12.95" hidden="1" customHeight="1">
      <c r="A706" s="135" t="s">
        <v>1616</v>
      </c>
      <c r="B706" s="136" t="s">
        <v>382</v>
      </c>
      <c r="C706" s="198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96"/>
      <c r="L706" s="196"/>
      <c r="M706" s="196"/>
      <c r="N706" s="196"/>
      <c r="O706" s="196"/>
    </row>
    <row r="707" spans="1:15" s="139" customFormat="1" ht="12.95" hidden="1" customHeight="1">
      <c r="A707" s="135" t="s">
        <v>1617</v>
      </c>
      <c r="B707" s="136" t="s">
        <v>383</v>
      </c>
      <c r="C707" s="198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96"/>
      <c r="L707" s="196"/>
      <c r="M707" s="196"/>
      <c r="N707" s="196"/>
      <c r="O707" s="196"/>
    </row>
    <row r="708" spans="1:15" s="139" customFormat="1" ht="12.95" hidden="1" customHeight="1">
      <c r="A708" s="135" t="s">
        <v>1618</v>
      </c>
      <c r="B708" s="136" t="s">
        <v>384</v>
      </c>
      <c r="C708" s="198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96"/>
      <c r="L708" s="196"/>
      <c r="M708" s="196"/>
      <c r="N708" s="196"/>
      <c r="O708" s="196"/>
    </row>
    <row r="709" spans="1:15" s="139" customFormat="1" ht="12.95" hidden="1" customHeight="1">
      <c r="A709" s="135" t="s">
        <v>777</v>
      </c>
      <c r="B709" s="136" t="s">
        <v>774</v>
      </c>
      <c r="C709" s="198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96"/>
      <c r="L709" s="196"/>
      <c r="M709" s="196"/>
      <c r="N709" s="196"/>
      <c r="O709" s="196"/>
    </row>
    <row r="710" spans="1:15" s="139" customFormat="1" ht="12.95" hidden="1" customHeight="1">
      <c r="A710" s="135" t="s">
        <v>777</v>
      </c>
      <c r="B710" s="136" t="s">
        <v>775</v>
      </c>
      <c r="C710" s="198">
        <f t="shared" si="49"/>
        <v>0</v>
      </c>
      <c r="D710" s="184">
        <f t="shared" ref="D710:J710" si="50">SUM(D686:D709)</f>
        <v>0</v>
      </c>
      <c r="E710" s="184">
        <f t="shared" si="50"/>
        <v>0</v>
      </c>
      <c r="F710" s="184">
        <f t="shared" si="50"/>
        <v>0</v>
      </c>
      <c r="G710" s="184">
        <f t="shared" si="50"/>
        <v>0</v>
      </c>
      <c r="H710" s="184">
        <f t="shared" si="50"/>
        <v>0</v>
      </c>
      <c r="I710" s="184">
        <f t="shared" si="50"/>
        <v>0</v>
      </c>
      <c r="J710" s="184">
        <f t="shared" si="50"/>
        <v>0</v>
      </c>
      <c r="K710" s="196"/>
      <c r="L710" s="196"/>
      <c r="M710" s="196"/>
      <c r="N710" s="196"/>
      <c r="O710" s="196"/>
    </row>
    <row r="711" spans="1:15" s="139" customFormat="1" ht="12.95" hidden="1" customHeight="1">
      <c r="A711" s="147" t="s">
        <v>777</v>
      </c>
      <c r="B711" s="148" t="s">
        <v>385</v>
      </c>
      <c r="C711" s="137"/>
      <c r="D711" s="182"/>
      <c r="E711" s="182"/>
      <c r="F711" s="182"/>
      <c r="G711" s="182"/>
      <c r="H711" s="182"/>
      <c r="I711" s="182"/>
      <c r="J711" s="182"/>
      <c r="K711" s="196"/>
      <c r="L711" s="196"/>
      <c r="M711" s="196"/>
      <c r="N711" s="196"/>
      <c r="O711" s="196"/>
    </row>
    <row r="712" spans="1:15" s="139" customFormat="1" ht="12.95" hidden="1" customHeight="1">
      <c r="A712" s="135" t="s">
        <v>1619</v>
      </c>
      <c r="B712" s="136" t="s">
        <v>386</v>
      </c>
      <c r="C712" s="198">
        <f t="shared" ref="C712:C728" si="51">D712+E712+F712</f>
        <v>0</v>
      </c>
      <c r="D712" s="182"/>
      <c r="E712" s="182"/>
      <c r="F712" s="182"/>
      <c r="G712" s="182"/>
      <c r="H712" s="182"/>
      <c r="I712" s="182"/>
      <c r="J712" s="182"/>
      <c r="K712" s="196"/>
      <c r="L712" s="196"/>
      <c r="M712" s="196"/>
      <c r="N712" s="196"/>
      <c r="O712" s="196"/>
    </row>
    <row r="713" spans="1:15" s="139" customFormat="1" ht="12.95" hidden="1" customHeight="1">
      <c r="A713" s="135" t="s">
        <v>1620</v>
      </c>
      <c r="B713" s="136" t="s">
        <v>387</v>
      </c>
      <c r="C713" s="198">
        <f t="shared" si="51"/>
        <v>0</v>
      </c>
      <c r="D713" s="182"/>
      <c r="E713" s="182"/>
      <c r="F713" s="182"/>
      <c r="G713" s="182"/>
      <c r="H713" s="182"/>
      <c r="I713" s="182"/>
      <c r="J713" s="182"/>
      <c r="K713" s="196"/>
      <c r="L713" s="196"/>
      <c r="M713" s="196"/>
      <c r="N713" s="196"/>
      <c r="O713" s="196"/>
    </row>
    <row r="714" spans="1:15" s="139" customFormat="1" ht="12.95" hidden="1" customHeight="1">
      <c r="A714" s="135" t="s">
        <v>1621</v>
      </c>
      <c r="B714" s="136" t="s">
        <v>388</v>
      </c>
      <c r="C714" s="198">
        <f t="shared" si="51"/>
        <v>0</v>
      </c>
      <c r="D714" s="182"/>
      <c r="E714" s="182"/>
      <c r="F714" s="182"/>
      <c r="G714" s="182"/>
      <c r="H714" s="182"/>
      <c r="I714" s="182"/>
      <c r="J714" s="182"/>
      <c r="K714" s="196"/>
      <c r="L714" s="196"/>
      <c r="M714" s="196"/>
      <c r="N714" s="196"/>
      <c r="O714" s="196"/>
    </row>
    <row r="715" spans="1:15" s="139" customFormat="1" ht="12.95" hidden="1" customHeight="1">
      <c r="A715" s="135" t="s">
        <v>1622</v>
      </c>
      <c r="B715" s="136" t="s">
        <v>389</v>
      </c>
      <c r="C715" s="198">
        <f t="shared" si="51"/>
        <v>0</v>
      </c>
      <c r="D715" s="182"/>
      <c r="E715" s="182"/>
      <c r="F715" s="182"/>
      <c r="G715" s="182"/>
      <c r="H715" s="182"/>
      <c r="I715" s="182"/>
      <c r="J715" s="182"/>
      <c r="K715" s="196"/>
      <c r="L715" s="196"/>
      <c r="M715" s="196"/>
      <c r="N715" s="196"/>
      <c r="O715" s="196"/>
    </row>
    <row r="716" spans="1:15" s="139" customFormat="1" ht="12.95" hidden="1" customHeight="1">
      <c r="A716" s="135" t="s">
        <v>1623</v>
      </c>
      <c r="B716" s="136" t="s">
        <v>390</v>
      </c>
      <c r="C716" s="198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96"/>
      <c r="L716" s="196"/>
      <c r="M716" s="196"/>
      <c r="N716" s="196"/>
      <c r="O716" s="196"/>
    </row>
    <row r="717" spans="1:15" s="139" customFormat="1" ht="12.95" hidden="1" customHeight="1">
      <c r="A717" s="135" t="s">
        <v>1624</v>
      </c>
      <c r="B717" s="136" t="s">
        <v>391</v>
      </c>
      <c r="C717" s="198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96"/>
      <c r="L717" s="196"/>
      <c r="M717" s="196"/>
      <c r="N717" s="196"/>
      <c r="O717" s="196"/>
    </row>
    <row r="718" spans="1:15" s="139" customFormat="1" ht="12.95" hidden="1" customHeight="1">
      <c r="A718" s="135" t="s">
        <v>1625</v>
      </c>
      <c r="B718" s="136" t="s">
        <v>392</v>
      </c>
      <c r="C718" s="198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96"/>
      <c r="L718" s="196"/>
      <c r="M718" s="196"/>
      <c r="N718" s="196"/>
      <c r="O718" s="196"/>
    </row>
    <row r="719" spans="1:15" s="139" customFormat="1" ht="12.95" hidden="1" customHeight="1">
      <c r="A719" s="135" t="s">
        <v>1626</v>
      </c>
      <c r="B719" s="136" t="s">
        <v>393</v>
      </c>
      <c r="C719" s="198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96"/>
      <c r="L719" s="196"/>
      <c r="M719" s="196"/>
      <c r="N719" s="196"/>
      <c r="O719" s="196"/>
    </row>
    <row r="720" spans="1:15" s="139" customFormat="1" ht="12.95" hidden="1" customHeight="1">
      <c r="A720" s="135" t="s">
        <v>1627</v>
      </c>
      <c r="B720" s="136" t="s">
        <v>394</v>
      </c>
      <c r="C720" s="198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96"/>
      <c r="L720" s="196"/>
      <c r="M720" s="196"/>
      <c r="N720" s="196"/>
      <c r="O720" s="196"/>
    </row>
    <row r="721" spans="1:15" s="139" customFormat="1" ht="12.95" hidden="1" customHeight="1">
      <c r="A721" s="135" t="s">
        <v>1628</v>
      </c>
      <c r="B721" s="136" t="s">
        <v>395</v>
      </c>
      <c r="C721" s="198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96"/>
      <c r="L721" s="196"/>
      <c r="M721" s="196"/>
      <c r="N721" s="196"/>
      <c r="O721" s="196"/>
    </row>
    <row r="722" spans="1:15" s="139" customFormat="1" ht="12.95" hidden="1" customHeight="1">
      <c r="A722" s="135" t="s">
        <v>1629</v>
      </c>
      <c r="B722" s="136" t="s">
        <v>396</v>
      </c>
      <c r="C722" s="198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96"/>
      <c r="L722" s="196"/>
      <c r="M722" s="196"/>
      <c r="N722" s="196"/>
      <c r="O722" s="196"/>
    </row>
    <row r="723" spans="1:15" s="139" customFormat="1" ht="12.95" hidden="1" customHeight="1">
      <c r="A723" s="135" t="s">
        <v>1630</v>
      </c>
      <c r="B723" s="136" t="s">
        <v>397</v>
      </c>
      <c r="C723" s="198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96"/>
      <c r="L723" s="196"/>
      <c r="M723" s="196"/>
      <c r="N723" s="196"/>
      <c r="O723" s="196"/>
    </row>
    <row r="724" spans="1:15" s="139" customFormat="1" ht="12.95" hidden="1" customHeight="1">
      <c r="A724" s="135" t="s">
        <v>1631</v>
      </c>
      <c r="B724" s="136" t="s">
        <v>398</v>
      </c>
      <c r="C724" s="198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96"/>
      <c r="L724" s="196"/>
      <c r="M724" s="196"/>
      <c r="N724" s="196"/>
      <c r="O724" s="196"/>
    </row>
    <row r="725" spans="1:15" s="139" customFormat="1" ht="12.75" hidden="1" customHeight="1">
      <c r="A725" s="135" t="s">
        <v>1632</v>
      </c>
      <c r="B725" s="136" t="s">
        <v>399</v>
      </c>
      <c r="C725" s="198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96"/>
      <c r="L725" s="196"/>
      <c r="M725" s="196"/>
      <c r="N725" s="196"/>
      <c r="O725" s="196"/>
    </row>
    <row r="726" spans="1:15" s="139" customFormat="1" ht="12.75" hidden="1" customHeight="1">
      <c r="A726" s="135" t="s">
        <v>1633</v>
      </c>
      <c r="B726" s="136" t="s">
        <v>476</v>
      </c>
      <c r="C726" s="198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96"/>
      <c r="L726" s="196"/>
      <c r="M726" s="196"/>
      <c r="N726" s="196"/>
      <c r="O726" s="196"/>
    </row>
    <row r="727" spans="1:15" s="139" customFormat="1" ht="12.95" hidden="1" customHeight="1">
      <c r="A727" s="135" t="s">
        <v>777</v>
      </c>
      <c r="B727" s="136" t="s">
        <v>774</v>
      </c>
      <c r="C727" s="198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96"/>
      <c r="L727" s="196"/>
      <c r="M727" s="196"/>
      <c r="N727" s="196"/>
      <c r="O727" s="196"/>
    </row>
    <row r="728" spans="1:15" s="139" customFormat="1" ht="12.95" hidden="1" customHeight="1">
      <c r="A728" s="135" t="s">
        <v>777</v>
      </c>
      <c r="B728" s="136" t="s">
        <v>775</v>
      </c>
      <c r="C728" s="198">
        <f t="shared" si="51"/>
        <v>0</v>
      </c>
      <c r="D728" s="184">
        <f t="shared" ref="D728:J728" si="52">SUM(D712:D727)</f>
        <v>0</v>
      </c>
      <c r="E728" s="184">
        <f t="shared" si="52"/>
        <v>0</v>
      </c>
      <c r="F728" s="184">
        <f t="shared" si="52"/>
        <v>0</v>
      </c>
      <c r="G728" s="184">
        <f t="shared" si="52"/>
        <v>0</v>
      </c>
      <c r="H728" s="184">
        <f t="shared" si="52"/>
        <v>0</v>
      </c>
      <c r="I728" s="184">
        <f t="shared" si="52"/>
        <v>0</v>
      </c>
      <c r="J728" s="184">
        <f t="shared" si="52"/>
        <v>0</v>
      </c>
      <c r="K728" s="196"/>
      <c r="L728" s="196"/>
      <c r="M728" s="196"/>
      <c r="N728" s="196"/>
      <c r="O728" s="196"/>
    </row>
    <row r="729" spans="1:15" s="139" customFormat="1" ht="12.95" hidden="1" customHeight="1">
      <c r="A729" s="147" t="s">
        <v>777</v>
      </c>
      <c r="B729" s="148" t="s">
        <v>400</v>
      </c>
      <c r="C729" s="137"/>
      <c r="D729" s="182"/>
      <c r="E729" s="182"/>
      <c r="F729" s="182"/>
      <c r="G729" s="182"/>
      <c r="H729" s="182"/>
      <c r="I729" s="182"/>
      <c r="J729" s="182"/>
      <c r="K729" s="196"/>
      <c r="L729" s="196"/>
      <c r="M729" s="196"/>
      <c r="N729" s="196"/>
      <c r="O729" s="196"/>
    </row>
    <row r="730" spans="1:15" s="139" customFormat="1" ht="12.95" hidden="1" customHeight="1">
      <c r="A730" s="135" t="s">
        <v>1634</v>
      </c>
      <c r="B730" s="136" t="s">
        <v>401</v>
      </c>
      <c r="C730" s="198">
        <f t="shared" ref="C730:C756" si="53">D730+E730+F730</f>
        <v>0</v>
      </c>
      <c r="D730" s="182"/>
      <c r="E730" s="182"/>
      <c r="F730" s="182"/>
      <c r="G730" s="182"/>
      <c r="H730" s="182"/>
      <c r="I730" s="182"/>
      <c r="J730" s="182"/>
      <c r="K730" s="196"/>
      <c r="L730" s="196"/>
      <c r="M730" s="196"/>
      <c r="N730" s="196"/>
      <c r="O730" s="196"/>
    </row>
    <row r="731" spans="1:15" s="139" customFormat="1" ht="12.95" hidden="1" customHeight="1">
      <c r="A731" s="135" t="s">
        <v>1635</v>
      </c>
      <c r="B731" s="136" t="s">
        <v>402</v>
      </c>
      <c r="C731" s="198">
        <f t="shared" si="53"/>
        <v>0</v>
      </c>
      <c r="D731" s="182"/>
      <c r="E731" s="182"/>
      <c r="F731" s="182"/>
      <c r="G731" s="182"/>
      <c r="H731" s="182"/>
      <c r="I731" s="182"/>
      <c r="J731" s="182"/>
      <c r="K731" s="196"/>
      <c r="L731" s="196"/>
      <c r="M731" s="196"/>
      <c r="N731" s="196"/>
      <c r="O731" s="196"/>
    </row>
    <row r="732" spans="1:15" s="139" customFormat="1" ht="12.95" hidden="1" customHeight="1">
      <c r="A732" s="135" t="s">
        <v>1636</v>
      </c>
      <c r="B732" s="136" t="s">
        <v>403</v>
      </c>
      <c r="C732" s="198">
        <f t="shared" si="53"/>
        <v>0</v>
      </c>
      <c r="D732" s="182"/>
      <c r="E732" s="182"/>
      <c r="F732" s="182"/>
      <c r="G732" s="182"/>
      <c r="H732" s="182"/>
      <c r="I732" s="182"/>
      <c r="J732" s="182"/>
      <c r="K732" s="196"/>
      <c r="L732" s="196"/>
      <c r="M732" s="196"/>
      <c r="N732" s="196"/>
      <c r="O732" s="196"/>
    </row>
    <row r="733" spans="1:15" s="139" customFormat="1" ht="12.95" hidden="1" customHeight="1">
      <c r="A733" s="135" t="s">
        <v>1637</v>
      </c>
      <c r="B733" s="136" t="s">
        <v>404</v>
      </c>
      <c r="C733" s="198">
        <f t="shared" si="53"/>
        <v>0</v>
      </c>
      <c r="D733" s="182"/>
      <c r="E733" s="182"/>
      <c r="F733" s="182"/>
      <c r="G733" s="182"/>
      <c r="H733" s="182"/>
      <c r="I733" s="182"/>
      <c r="J733" s="182"/>
      <c r="K733" s="196"/>
      <c r="L733" s="196"/>
      <c r="M733" s="196"/>
      <c r="N733" s="196"/>
      <c r="O733" s="196"/>
    </row>
    <row r="734" spans="1:15" s="139" customFormat="1" ht="12.95" hidden="1" customHeight="1">
      <c r="A734" s="135" t="s">
        <v>1638</v>
      </c>
      <c r="B734" s="136" t="s">
        <v>405</v>
      </c>
      <c r="C734" s="198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96"/>
      <c r="L734" s="196"/>
      <c r="M734" s="196"/>
      <c r="N734" s="196"/>
      <c r="O734" s="196"/>
    </row>
    <row r="735" spans="1:15" s="139" customFormat="1" ht="12.95" hidden="1" customHeight="1">
      <c r="A735" s="135" t="s">
        <v>1639</v>
      </c>
      <c r="B735" s="136" t="s">
        <v>406</v>
      </c>
      <c r="C735" s="198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96"/>
      <c r="L735" s="196"/>
      <c r="M735" s="196"/>
      <c r="N735" s="196"/>
      <c r="O735" s="196"/>
    </row>
    <row r="736" spans="1:15" s="139" customFormat="1" ht="12.95" hidden="1" customHeight="1">
      <c r="A736" s="135" t="s">
        <v>1640</v>
      </c>
      <c r="B736" s="136" t="s">
        <v>407</v>
      </c>
      <c r="C736" s="198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96"/>
      <c r="L736" s="196"/>
      <c r="M736" s="196"/>
      <c r="N736" s="196"/>
      <c r="O736" s="196"/>
    </row>
    <row r="737" spans="1:15" s="139" customFormat="1" ht="12.95" hidden="1" customHeight="1">
      <c r="A737" s="135" t="s">
        <v>1641</v>
      </c>
      <c r="B737" s="136" t="s">
        <v>408</v>
      </c>
      <c r="C737" s="198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96"/>
      <c r="L737" s="196"/>
      <c r="M737" s="196"/>
      <c r="N737" s="196"/>
      <c r="O737" s="196"/>
    </row>
    <row r="738" spans="1:15" s="139" customFormat="1" ht="12.95" hidden="1" customHeight="1">
      <c r="A738" s="135" t="s">
        <v>1642</v>
      </c>
      <c r="B738" s="136" t="s">
        <v>409</v>
      </c>
      <c r="C738" s="198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96"/>
      <c r="L738" s="196"/>
      <c r="M738" s="196"/>
      <c r="N738" s="196"/>
      <c r="O738" s="196"/>
    </row>
    <row r="739" spans="1:15" s="139" customFormat="1" ht="12.95" hidden="1" customHeight="1">
      <c r="A739" s="135" t="s">
        <v>1643</v>
      </c>
      <c r="B739" s="136" t="s">
        <v>410</v>
      </c>
      <c r="C739" s="198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96"/>
      <c r="L739" s="196"/>
      <c r="M739" s="196"/>
      <c r="N739" s="196"/>
      <c r="O739" s="196"/>
    </row>
    <row r="740" spans="1:15" s="139" customFormat="1" ht="12.95" hidden="1" customHeight="1">
      <c r="A740" s="135" t="s">
        <v>1644</v>
      </c>
      <c r="B740" s="136" t="s">
        <v>411</v>
      </c>
      <c r="C740" s="198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96"/>
      <c r="L740" s="196"/>
      <c r="M740" s="196"/>
      <c r="N740" s="196"/>
      <c r="O740" s="196"/>
    </row>
    <row r="741" spans="1:15" s="139" customFormat="1" ht="12.95" hidden="1" customHeight="1">
      <c r="A741" s="135" t="s">
        <v>1645</v>
      </c>
      <c r="B741" s="136" t="s">
        <v>412</v>
      </c>
      <c r="C741" s="198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96"/>
      <c r="L741" s="196"/>
      <c r="M741" s="196"/>
      <c r="N741" s="196"/>
      <c r="O741" s="196"/>
    </row>
    <row r="742" spans="1:15" s="139" customFormat="1" ht="12.95" hidden="1" customHeight="1">
      <c r="A742" s="135" t="s">
        <v>1646</v>
      </c>
      <c r="B742" s="136" t="s">
        <v>413</v>
      </c>
      <c r="C742" s="198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96"/>
      <c r="L742" s="196"/>
      <c r="M742" s="196"/>
      <c r="N742" s="196"/>
      <c r="O742" s="196"/>
    </row>
    <row r="743" spans="1:15" s="139" customFormat="1" ht="12.95" hidden="1" customHeight="1">
      <c r="A743" s="135" t="s">
        <v>1647</v>
      </c>
      <c r="B743" s="136" t="s">
        <v>414</v>
      </c>
      <c r="C743" s="198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96"/>
      <c r="L743" s="196"/>
      <c r="M743" s="196"/>
      <c r="N743" s="196"/>
      <c r="O743" s="196"/>
    </row>
    <row r="744" spans="1:15" s="139" customFormat="1" ht="12.95" hidden="1" customHeight="1">
      <c r="A744" s="135" t="s">
        <v>1648</v>
      </c>
      <c r="B744" s="136" t="s">
        <v>415</v>
      </c>
      <c r="C744" s="198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96"/>
      <c r="L744" s="196"/>
      <c r="M744" s="196"/>
      <c r="N744" s="196"/>
      <c r="O744" s="196"/>
    </row>
    <row r="745" spans="1:15" s="139" customFormat="1" ht="12.95" hidden="1" customHeight="1">
      <c r="A745" s="135" t="s">
        <v>1649</v>
      </c>
      <c r="B745" s="136" t="s">
        <v>416</v>
      </c>
      <c r="C745" s="198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96"/>
      <c r="L745" s="196"/>
      <c r="M745" s="196"/>
      <c r="N745" s="196"/>
      <c r="O745" s="196"/>
    </row>
    <row r="746" spans="1:15" s="139" customFormat="1" ht="12.95" hidden="1" customHeight="1">
      <c r="A746" s="135" t="s">
        <v>1650</v>
      </c>
      <c r="B746" s="136" t="s">
        <v>417</v>
      </c>
      <c r="C746" s="198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96"/>
      <c r="L746" s="196"/>
      <c r="M746" s="196"/>
      <c r="N746" s="196"/>
      <c r="O746" s="196"/>
    </row>
    <row r="747" spans="1:15" s="139" customFormat="1" ht="12.95" hidden="1" customHeight="1">
      <c r="A747" s="135" t="s">
        <v>1651</v>
      </c>
      <c r="B747" s="136" t="s">
        <v>418</v>
      </c>
      <c r="C747" s="198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96"/>
      <c r="L747" s="196"/>
      <c r="M747" s="196"/>
      <c r="N747" s="196"/>
      <c r="O747" s="196"/>
    </row>
    <row r="748" spans="1:15" s="139" customFormat="1" ht="12.95" hidden="1" customHeight="1">
      <c r="A748" s="135" t="s">
        <v>1652</v>
      </c>
      <c r="B748" s="136" t="s">
        <v>419</v>
      </c>
      <c r="C748" s="198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96"/>
      <c r="L748" s="196"/>
      <c r="M748" s="196"/>
      <c r="N748" s="196"/>
      <c r="O748" s="196"/>
    </row>
    <row r="749" spans="1:15" s="139" customFormat="1" ht="12.95" hidden="1" customHeight="1">
      <c r="A749" s="135" t="s">
        <v>1653</v>
      </c>
      <c r="B749" s="136" t="s">
        <v>420</v>
      </c>
      <c r="C749" s="198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96"/>
      <c r="L749" s="196"/>
      <c r="M749" s="196"/>
      <c r="N749" s="196"/>
      <c r="O749" s="196"/>
    </row>
    <row r="750" spans="1:15" s="139" customFormat="1" ht="12.95" hidden="1" customHeight="1">
      <c r="A750" s="135" t="s">
        <v>1654</v>
      </c>
      <c r="B750" s="136" t="s">
        <v>421</v>
      </c>
      <c r="C750" s="198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96"/>
      <c r="L750" s="196"/>
      <c r="M750" s="196"/>
      <c r="N750" s="196"/>
      <c r="O750" s="196"/>
    </row>
    <row r="751" spans="1:15" s="139" customFormat="1" ht="12.95" hidden="1" customHeight="1">
      <c r="A751" s="135" t="s">
        <v>1655</v>
      </c>
      <c r="B751" s="136" t="s">
        <v>422</v>
      </c>
      <c r="C751" s="198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96"/>
      <c r="L751" s="196"/>
      <c r="M751" s="196"/>
      <c r="N751" s="196"/>
      <c r="O751" s="196"/>
    </row>
    <row r="752" spans="1:15" s="139" customFormat="1" ht="12.95" hidden="1" customHeight="1">
      <c r="A752" s="135" t="s">
        <v>1656</v>
      </c>
      <c r="B752" s="136" t="s">
        <v>423</v>
      </c>
      <c r="C752" s="198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96"/>
      <c r="L752" s="196"/>
      <c r="M752" s="196"/>
      <c r="N752" s="196"/>
      <c r="O752" s="196"/>
    </row>
    <row r="753" spans="1:15" s="139" customFormat="1" ht="12.95" hidden="1" customHeight="1">
      <c r="A753" s="135" t="s">
        <v>1657</v>
      </c>
      <c r="B753" s="136" t="s">
        <v>424</v>
      </c>
      <c r="C753" s="198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96"/>
      <c r="L753" s="196"/>
      <c r="M753" s="196"/>
      <c r="N753" s="196"/>
      <c r="O753" s="196"/>
    </row>
    <row r="754" spans="1:15" s="139" customFormat="1" ht="12.95" hidden="1" customHeight="1">
      <c r="A754" s="135" t="s">
        <v>777</v>
      </c>
      <c r="B754" s="136" t="s">
        <v>774</v>
      </c>
      <c r="C754" s="198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96"/>
      <c r="L754" s="196"/>
      <c r="M754" s="196"/>
      <c r="N754" s="196"/>
      <c r="O754" s="196"/>
    </row>
    <row r="755" spans="1:15" s="139" customFormat="1" ht="12.95" hidden="1" customHeight="1">
      <c r="A755" s="135" t="s">
        <v>777</v>
      </c>
      <c r="B755" s="136" t="s">
        <v>775</v>
      </c>
      <c r="C755" s="198">
        <f t="shared" si="53"/>
        <v>0</v>
      </c>
      <c r="D755" s="184">
        <f t="shared" ref="D755:J755" si="54">SUM(D730:D754)</f>
        <v>0</v>
      </c>
      <c r="E755" s="184">
        <f t="shared" si="54"/>
        <v>0</v>
      </c>
      <c r="F755" s="184">
        <f t="shared" si="54"/>
        <v>0</v>
      </c>
      <c r="G755" s="184">
        <f t="shared" si="54"/>
        <v>0</v>
      </c>
      <c r="H755" s="184">
        <f t="shared" si="54"/>
        <v>0</v>
      </c>
      <c r="I755" s="184">
        <f t="shared" si="54"/>
        <v>0</v>
      </c>
      <c r="J755" s="184">
        <f t="shared" si="54"/>
        <v>0</v>
      </c>
      <c r="K755" s="196"/>
      <c r="L755" s="196"/>
      <c r="M755" s="196"/>
      <c r="N755" s="196"/>
      <c r="O755" s="196"/>
    </row>
    <row r="756" spans="1:15" s="152" customFormat="1" ht="12.95" customHeight="1">
      <c r="A756" s="149"/>
      <c r="B756" s="150" t="s">
        <v>744</v>
      </c>
      <c r="C756" s="151">
        <f t="shared" si="53"/>
        <v>141</v>
      </c>
      <c r="D756" s="185">
        <f t="shared" ref="D756:J756" si="55">SUM(D32,D67,D87,D136,D194,D222,D238,D269,D289,D320,D346,D381,D413,D426,D433,D460,D496,D530,D551,D574,D594,D634,D660,D684,D710,D728,D755)</f>
        <v>53</v>
      </c>
      <c r="E756" s="185">
        <f t="shared" si="55"/>
        <v>6</v>
      </c>
      <c r="F756" s="185">
        <f t="shared" si="55"/>
        <v>82</v>
      </c>
      <c r="G756" s="185">
        <f t="shared" si="55"/>
        <v>68</v>
      </c>
      <c r="H756" s="185">
        <f t="shared" si="55"/>
        <v>1</v>
      </c>
      <c r="I756" s="185">
        <f t="shared" si="55"/>
        <v>11</v>
      </c>
      <c r="J756" s="185">
        <f t="shared" si="55"/>
        <v>2</v>
      </c>
      <c r="K756" s="196"/>
      <c r="L756" s="196"/>
      <c r="M756" s="196"/>
      <c r="N756" s="196"/>
      <c r="O756" s="196"/>
    </row>
  </sheetData>
  <mergeCells count="11">
    <mergeCell ref="A2:A4"/>
    <mergeCell ref="B2:B4"/>
    <mergeCell ref="C2:C4"/>
    <mergeCell ref="D2:D4"/>
    <mergeCell ref="E2:E4"/>
    <mergeCell ref="F2:F4"/>
    <mergeCell ref="A1:I1"/>
    <mergeCell ref="G2:J2"/>
    <mergeCell ref="G3:G4"/>
    <mergeCell ref="H3:H4"/>
    <mergeCell ref="I3:J3"/>
  </mergeCells>
  <phoneticPr fontId="14" type="noConversion"/>
  <pageMargins left="1.0236220472440944" right="0.39370078740157483" top="0.55118110236220474" bottom="0.59055118110236227" header="0.11811023622047245" footer="0.11811023622047245"/>
  <pageSetup paperSize="9" scale="76" firstPageNumber="73" fitToHeight="0" pageOrder="overThenDown" orientation="landscape" r:id="rId1"/>
  <headerFooter>
    <oddFooter>&amp;R____&amp;C&amp;CФорма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70"/>
  <sheetViews>
    <sheetView tabSelected="1" topLeftCell="A185" zoomScaleNormal="100" zoomScaleSheetLayoutView="85" workbookViewId="0">
      <selection activeCell="D782" sqref="D781:D782"/>
    </sheetView>
  </sheetViews>
  <sheetFormatPr defaultColWidth="9.42578125" defaultRowHeight="12.75"/>
  <cols>
    <col min="1" max="1" width="5.7109375" customWidth="1"/>
    <col min="2" max="2" width="32.7109375" customWidth="1"/>
    <col min="3" max="3" width="13.5703125" customWidth="1"/>
    <col min="4" max="4" width="19.140625" customWidth="1"/>
    <col min="5" max="5" width="14.85546875" customWidth="1"/>
  </cols>
  <sheetData>
    <row r="1" spans="1:10" ht="36.75" customHeight="1">
      <c r="A1" s="360" t="s">
        <v>745</v>
      </c>
      <c r="B1" s="360"/>
      <c r="C1" s="360"/>
      <c r="D1" s="360"/>
      <c r="E1" s="360"/>
      <c r="F1" s="155"/>
    </row>
    <row r="2" spans="1:10" ht="15.75" customHeight="1">
      <c r="A2" s="360" t="s">
        <v>746</v>
      </c>
      <c r="B2" s="360"/>
      <c r="C2" s="360"/>
      <c r="D2" s="360"/>
      <c r="E2" s="360"/>
    </row>
    <row r="4" spans="1:10" ht="48">
      <c r="A4" s="69" t="s">
        <v>505</v>
      </c>
      <c r="B4" s="71" t="s">
        <v>707</v>
      </c>
      <c r="C4" s="43" t="s">
        <v>658</v>
      </c>
      <c r="D4" s="43" t="s">
        <v>647</v>
      </c>
      <c r="E4" s="43" t="s">
        <v>657</v>
      </c>
    </row>
    <row r="5" spans="1:10">
      <c r="A5" s="28" t="s">
        <v>624</v>
      </c>
      <c r="B5" s="41" t="s">
        <v>625</v>
      </c>
      <c r="C5" s="44">
        <v>1</v>
      </c>
      <c r="D5" s="42">
        <v>2</v>
      </c>
      <c r="E5" s="44">
        <v>3</v>
      </c>
      <c r="F5" s="196"/>
      <c r="G5" s="196"/>
      <c r="H5" s="196"/>
      <c r="I5" s="196"/>
      <c r="J5" s="196"/>
    </row>
    <row r="6" spans="1:10" ht="12.75" hidden="1" customHeight="1">
      <c r="A6" s="83"/>
      <c r="B6" s="84" t="s">
        <v>750</v>
      </c>
      <c r="C6" s="178"/>
      <c r="D6" s="179"/>
      <c r="E6" s="179"/>
      <c r="F6" s="196"/>
      <c r="G6" s="196"/>
      <c r="H6" s="196"/>
      <c r="I6" s="196"/>
      <c r="J6" s="196"/>
    </row>
    <row r="7" spans="1:10" ht="12.75" hidden="1" customHeight="1">
      <c r="A7" s="85" t="s">
        <v>993</v>
      </c>
      <c r="B7" s="86" t="s">
        <v>751</v>
      </c>
      <c r="C7" s="178"/>
      <c r="D7" s="179"/>
      <c r="E7" s="179"/>
      <c r="F7" s="196"/>
      <c r="G7" s="196"/>
      <c r="H7" s="196"/>
      <c r="I7" s="196"/>
      <c r="J7" s="196"/>
    </row>
    <row r="8" spans="1:10" s="93" customFormat="1" ht="12.95" hidden="1" customHeight="1">
      <c r="A8" s="87" t="s">
        <v>994</v>
      </c>
      <c r="B8" s="88" t="s">
        <v>752</v>
      </c>
      <c r="C8" s="178"/>
      <c r="D8" s="179"/>
      <c r="E8" s="179"/>
      <c r="F8" s="196"/>
      <c r="G8" s="196"/>
      <c r="H8" s="196"/>
      <c r="I8" s="196"/>
      <c r="J8" s="196"/>
    </row>
    <row r="9" spans="1:10" s="93" customFormat="1" ht="12.95" hidden="1" customHeight="1">
      <c r="A9" s="87" t="s">
        <v>995</v>
      </c>
      <c r="B9" s="88" t="s">
        <v>753</v>
      </c>
      <c r="C9" s="178"/>
      <c r="D9" s="179"/>
      <c r="E9" s="179"/>
      <c r="F9" s="196"/>
      <c r="G9" s="196"/>
      <c r="H9" s="196"/>
      <c r="I9" s="196"/>
      <c r="J9" s="196"/>
    </row>
    <row r="10" spans="1:10" s="93" customFormat="1" ht="12.95" hidden="1" customHeight="1">
      <c r="A10" s="87" t="s">
        <v>996</v>
      </c>
      <c r="B10" s="88" t="s">
        <v>754</v>
      </c>
      <c r="C10" s="178"/>
      <c r="D10" s="179"/>
      <c r="E10" s="179"/>
      <c r="F10" s="196"/>
      <c r="G10" s="196"/>
      <c r="H10" s="196"/>
      <c r="I10" s="196"/>
      <c r="J10" s="196"/>
    </row>
    <row r="11" spans="1:10" s="93" customFormat="1" ht="12.95" hidden="1" customHeight="1">
      <c r="A11" s="87" t="s">
        <v>997</v>
      </c>
      <c r="B11" s="88" t="s">
        <v>771</v>
      </c>
      <c r="C11" s="178"/>
      <c r="D11" s="179"/>
      <c r="E11" s="179"/>
      <c r="F11" s="196"/>
      <c r="G11" s="196"/>
      <c r="H11" s="196"/>
      <c r="I11" s="196"/>
      <c r="J11" s="196"/>
    </row>
    <row r="12" spans="1:10" s="93" customFormat="1" ht="12.95" hidden="1" customHeight="1">
      <c r="A12" s="87" t="s">
        <v>998</v>
      </c>
      <c r="B12" s="88" t="s">
        <v>755</v>
      </c>
      <c r="C12" s="178"/>
      <c r="D12" s="179"/>
      <c r="E12" s="179"/>
      <c r="F12" s="196"/>
      <c r="G12" s="196"/>
      <c r="H12" s="196"/>
      <c r="I12" s="196"/>
      <c r="J12" s="196"/>
    </row>
    <row r="13" spans="1:10" s="93" customFormat="1" ht="12.95" hidden="1" customHeight="1">
      <c r="A13" s="87" t="s">
        <v>999</v>
      </c>
      <c r="B13" s="88" t="s">
        <v>768</v>
      </c>
      <c r="C13" s="178"/>
      <c r="D13" s="179"/>
      <c r="E13" s="179"/>
      <c r="F13" s="196"/>
      <c r="G13" s="196"/>
      <c r="H13" s="196"/>
      <c r="I13" s="196"/>
      <c r="J13" s="196"/>
    </row>
    <row r="14" spans="1:10" s="93" customFormat="1" ht="12.95" hidden="1" customHeight="1">
      <c r="A14" s="87" t="s">
        <v>1000</v>
      </c>
      <c r="B14" s="88" t="s">
        <v>756</v>
      </c>
      <c r="C14" s="178"/>
      <c r="D14" s="179"/>
      <c r="E14" s="179"/>
      <c r="F14" s="196"/>
      <c r="G14" s="196"/>
      <c r="H14" s="196"/>
      <c r="I14" s="196"/>
      <c r="J14" s="196"/>
    </row>
    <row r="15" spans="1:10" s="93" customFormat="1" ht="12.95" hidden="1" customHeight="1">
      <c r="A15" s="87" t="s">
        <v>1001</v>
      </c>
      <c r="B15" s="88" t="s">
        <v>769</v>
      </c>
      <c r="C15" s="178"/>
      <c r="D15" s="179"/>
      <c r="E15" s="179"/>
      <c r="F15" s="196"/>
      <c r="G15" s="196"/>
      <c r="H15" s="196"/>
      <c r="I15" s="196"/>
      <c r="J15" s="196"/>
    </row>
    <row r="16" spans="1:10" s="93" customFormat="1" ht="12.95" hidden="1" customHeight="1">
      <c r="A16" s="87" t="s">
        <v>1002</v>
      </c>
      <c r="B16" s="88" t="s">
        <v>757</v>
      </c>
      <c r="C16" s="178"/>
      <c r="D16" s="179"/>
      <c r="E16" s="179"/>
      <c r="F16" s="196"/>
      <c r="G16" s="196"/>
      <c r="H16" s="196"/>
      <c r="I16" s="196"/>
      <c r="J16" s="196"/>
    </row>
    <row r="17" spans="1:10" s="93" customFormat="1" ht="12.95" hidden="1" customHeight="1">
      <c r="A17" s="87" t="s">
        <v>1003</v>
      </c>
      <c r="B17" s="88" t="s">
        <v>758</v>
      </c>
      <c r="C17" s="178"/>
      <c r="D17" s="179"/>
      <c r="E17" s="179"/>
      <c r="F17" s="196"/>
      <c r="G17" s="196"/>
      <c r="H17" s="196"/>
      <c r="I17" s="196"/>
      <c r="J17" s="196"/>
    </row>
    <row r="18" spans="1:10" s="93" customFormat="1" ht="12.95" hidden="1" customHeight="1">
      <c r="A18" s="87" t="s">
        <v>1004</v>
      </c>
      <c r="B18" s="88" t="s">
        <v>772</v>
      </c>
      <c r="C18" s="178"/>
      <c r="D18" s="179"/>
      <c r="E18" s="179"/>
      <c r="F18" s="196"/>
      <c r="G18" s="196"/>
      <c r="H18" s="196"/>
      <c r="I18" s="196"/>
      <c r="J18" s="196"/>
    </row>
    <row r="19" spans="1:10" s="93" customFormat="1" ht="12.95" hidden="1" customHeight="1">
      <c r="A19" s="87" t="s">
        <v>1005</v>
      </c>
      <c r="B19" s="88" t="s">
        <v>759</v>
      </c>
      <c r="C19" s="178"/>
      <c r="D19" s="179"/>
      <c r="E19" s="179"/>
      <c r="F19" s="196"/>
      <c r="G19" s="196"/>
      <c r="H19" s="196"/>
      <c r="I19" s="196"/>
      <c r="J19" s="196"/>
    </row>
    <row r="20" spans="1:10" s="93" customFormat="1" ht="12.95" hidden="1" customHeight="1">
      <c r="A20" s="87" t="s">
        <v>1006</v>
      </c>
      <c r="B20" s="88" t="s">
        <v>760</v>
      </c>
      <c r="C20" s="178"/>
      <c r="D20" s="179"/>
      <c r="E20" s="179"/>
      <c r="F20" s="196"/>
      <c r="G20" s="196"/>
      <c r="H20" s="196"/>
      <c r="I20" s="196"/>
      <c r="J20" s="196"/>
    </row>
    <row r="21" spans="1:10" s="93" customFormat="1" ht="12.95" hidden="1" customHeight="1">
      <c r="A21" s="87" t="s">
        <v>1007</v>
      </c>
      <c r="B21" s="88" t="s">
        <v>761</v>
      </c>
      <c r="C21" s="178"/>
      <c r="D21" s="179"/>
      <c r="E21" s="179"/>
      <c r="F21" s="196"/>
      <c r="G21" s="196"/>
      <c r="H21" s="196"/>
      <c r="I21" s="196"/>
      <c r="J21" s="196"/>
    </row>
    <row r="22" spans="1:10" s="93" customFormat="1" ht="12.95" hidden="1" customHeight="1">
      <c r="A22" s="87" t="s">
        <v>1008</v>
      </c>
      <c r="B22" s="88" t="s">
        <v>762</v>
      </c>
      <c r="C22" s="178"/>
      <c r="D22" s="179"/>
      <c r="E22" s="179"/>
      <c r="F22" s="196"/>
      <c r="G22" s="196"/>
      <c r="H22" s="196"/>
      <c r="I22" s="196"/>
      <c r="J22" s="196"/>
    </row>
    <row r="23" spans="1:10" s="93" customFormat="1" ht="12.95" hidden="1" customHeight="1">
      <c r="A23" s="87" t="s">
        <v>1009</v>
      </c>
      <c r="B23" s="88" t="s">
        <v>773</v>
      </c>
      <c r="C23" s="178"/>
      <c r="D23" s="179"/>
      <c r="E23" s="179"/>
      <c r="F23" s="196"/>
      <c r="G23" s="196"/>
      <c r="H23" s="196"/>
      <c r="I23" s="196"/>
      <c r="J23" s="196"/>
    </row>
    <row r="24" spans="1:10" s="93" customFormat="1" ht="12.95" hidden="1" customHeight="1">
      <c r="A24" s="87" t="s">
        <v>1010</v>
      </c>
      <c r="B24" s="88" t="s">
        <v>425</v>
      </c>
      <c r="C24" s="178"/>
      <c r="D24" s="179"/>
      <c r="E24" s="179"/>
      <c r="F24" s="196"/>
      <c r="G24" s="196"/>
      <c r="H24" s="196"/>
      <c r="I24" s="196"/>
      <c r="J24" s="196"/>
    </row>
    <row r="25" spans="1:10" s="93" customFormat="1" ht="12.95" hidden="1" customHeight="1">
      <c r="A25" s="87" t="s">
        <v>1011</v>
      </c>
      <c r="B25" s="88" t="s">
        <v>763</v>
      </c>
      <c r="C25" s="178"/>
      <c r="D25" s="179"/>
      <c r="E25" s="179"/>
      <c r="F25" s="196"/>
      <c r="G25" s="196"/>
      <c r="H25" s="196"/>
      <c r="I25" s="196"/>
      <c r="J25" s="196"/>
    </row>
    <row r="26" spans="1:10" s="93" customFormat="1" ht="12.95" hidden="1" customHeight="1">
      <c r="A26" s="87" t="s">
        <v>1012</v>
      </c>
      <c r="B26" s="88" t="s">
        <v>764</v>
      </c>
      <c r="C26" s="178"/>
      <c r="D26" s="179"/>
      <c r="E26" s="179"/>
      <c r="F26" s="196"/>
      <c r="G26" s="196"/>
      <c r="H26" s="196"/>
      <c r="I26" s="196"/>
      <c r="J26" s="196"/>
    </row>
    <row r="27" spans="1:10" s="93" customFormat="1" ht="12.95" hidden="1" customHeight="1">
      <c r="A27" s="87" t="s">
        <v>1013</v>
      </c>
      <c r="B27" s="88" t="s">
        <v>765</v>
      </c>
      <c r="C27" s="178"/>
      <c r="D27" s="179"/>
      <c r="E27" s="179"/>
      <c r="F27" s="196"/>
      <c r="G27" s="196"/>
      <c r="H27" s="196"/>
      <c r="I27" s="196"/>
      <c r="J27" s="196"/>
    </row>
    <row r="28" spans="1:10" s="93" customFormat="1" ht="12.95" hidden="1" customHeight="1">
      <c r="A28" s="87" t="s">
        <v>1014</v>
      </c>
      <c r="B28" s="88" t="s">
        <v>770</v>
      </c>
      <c r="C28" s="178"/>
      <c r="D28" s="179"/>
      <c r="E28" s="179"/>
      <c r="F28" s="196"/>
      <c r="G28" s="196"/>
      <c r="H28" s="196"/>
      <c r="I28" s="196"/>
      <c r="J28" s="196"/>
    </row>
    <row r="29" spans="1:10" s="93" customFormat="1" ht="12.95" hidden="1" customHeight="1">
      <c r="A29" s="87" t="s">
        <v>1015</v>
      </c>
      <c r="B29" s="88" t="s">
        <v>766</v>
      </c>
      <c r="C29" s="178"/>
      <c r="D29" s="179"/>
      <c r="E29" s="179"/>
      <c r="F29" s="196"/>
      <c r="G29" s="196"/>
      <c r="H29" s="196"/>
      <c r="I29" s="196"/>
      <c r="J29" s="196"/>
    </row>
    <row r="30" spans="1:10" s="93" customFormat="1" ht="12.95" hidden="1" customHeight="1">
      <c r="A30" s="87" t="s">
        <v>1016</v>
      </c>
      <c r="B30" s="88" t="s">
        <v>767</v>
      </c>
      <c r="C30" s="178"/>
      <c r="D30" s="179"/>
      <c r="E30" s="179"/>
      <c r="F30" s="196"/>
      <c r="G30" s="196"/>
      <c r="H30" s="196"/>
      <c r="I30" s="196"/>
      <c r="J30" s="196"/>
    </row>
    <row r="31" spans="1:10" s="93" customFormat="1" ht="12.95" hidden="1" customHeight="1">
      <c r="A31" s="87" t="s">
        <v>777</v>
      </c>
      <c r="B31" s="88" t="s">
        <v>774</v>
      </c>
      <c r="C31" s="178"/>
      <c r="D31" s="179"/>
      <c r="E31" s="179"/>
      <c r="F31" s="196"/>
      <c r="G31" s="196"/>
      <c r="H31" s="196"/>
      <c r="I31" s="196"/>
      <c r="J31" s="196"/>
    </row>
    <row r="32" spans="1:10" s="93" customFormat="1" ht="12.95" hidden="1" customHeight="1">
      <c r="A32" s="87" t="s">
        <v>777</v>
      </c>
      <c r="B32" s="88" t="s">
        <v>775</v>
      </c>
      <c r="C32" s="180">
        <f>SUM(C7:C31)</f>
        <v>0</v>
      </c>
      <c r="D32" s="180">
        <f>SUM(D7:D31)</f>
        <v>0</v>
      </c>
      <c r="E32" s="180">
        <f>SUM(E7:E31)</f>
        <v>0</v>
      </c>
      <c r="F32" s="196"/>
      <c r="G32" s="196"/>
      <c r="H32" s="196"/>
      <c r="I32" s="196"/>
      <c r="J32" s="196"/>
    </row>
    <row r="33" spans="1:10" s="93" customFormat="1" ht="12.95" hidden="1" customHeight="1">
      <c r="A33" s="89" t="s">
        <v>777</v>
      </c>
      <c r="B33" s="90" t="s">
        <v>776</v>
      </c>
      <c r="C33" s="178"/>
      <c r="D33" s="179"/>
      <c r="E33" s="179"/>
      <c r="F33" s="196"/>
      <c r="G33" s="196"/>
      <c r="H33" s="196"/>
      <c r="I33" s="196"/>
      <c r="J33" s="196"/>
    </row>
    <row r="34" spans="1:10" s="93" customFormat="1" ht="12.95" hidden="1" customHeight="1">
      <c r="A34" s="87" t="s">
        <v>1017</v>
      </c>
      <c r="B34" s="88" t="s">
        <v>778</v>
      </c>
      <c r="C34" s="178"/>
      <c r="D34" s="179"/>
      <c r="E34" s="179"/>
      <c r="F34" s="196"/>
      <c r="G34" s="196"/>
      <c r="H34" s="196"/>
      <c r="I34" s="196"/>
      <c r="J34" s="196"/>
    </row>
    <row r="35" spans="1:10" s="93" customFormat="1" ht="12.95" hidden="1" customHeight="1">
      <c r="A35" s="87" t="s">
        <v>1018</v>
      </c>
      <c r="B35" s="88" t="s">
        <v>779</v>
      </c>
      <c r="C35" s="178"/>
      <c r="D35" s="179"/>
      <c r="E35" s="179"/>
      <c r="F35" s="196"/>
      <c r="G35" s="196"/>
      <c r="H35" s="196"/>
      <c r="I35" s="196"/>
      <c r="J35" s="196"/>
    </row>
    <row r="36" spans="1:10" s="93" customFormat="1" ht="12.95" hidden="1" customHeight="1">
      <c r="A36" s="87" t="s">
        <v>1019</v>
      </c>
      <c r="B36" s="88" t="s">
        <v>780</v>
      </c>
      <c r="C36" s="178"/>
      <c r="D36" s="179"/>
      <c r="E36" s="179"/>
      <c r="F36" s="196"/>
      <c r="G36" s="196"/>
      <c r="H36" s="196"/>
      <c r="I36" s="196"/>
      <c r="J36" s="196"/>
    </row>
    <row r="37" spans="1:10" s="93" customFormat="1" ht="12.95" hidden="1" customHeight="1">
      <c r="A37" s="87" t="s">
        <v>1020</v>
      </c>
      <c r="B37" s="88" t="s">
        <v>781</v>
      </c>
      <c r="C37" s="178"/>
      <c r="D37" s="179"/>
      <c r="E37" s="179"/>
      <c r="F37" s="196"/>
      <c r="G37" s="196"/>
      <c r="H37" s="196"/>
      <c r="I37" s="196"/>
      <c r="J37" s="196"/>
    </row>
    <row r="38" spans="1:10" s="93" customFormat="1" ht="12.95" hidden="1" customHeight="1">
      <c r="A38" s="87" t="s">
        <v>1021</v>
      </c>
      <c r="B38" s="88" t="s">
        <v>799</v>
      </c>
      <c r="C38" s="178"/>
      <c r="D38" s="179"/>
      <c r="E38" s="179"/>
      <c r="F38" s="196"/>
      <c r="G38" s="196"/>
      <c r="H38" s="196"/>
      <c r="I38" s="196"/>
      <c r="J38" s="196"/>
    </row>
    <row r="39" spans="1:10" s="93" customFormat="1" ht="12.95" hidden="1" customHeight="1">
      <c r="A39" s="87" t="s">
        <v>777</v>
      </c>
      <c r="B39" s="88" t="s">
        <v>426</v>
      </c>
      <c r="C39" s="178"/>
      <c r="D39" s="179"/>
      <c r="E39" s="179"/>
      <c r="F39" s="196"/>
      <c r="G39" s="196"/>
      <c r="H39" s="196"/>
      <c r="I39" s="196"/>
      <c r="J39" s="196"/>
    </row>
    <row r="40" spans="1:10" s="93" customFormat="1" ht="12.95" hidden="1" customHeight="1">
      <c r="A40" s="87" t="s">
        <v>1022</v>
      </c>
      <c r="B40" s="88" t="s">
        <v>782</v>
      </c>
      <c r="C40" s="178"/>
      <c r="D40" s="179"/>
      <c r="E40" s="179"/>
      <c r="F40" s="196"/>
      <c r="G40" s="196"/>
      <c r="H40" s="196"/>
      <c r="I40" s="196"/>
      <c r="J40" s="196"/>
    </row>
    <row r="41" spans="1:10" s="93" customFormat="1" ht="12.95" hidden="1" customHeight="1">
      <c r="A41" s="87" t="s">
        <v>1023</v>
      </c>
      <c r="B41" s="88" t="s">
        <v>783</v>
      </c>
      <c r="C41" s="178"/>
      <c r="D41" s="179"/>
      <c r="E41" s="179"/>
      <c r="F41" s="196"/>
      <c r="G41" s="196"/>
      <c r="H41" s="196"/>
      <c r="I41" s="196"/>
      <c r="J41" s="196"/>
    </row>
    <row r="42" spans="1:10" s="93" customFormat="1" ht="12.95" hidden="1" customHeight="1">
      <c r="A42" s="87" t="s">
        <v>1024</v>
      </c>
      <c r="B42" s="88" t="s">
        <v>800</v>
      </c>
      <c r="C42" s="178"/>
      <c r="D42" s="179"/>
      <c r="E42" s="179"/>
      <c r="F42" s="196"/>
      <c r="G42" s="196"/>
      <c r="H42" s="196"/>
      <c r="I42" s="196"/>
      <c r="J42" s="196"/>
    </row>
    <row r="43" spans="1:10" s="93" customFormat="1" ht="12.95" hidden="1" customHeight="1">
      <c r="A43" s="87" t="s">
        <v>1025</v>
      </c>
      <c r="B43" s="88" t="s">
        <v>784</v>
      </c>
      <c r="C43" s="178"/>
      <c r="D43" s="179"/>
      <c r="E43" s="179"/>
      <c r="F43" s="196"/>
      <c r="G43" s="196"/>
      <c r="H43" s="196"/>
      <c r="I43" s="196"/>
      <c r="J43" s="196"/>
    </row>
    <row r="44" spans="1:10" s="93" customFormat="1" ht="12.95" hidden="1" customHeight="1">
      <c r="A44" s="87" t="s">
        <v>1026</v>
      </c>
      <c r="B44" s="88" t="s">
        <v>785</v>
      </c>
      <c r="C44" s="178"/>
      <c r="D44" s="179"/>
      <c r="E44" s="179"/>
      <c r="F44" s="196"/>
      <c r="G44" s="196"/>
      <c r="H44" s="196"/>
      <c r="I44" s="196"/>
      <c r="J44" s="196"/>
    </row>
    <row r="45" spans="1:10" s="93" customFormat="1" ht="12.95" hidden="1" customHeight="1">
      <c r="A45" s="87" t="s">
        <v>777</v>
      </c>
      <c r="B45" s="88" t="s">
        <v>427</v>
      </c>
      <c r="C45" s="178"/>
      <c r="D45" s="179"/>
      <c r="E45" s="179"/>
      <c r="F45" s="196"/>
      <c r="G45" s="196"/>
      <c r="H45" s="196"/>
      <c r="I45" s="196"/>
      <c r="J45" s="196"/>
    </row>
    <row r="46" spans="1:10" s="93" customFormat="1" ht="12.95" hidden="1" customHeight="1">
      <c r="A46" s="87" t="s">
        <v>1027</v>
      </c>
      <c r="B46" s="88" t="s">
        <v>786</v>
      </c>
      <c r="C46" s="178"/>
      <c r="D46" s="179"/>
      <c r="E46" s="179"/>
      <c r="F46" s="196"/>
      <c r="G46" s="196"/>
      <c r="H46" s="196"/>
      <c r="I46" s="196"/>
      <c r="J46" s="196"/>
    </row>
    <row r="47" spans="1:10" s="93" customFormat="1" ht="12.95" hidden="1" customHeight="1">
      <c r="A47" s="87" t="s">
        <v>1028</v>
      </c>
      <c r="B47" s="88" t="s">
        <v>787</v>
      </c>
      <c r="C47" s="178"/>
      <c r="D47" s="179"/>
      <c r="E47" s="179"/>
      <c r="F47" s="196"/>
      <c r="G47" s="196"/>
      <c r="H47" s="196"/>
      <c r="I47" s="196"/>
      <c r="J47" s="196"/>
    </row>
    <row r="48" spans="1:10" s="93" customFormat="1" ht="12.95" hidden="1" customHeight="1">
      <c r="A48" s="87" t="s">
        <v>1029</v>
      </c>
      <c r="B48" s="88" t="s">
        <v>801</v>
      </c>
      <c r="C48" s="178"/>
      <c r="D48" s="179"/>
      <c r="E48" s="179"/>
      <c r="F48" s="196"/>
      <c r="G48" s="196"/>
      <c r="H48" s="196"/>
      <c r="I48" s="196"/>
      <c r="J48" s="196"/>
    </row>
    <row r="49" spans="1:10" s="93" customFormat="1" ht="12.95" hidden="1" customHeight="1">
      <c r="A49" s="87" t="s">
        <v>1030</v>
      </c>
      <c r="B49" s="88" t="s">
        <v>788</v>
      </c>
      <c r="C49" s="178"/>
      <c r="D49" s="179"/>
      <c r="E49" s="179"/>
      <c r="F49" s="196"/>
      <c r="G49" s="196"/>
      <c r="H49" s="196"/>
      <c r="I49" s="196"/>
      <c r="J49" s="196"/>
    </row>
    <row r="50" spans="1:10" s="93" customFormat="1" ht="12.95" hidden="1" customHeight="1">
      <c r="A50" s="87" t="s">
        <v>1031</v>
      </c>
      <c r="B50" s="88" t="s">
        <v>789</v>
      </c>
      <c r="C50" s="178"/>
      <c r="D50" s="179"/>
      <c r="E50" s="179"/>
      <c r="F50" s="196"/>
      <c r="G50" s="196"/>
      <c r="H50" s="196"/>
      <c r="I50" s="196"/>
      <c r="J50" s="196"/>
    </row>
    <row r="51" spans="1:10" s="93" customFormat="1" ht="12.95" hidden="1" customHeight="1">
      <c r="A51" s="87" t="s">
        <v>1032</v>
      </c>
      <c r="B51" s="88" t="s">
        <v>428</v>
      </c>
      <c r="C51" s="178"/>
      <c r="D51" s="179"/>
      <c r="E51" s="179"/>
      <c r="F51" s="196"/>
      <c r="G51" s="196"/>
      <c r="H51" s="196"/>
      <c r="I51" s="196"/>
      <c r="J51" s="196"/>
    </row>
    <row r="52" spans="1:10" s="93" customFormat="1" ht="12.95" hidden="1" customHeight="1">
      <c r="A52" s="87" t="s">
        <v>1033</v>
      </c>
      <c r="B52" s="88" t="s">
        <v>790</v>
      </c>
      <c r="C52" s="178"/>
      <c r="D52" s="179"/>
      <c r="E52" s="179"/>
      <c r="F52" s="196"/>
      <c r="G52" s="196"/>
      <c r="H52" s="196"/>
      <c r="I52" s="196"/>
      <c r="J52" s="196"/>
    </row>
    <row r="53" spans="1:10" s="93" customFormat="1" ht="12.95" hidden="1" customHeight="1">
      <c r="A53" s="87" t="s">
        <v>1034</v>
      </c>
      <c r="B53" s="88" t="s">
        <v>791</v>
      </c>
      <c r="C53" s="178"/>
      <c r="D53" s="179"/>
      <c r="E53" s="179"/>
      <c r="F53" s="196"/>
      <c r="G53" s="196"/>
      <c r="H53" s="196"/>
      <c r="I53" s="196"/>
      <c r="J53" s="196"/>
    </row>
    <row r="54" spans="1:10" s="93" customFormat="1" ht="12.95" hidden="1" customHeight="1">
      <c r="A54" s="87" t="s">
        <v>777</v>
      </c>
      <c r="B54" s="88" t="s">
        <v>429</v>
      </c>
      <c r="C54" s="178"/>
      <c r="D54" s="179"/>
      <c r="E54" s="179"/>
      <c r="F54" s="196"/>
      <c r="G54" s="196"/>
      <c r="H54" s="196"/>
      <c r="I54" s="196"/>
      <c r="J54" s="196"/>
    </row>
    <row r="55" spans="1:10" s="93" customFormat="1" ht="12.95" hidden="1" customHeight="1">
      <c r="A55" s="87" t="s">
        <v>1035</v>
      </c>
      <c r="B55" s="88" t="s">
        <v>430</v>
      </c>
      <c r="C55" s="178"/>
      <c r="D55" s="179"/>
      <c r="E55" s="179"/>
      <c r="F55" s="196"/>
      <c r="G55" s="196"/>
      <c r="H55" s="196"/>
      <c r="I55" s="196"/>
      <c r="J55" s="196"/>
    </row>
    <row r="56" spans="1:10" s="93" customFormat="1" ht="12.95" hidden="1" customHeight="1">
      <c r="A56" s="87" t="s">
        <v>1036</v>
      </c>
      <c r="B56" s="88" t="s">
        <v>792</v>
      </c>
      <c r="C56" s="178"/>
      <c r="D56" s="179"/>
      <c r="E56" s="179"/>
      <c r="F56" s="196"/>
      <c r="G56" s="196"/>
      <c r="H56" s="196"/>
      <c r="I56" s="196"/>
      <c r="J56" s="196"/>
    </row>
    <row r="57" spans="1:10" s="93" customFormat="1" ht="12.95" hidden="1" customHeight="1">
      <c r="A57" s="87" t="s">
        <v>1037</v>
      </c>
      <c r="B57" s="88" t="s">
        <v>793</v>
      </c>
      <c r="C57" s="178"/>
      <c r="D57" s="179"/>
      <c r="E57" s="179"/>
      <c r="F57" s="196"/>
      <c r="G57" s="196"/>
      <c r="H57" s="196"/>
      <c r="I57" s="196"/>
      <c r="J57" s="196"/>
    </row>
    <row r="58" spans="1:10" s="93" customFormat="1" ht="12.95" hidden="1" customHeight="1">
      <c r="A58" s="87" t="s">
        <v>1038</v>
      </c>
      <c r="B58" s="88" t="s">
        <v>794</v>
      </c>
      <c r="C58" s="178"/>
      <c r="D58" s="179"/>
      <c r="E58" s="179"/>
      <c r="F58" s="196"/>
      <c r="G58" s="196"/>
      <c r="H58" s="196"/>
      <c r="I58" s="196"/>
      <c r="J58" s="196"/>
    </row>
    <row r="59" spans="1:10" s="93" customFormat="1" ht="12.95" hidden="1" customHeight="1">
      <c r="A59" s="87" t="s">
        <v>1039</v>
      </c>
      <c r="B59" s="88" t="s">
        <v>431</v>
      </c>
      <c r="C59" s="178"/>
      <c r="D59" s="179"/>
      <c r="E59" s="179"/>
      <c r="F59" s="196"/>
      <c r="G59" s="196"/>
      <c r="H59" s="196"/>
      <c r="I59" s="196"/>
      <c r="J59" s="196"/>
    </row>
    <row r="60" spans="1:10" s="93" customFormat="1" ht="12.95" hidden="1" customHeight="1">
      <c r="A60" s="87" t="s">
        <v>1040</v>
      </c>
      <c r="B60" s="88" t="s">
        <v>432</v>
      </c>
      <c r="C60" s="178"/>
      <c r="D60" s="179"/>
      <c r="E60" s="179"/>
      <c r="F60" s="196"/>
      <c r="G60" s="196"/>
      <c r="H60" s="196"/>
      <c r="I60" s="196"/>
      <c r="J60" s="196"/>
    </row>
    <row r="61" spans="1:10" s="93" customFormat="1" ht="12.95" hidden="1" customHeight="1">
      <c r="A61" s="87" t="s">
        <v>1041</v>
      </c>
      <c r="B61" s="88" t="s">
        <v>795</v>
      </c>
      <c r="C61" s="178"/>
      <c r="D61" s="179"/>
      <c r="E61" s="179"/>
      <c r="F61" s="196"/>
      <c r="G61" s="196"/>
      <c r="H61" s="196"/>
      <c r="I61" s="196"/>
      <c r="J61" s="196"/>
    </row>
    <row r="62" spans="1:10" s="93" customFormat="1" ht="12.95" hidden="1" customHeight="1">
      <c r="A62" s="87" t="s">
        <v>1042</v>
      </c>
      <c r="B62" s="88" t="s">
        <v>796</v>
      </c>
      <c r="C62" s="178"/>
      <c r="D62" s="179"/>
      <c r="E62" s="179"/>
      <c r="F62" s="196"/>
      <c r="G62" s="196"/>
      <c r="H62" s="196"/>
      <c r="I62" s="196"/>
      <c r="J62" s="196"/>
    </row>
    <row r="63" spans="1:10" s="93" customFormat="1" ht="12.95" hidden="1" customHeight="1">
      <c r="A63" s="87" t="s">
        <v>1043</v>
      </c>
      <c r="B63" s="88" t="s">
        <v>797</v>
      </c>
      <c r="C63" s="178"/>
      <c r="D63" s="179"/>
      <c r="E63" s="179"/>
      <c r="F63" s="196"/>
      <c r="G63" s="196"/>
      <c r="H63" s="196"/>
      <c r="I63" s="196"/>
      <c r="J63" s="196"/>
    </row>
    <row r="64" spans="1:10" s="93" customFormat="1" ht="12.75" hidden="1" customHeight="1">
      <c r="A64" s="87" t="s">
        <v>1044</v>
      </c>
      <c r="B64" s="88" t="s">
        <v>798</v>
      </c>
      <c r="C64" s="178"/>
      <c r="D64" s="179"/>
      <c r="E64" s="179"/>
      <c r="F64" s="196"/>
      <c r="G64" s="196"/>
      <c r="H64" s="196"/>
      <c r="I64" s="196"/>
      <c r="J64" s="196"/>
    </row>
    <row r="65" spans="1:10" s="139" customFormat="1" ht="12.75" hidden="1" customHeight="1">
      <c r="A65" s="135" t="s">
        <v>1045</v>
      </c>
      <c r="B65" s="136" t="s">
        <v>475</v>
      </c>
      <c r="C65" s="181"/>
      <c r="D65" s="182"/>
      <c r="E65" s="182"/>
      <c r="F65" s="196"/>
      <c r="G65" s="196"/>
      <c r="H65" s="196"/>
      <c r="I65" s="196"/>
      <c r="J65" s="196"/>
    </row>
    <row r="66" spans="1:10" s="93" customFormat="1" ht="12.95" hidden="1" customHeight="1">
      <c r="A66" s="87" t="s">
        <v>777</v>
      </c>
      <c r="B66" s="88" t="s">
        <v>774</v>
      </c>
      <c r="C66" s="178"/>
      <c r="D66" s="179"/>
      <c r="E66" s="179"/>
      <c r="F66" s="196"/>
      <c r="G66" s="196"/>
      <c r="H66" s="196"/>
      <c r="I66" s="196"/>
      <c r="J66" s="196"/>
    </row>
    <row r="67" spans="1:10" s="93" customFormat="1" ht="12.95" hidden="1" customHeight="1">
      <c r="A67" s="87" t="s">
        <v>777</v>
      </c>
      <c r="B67" s="88" t="s">
        <v>775</v>
      </c>
      <c r="C67" s="180">
        <f>SUM(C34:C66)</f>
        <v>0</v>
      </c>
      <c r="D67" s="180">
        <f>SUM(D34:D66)</f>
        <v>0</v>
      </c>
      <c r="E67" s="180">
        <f>SUM(E34:E66)</f>
        <v>0</v>
      </c>
      <c r="F67" s="196"/>
      <c r="G67" s="196"/>
      <c r="H67" s="196"/>
      <c r="I67" s="196"/>
      <c r="J67" s="196"/>
    </row>
    <row r="68" spans="1:10" s="93" customFormat="1" ht="12.95" hidden="1" customHeight="1">
      <c r="A68" s="89" t="s">
        <v>777</v>
      </c>
      <c r="B68" s="90" t="s">
        <v>802</v>
      </c>
      <c r="C68" s="178"/>
      <c r="D68" s="179"/>
      <c r="E68" s="179"/>
      <c r="F68" s="196"/>
      <c r="G68" s="196"/>
      <c r="H68" s="196"/>
      <c r="I68" s="196"/>
      <c r="J68" s="196"/>
    </row>
    <row r="69" spans="1:10" s="93" customFormat="1" ht="12.95" hidden="1" customHeight="1">
      <c r="A69" s="87" t="s">
        <v>1046</v>
      </c>
      <c r="B69" s="88" t="s">
        <v>803</v>
      </c>
      <c r="C69" s="178"/>
      <c r="D69" s="179"/>
      <c r="E69" s="179"/>
      <c r="F69" s="196"/>
      <c r="G69" s="196"/>
      <c r="H69" s="196"/>
      <c r="I69" s="196"/>
      <c r="J69" s="196"/>
    </row>
    <row r="70" spans="1:10" s="93" customFormat="1" ht="12.95" hidden="1" customHeight="1">
      <c r="A70" s="87" t="s">
        <v>1047</v>
      </c>
      <c r="B70" s="88" t="s">
        <v>804</v>
      </c>
      <c r="C70" s="178"/>
      <c r="D70" s="179"/>
      <c r="E70" s="179"/>
      <c r="F70" s="196"/>
      <c r="G70" s="196"/>
      <c r="H70" s="196"/>
      <c r="I70" s="196"/>
      <c r="J70" s="196"/>
    </row>
    <row r="71" spans="1:10" s="93" customFormat="1" ht="12.95" hidden="1" customHeight="1">
      <c r="A71" s="87" t="s">
        <v>1048</v>
      </c>
      <c r="B71" s="88" t="s">
        <v>805</v>
      </c>
      <c r="C71" s="178"/>
      <c r="D71" s="179"/>
      <c r="E71" s="179"/>
      <c r="F71" s="196"/>
      <c r="G71" s="196"/>
      <c r="H71" s="196"/>
      <c r="I71" s="196"/>
      <c r="J71" s="196"/>
    </row>
    <row r="72" spans="1:10" s="93" customFormat="1" ht="12.95" hidden="1" customHeight="1">
      <c r="A72" s="87" t="s">
        <v>1049</v>
      </c>
      <c r="B72" s="88" t="s">
        <v>806</v>
      </c>
      <c r="C72" s="178"/>
      <c r="D72" s="179"/>
      <c r="E72" s="179"/>
      <c r="F72" s="196"/>
      <c r="G72" s="196"/>
      <c r="H72" s="196"/>
      <c r="I72" s="196"/>
      <c r="J72" s="196"/>
    </row>
    <row r="73" spans="1:10" s="93" customFormat="1" ht="12.95" hidden="1" customHeight="1">
      <c r="A73" s="87" t="s">
        <v>1050</v>
      </c>
      <c r="B73" s="88" t="s">
        <v>807</v>
      </c>
      <c r="C73" s="178"/>
      <c r="D73" s="179"/>
      <c r="E73" s="179"/>
      <c r="F73" s="196"/>
      <c r="G73" s="196"/>
      <c r="H73" s="196"/>
      <c r="I73" s="196"/>
      <c r="J73" s="196"/>
    </row>
    <row r="74" spans="1:10" s="93" customFormat="1" ht="12.95" hidden="1" customHeight="1">
      <c r="A74" s="87" t="s">
        <v>1051</v>
      </c>
      <c r="B74" s="88" t="s">
        <v>808</v>
      </c>
      <c r="C74" s="178"/>
      <c r="D74" s="179"/>
      <c r="E74" s="179"/>
      <c r="F74" s="196"/>
      <c r="G74" s="196"/>
      <c r="H74" s="196"/>
      <c r="I74" s="196"/>
      <c r="J74" s="196"/>
    </row>
    <row r="75" spans="1:10" s="93" customFormat="1" ht="12.95" hidden="1" customHeight="1">
      <c r="A75" s="87" t="s">
        <v>1052</v>
      </c>
      <c r="B75" s="88" t="s">
        <v>809</v>
      </c>
      <c r="C75" s="178"/>
      <c r="D75" s="179"/>
      <c r="E75" s="179"/>
      <c r="F75" s="196"/>
      <c r="G75" s="196"/>
      <c r="H75" s="196"/>
      <c r="I75" s="196"/>
      <c r="J75" s="196"/>
    </row>
    <row r="76" spans="1:10" s="93" customFormat="1" ht="12.95" hidden="1" customHeight="1">
      <c r="A76" s="87" t="s">
        <v>1053</v>
      </c>
      <c r="B76" s="88" t="s">
        <v>810</v>
      </c>
      <c r="C76" s="178"/>
      <c r="D76" s="179"/>
      <c r="E76" s="179"/>
      <c r="F76" s="196"/>
      <c r="G76" s="196"/>
      <c r="H76" s="196"/>
      <c r="I76" s="196"/>
      <c r="J76" s="196"/>
    </row>
    <row r="77" spans="1:10" s="93" customFormat="1" ht="12.95" hidden="1" customHeight="1">
      <c r="A77" s="87" t="s">
        <v>1054</v>
      </c>
      <c r="B77" s="88" t="s">
        <v>433</v>
      </c>
      <c r="C77" s="178"/>
      <c r="D77" s="179"/>
      <c r="E77" s="179"/>
      <c r="F77" s="196"/>
      <c r="G77" s="196"/>
      <c r="H77" s="196"/>
      <c r="I77" s="196"/>
      <c r="J77" s="196"/>
    </row>
    <row r="78" spans="1:10" s="93" customFormat="1" ht="12.95" hidden="1" customHeight="1">
      <c r="A78" s="87" t="s">
        <v>1055</v>
      </c>
      <c r="B78" s="88" t="s">
        <v>811</v>
      </c>
      <c r="C78" s="178"/>
      <c r="D78" s="179"/>
      <c r="E78" s="179"/>
      <c r="F78" s="196"/>
      <c r="G78" s="196"/>
      <c r="H78" s="196"/>
      <c r="I78" s="196"/>
      <c r="J78" s="196"/>
    </row>
    <row r="79" spans="1:10" s="93" customFormat="1" ht="12.95" hidden="1" customHeight="1">
      <c r="A79" s="87" t="s">
        <v>1056</v>
      </c>
      <c r="B79" s="88" t="s">
        <v>812</v>
      </c>
      <c r="C79" s="178"/>
      <c r="D79" s="179"/>
      <c r="E79" s="179"/>
      <c r="F79" s="196"/>
      <c r="G79" s="196"/>
      <c r="H79" s="196"/>
      <c r="I79" s="196"/>
      <c r="J79" s="196"/>
    </row>
    <row r="80" spans="1:10" s="93" customFormat="1" ht="12.95" hidden="1" customHeight="1">
      <c r="A80" s="87" t="s">
        <v>1057</v>
      </c>
      <c r="B80" s="88" t="s">
        <v>813</v>
      </c>
      <c r="C80" s="178"/>
      <c r="D80" s="179"/>
      <c r="E80" s="179"/>
      <c r="F80" s="196"/>
      <c r="G80" s="196"/>
      <c r="H80" s="196"/>
      <c r="I80" s="196"/>
      <c r="J80" s="196"/>
    </row>
    <row r="81" spans="1:10" s="93" customFormat="1" ht="12.95" hidden="1" customHeight="1">
      <c r="A81" s="87" t="s">
        <v>1058</v>
      </c>
      <c r="B81" s="88" t="s">
        <v>814</v>
      </c>
      <c r="C81" s="178"/>
      <c r="D81" s="179"/>
      <c r="E81" s="179"/>
      <c r="F81" s="196"/>
      <c r="G81" s="196"/>
      <c r="H81" s="196"/>
      <c r="I81" s="196"/>
      <c r="J81" s="196"/>
    </row>
    <row r="82" spans="1:10" s="93" customFormat="1" ht="12.95" hidden="1" customHeight="1">
      <c r="A82" s="87" t="s">
        <v>1059</v>
      </c>
      <c r="B82" s="88" t="s">
        <v>815</v>
      </c>
      <c r="C82" s="178"/>
      <c r="D82" s="179"/>
      <c r="E82" s="179"/>
      <c r="F82" s="196"/>
      <c r="G82" s="196"/>
      <c r="H82" s="196"/>
      <c r="I82" s="196"/>
      <c r="J82" s="196"/>
    </row>
    <row r="83" spans="1:10" s="93" customFormat="1" ht="12.95" hidden="1" customHeight="1">
      <c r="A83" s="87" t="s">
        <v>1060</v>
      </c>
      <c r="B83" s="88" t="s">
        <v>816</v>
      </c>
      <c r="C83" s="178"/>
      <c r="D83" s="179"/>
      <c r="E83" s="179"/>
      <c r="F83" s="196"/>
      <c r="G83" s="196"/>
      <c r="H83" s="196"/>
      <c r="I83" s="196"/>
      <c r="J83" s="196"/>
    </row>
    <row r="84" spans="1:10" s="93" customFormat="1" ht="12.95" hidden="1" customHeight="1">
      <c r="A84" s="87" t="s">
        <v>1061</v>
      </c>
      <c r="B84" s="88" t="s">
        <v>817</v>
      </c>
      <c r="C84" s="178"/>
      <c r="D84" s="179"/>
      <c r="E84" s="179"/>
      <c r="F84" s="196"/>
      <c r="G84" s="196"/>
      <c r="H84" s="196"/>
      <c r="I84" s="196"/>
      <c r="J84" s="196"/>
    </row>
    <row r="85" spans="1:10" s="93" customFormat="1" ht="12.95" hidden="1" customHeight="1">
      <c r="A85" s="87" t="s">
        <v>1062</v>
      </c>
      <c r="B85" s="88" t="s">
        <v>434</v>
      </c>
      <c r="C85" s="178"/>
      <c r="D85" s="179"/>
      <c r="E85" s="179"/>
      <c r="F85" s="196"/>
      <c r="G85" s="196"/>
      <c r="H85" s="196"/>
      <c r="I85" s="196"/>
      <c r="J85" s="196"/>
    </row>
    <row r="86" spans="1:10" s="93" customFormat="1" ht="12.95" hidden="1" customHeight="1">
      <c r="A86" s="87" t="s">
        <v>777</v>
      </c>
      <c r="B86" s="88" t="s">
        <v>774</v>
      </c>
      <c r="C86" s="178"/>
      <c r="D86" s="179"/>
      <c r="E86" s="179"/>
      <c r="F86" s="196"/>
      <c r="G86" s="196"/>
      <c r="H86" s="196"/>
      <c r="I86" s="196"/>
      <c r="J86" s="196"/>
    </row>
    <row r="87" spans="1:10" s="93" customFormat="1" ht="12.95" hidden="1" customHeight="1">
      <c r="A87" s="87" t="s">
        <v>777</v>
      </c>
      <c r="B87" s="88" t="s">
        <v>775</v>
      </c>
      <c r="C87" s="180">
        <f>SUM(C69:C86)</f>
        <v>0</v>
      </c>
      <c r="D87" s="180">
        <f>SUM(D69:D86)</f>
        <v>0</v>
      </c>
      <c r="E87" s="180">
        <f>SUM(E69:E86)</f>
        <v>0</v>
      </c>
      <c r="F87" s="196"/>
      <c r="G87" s="196"/>
      <c r="H87" s="196"/>
      <c r="I87" s="196"/>
      <c r="J87" s="196"/>
    </row>
    <row r="88" spans="1:10" s="93" customFormat="1" ht="12.95" hidden="1" customHeight="1">
      <c r="A88" s="89" t="s">
        <v>777</v>
      </c>
      <c r="B88" s="90" t="s">
        <v>818</v>
      </c>
      <c r="C88" s="178"/>
      <c r="D88" s="179"/>
      <c r="E88" s="179"/>
      <c r="F88" s="196"/>
      <c r="G88" s="196"/>
      <c r="H88" s="196"/>
      <c r="I88" s="196"/>
      <c r="J88" s="196"/>
    </row>
    <row r="89" spans="1:10" s="93" customFormat="1" ht="12.95" hidden="1" customHeight="1">
      <c r="A89" s="87" t="s">
        <v>1063</v>
      </c>
      <c r="B89" s="88" t="s">
        <v>819</v>
      </c>
      <c r="C89" s="178"/>
      <c r="D89" s="179"/>
      <c r="E89" s="179"/>
      <c r="F89" s="196"/>
      <c r="G89" s="196"/>
      <c r="H89" s="196"/>
      <c r="I89" s="196"/>
      <c r="J89" s="196"/>
    </row>
    <row r="90" spans="1:10" s="93" customFormat="1" ht="12.95" hidden="1" customHeight="1">
      <c r="A90" s="87" t="s">
        <v>1064</v>
      </c>
      <c r="B90" s="88" t="s">
        <v>820</v>
      </c>
      <c r="C90" s="178"/>
      <c r="D90" s="179"/>
      <c r="E90" s="179"/>
      <c r="F90" s="196"/>
      <c r="G90" s="196"/>
      <c r="H90" s="196"/>
      <c r="I90" s="196"/>
      <c r="J90" s="196"/>
    </row>
    <row r="91" spans="1:10" s="93" customFormat="1" ht="12.95" hidden="1" customHeight="1">
      <c r="A91" s="87" t="s">
        <v>1065</v>
      </c>
      <c r="B91" s="88" t="s">
        <v>821</v>
      </c>
      <c r="C91" s="178"/>
      <c r="D91" s="179"/>
      <c r="E91" s="179"/>
      <c r="F91" s="196"/>
      <c r="G91" s="196"/>
      <c r="H91" s="196"/>
      <c r="I91" s="196"/>
      <c r="J91" s="196"/>
    </row>
    <row r="92" spans="1:10" s="93" customFormat="1" ht="12.95" hidden="1" customHeight="1">
      <c r="A92" s="87" t="s">
        <v>1066</v>
      </c>
      <c r="B92" s="88" t="s">
        <v>822</v>
      </c>
      <c r="C92" s="178"/>
      <c r="D92" s="179"/>
      <c r="E92" s="179"/>
      <c r="F92" s="196"/>
      <c r="G92" s="196"/>
      <c r="H92" s="196"/>
      <c r="I92" s="196"/>
      <c r="J92" s="196"/>
    </row>
    <row r="93" spans="1:10" s="93" customFormat="1" ht="12.95" hidden="1" customHeight="1">
      <c r="A93" s="87" t="s">
        <v>1067</v>
      </c>
      <c r="B93" s="88" t="s">
        <v>823</v>
      </c>
      <c r="C93" s="178"/>
      <c r="D93" s="179"/>
      <c r="E93" s="179"/>
      <c r="F93" s="196"/>
      <c r="G93" s="196"/>
      <c r="H93" s="196"/>
      <c r="I93" s="196"/>
      <c r="J93" s="196"/>
    </row>
    <row r="94" spans="1:10" s="93" customFormat="1" ht="12.95" hidden="1" customHeight="1">
      <c r="A94" s="87" t="s">
        <v>1068</v>
      </c>
      <c r="B94" s="88" t="s">
        <v>824</v>
      </c>
      <c r="C94" s="178"/>
      <c r="D94" s="179"/>
      <c r="E94" s="179"/>
      <c r="F94" s="196"/>
      <c r="G94" s="196"/>
      <c r="H94" s="196"/>
      <c r="I94" s="196"/>
      <c r="J94" s="196"/>
    </row>
    <row r="95" spans="1:10" s="93" customFormat="1" ht="12.95" hidden="1" customHeight="1">
      <c r="A95" s="87" t="s">
        <v>1069</v>
      </c>
      <c r="B95" s="88" t="s">
        <v>825</v>
      </c>
      <c r="C95" s="178"/>
      <c r="D95" s="179"/>
      <c r="E95" s="179"/>
      <c r="F95" s="196"/>
      <c r="G95" s="196"/>
      <c r="H95" s="196"/>
      <c r="I95" s="196"/>
      <c r="J95" s="196"/>
    </row>
    <row r="96" spans="1:10" s="93" customFormat="1" ht="12.95" hidden="1" customHeight="1">
      <c r="A96" s="87" t="s">
        <v>1070</v>
      </c>
      <c r="B96" s="88" t="s">
        <v>826</v>
      </c>
      <c r="C96" s="178"/>
      <c r="D96" s="179"/>
      <c r="E96" s="179"/>
      <c r="F96" s="196"/>
      <c r="G96" s="196"/>
      <c r="H96" s="196"/>
      <c r="I96" s="196"/>
      <c r="J96" s="196"/>
    </row>
    <row r="97" spans="1:10" s="93" customFormat="1" ht="12.95" hidden="1" customHeight="1">
      <c r="A97" s="87" t="s">
        <v>1071</v>
      </c>
      <c r="B97" s="88" t="s">
        <v>827</v>
      </c>
      <c r="C97" s="178"/>
      <c r="D97" s="179"/>
      <c r="E97" s="179"/>
      <c r="F97" s="196"/>
      <c r="G97" s="196"/>
      <c r="H97" s="196"/>
      <c r="I97" s="196"/>
      <c r="J97" s="196"/>
    </row>
    <row r="98" spans="1:10" s="93" customFormat="1" ht="12.95" hidden="1" customHeight="1">
      <c r="A98" s="87" t="s">
        <v>1072</v>
      </c>
      <c r="B98" s="88" t="s">
        <v>828</v>
      </c>
      <c r="C98" s="178"/>
      <c r="D98" s="179"/>
      <c r="E98" s="179"/>
      <c r="F98" s="196"/>
      <c r="G98" s="196"/>
      <c r="H98" s="196"/>
      <c r="I98" s="196"/>
      <c r="J98" s="196"/>
    </row>
    <row r="99" spans="1:10" s="93" customFormat="1" ht="12.95" hidden="1" customHeight="1">
      <c r="A99" s="87" t="s">
        <v>1073</v>
      </c>
      <c r="B99" s="88" t="s">
        <v>435</v>
      </c>
      <c r="C99" s="178"/>
      <c r="D99" s="179"/>
      <c r="E99" s="179"/>
      <c r="F99" s="196"/>
      <c r="G99" s="196"/>
      <c r="H99" s="196"/>
      <c r="I99" s="196"/>
      <c r="J99" s="196"/>
    </row>
    <row r="100" spans="1:10" s="93" customFormat="1" ht="12.95" hidden="1" customHeight="1">
      <c r="A100" s="87" t="s">
        <v>1074</v>
      </c>
      <c r="B100" s="88" t="s">
        <v>436</v>
      </c>
      <c r="C100" s="178"/>
      <c r="D100" s="179"/>
      <c r="E100" s="179"/>
      <c r="F100" s="196"/>
      <c r="G100" s="196"/>
      <c r="H100" s="196"/>
      <c r="I100" s="196"/>
      <c r="J100" s="196"/>
    </row>
    <row r="101" spans="1:10" s="93" customFormat="1" ht="12.95" hidden="1" customHeight="1">
      <c r="A101" s="87" t="s">
        <v>1075</v>
      </c>
      <c r="B101" s="88" t="s">
        <v>437</v>
      </c>
      <c r="C101" s="178"/>
      <c r="D101" s="179"/>
      <c r="E101" s="179"/>
      <c r="F101" s="196"/>
      <c r="G101" s="196"/>
      <c r="H101" s="196"/>
      <c r="I101" s="196"/>
      <c r="J101" s="196"/>
    </row>
    <row r="102" spans="1:10" s="93" customFormat="1" ht="12.95" hidden="1" customHeight="1">
      <c r="A102" s="87" t="s">
        <v>1076</v>
      </c>
      <c r="B102" s="88" t="s">
        <v>829</v>
      </c>
      <c r="C102" s="178"/>
      <c r="D102" s="179"/>
      <c r="E102" s="179"/>
      <c r="F102" s="196"/>
      <c r="G102" s="196"/>
      <c r="H102" s="196"/>
      <c r="I102" s="196"/>
      <c r="J102" s="196"/>
    </row>
    <row r="103" spans="1:10" s="93" customFormat="1" ht="12.95" hidden="1" customHeight="1">
      <c r="A103" s="87" t="s">
        <v>1077</v>
      </c>
      <c r="B103" s="88" t="s">
        <v>438</v>
      </c>
      <c r="C103" s="178"/>
      <c r="D103" s="179"/>
      <c r="E103" s="179"/>
      <c r="F103" s="196"/>
      <c r="G103" s="196"/>
      <c r="H103" s="196"/>
      <c r="I103" s="196"/>
      <c r="J103" s="196"/>
    </row>
    <row r="104" spans="1:10" s="93" customFormat="1" ht="12.95" hidden="1" customHeight="1">
      <c r="A104" s="87" t="s">
        <v>1078</v>
      </c>
      <c r="B104" s="88" t="s">
        <v>439</v>
      </c>
      <c r="C104" s="178"/>
      <c r="D104" s="179"/>
      <c r="E104" s="179"/>
      <c r="F104" s="196"/>
      <c r="G104" s="196"/>
      <c r="H104" s="196"/>
      <c r="I104" s="196"/>
      <c r="J104" s="196"/>
    </row>
    <row r="105" spans="1:10" s="93" customFormat="1" ht="12.95" hidden="1" customHeight="1">
      <c r="A105" s="87" t="s">
        <v>1079</v>
      </c>
      <c r="B105" s="88" t="s">
        <v>440</v>
      </c>
      <c r="C105" s="178"/>
      <c r="D105" s="179"/>
      <c r="E105" s="179"/>
      <c r="F105" s="196"/>
      <c r="G105" s="196"/>
      <c r="H105" s="196"/>
      <c r="I105" s="196"/>
      <c r="J105" s="196"/>
    </row>
    <row r="106" spans="1:10" s="93" customFormat="1" ht="12.95" hidden="1" customHeight="1">
      <c r="A106" s="87" t="s">
        <v>1080</v>
      </c>
      <c r="B106" s="88" t="s">
        <v>441</v>
      </c>
      <c r="C106" s="178"/>
      <c r="D106" s="179"/>
      <c r="E106" s="179"/>
      <c r="F106" s="196"/>
      <c r="G106" s="196"/>
      <c r="H106" s="196"/>
      <c r="I106" s="196"/>
      <c r="J106" s="196"/>
    </row>
    <row r="107" spans="1:10" s="93" customFormat="1" ht="12.95" hidden="1" customHeight="1">
      <c r="A107" s="87" t="s">
        <v>1081</v>
      </c>
      <c r="B107" s="88" t="s">
        <v>442</v>
      </c>
      <c r="C107" s="178"/>
      <c r="D107" s="179"/>
      <c r="E107" s="179"/>
      <c r="F107" s="196"/>
      <c r="G107" s="196"/>
      <c r="H107" s="196"/>
      <c r="I107" s="196"/>
      <c r="J107" s="196"/>
    </row>
    <row r="108" spans="1:10" s="93" customFormat="1" ht="12.95" hidden="1" customHeight="1">
      <c r="A108" s="87" t="s">
        <v>1082</v>
      </c>
      <c r="B108" s="88" t="s">
        <v>443</v>
      </c>
      <c r="C108" s="178"/>
      <c r="D108" s="179"/>
      <c r="E108" s="179"/>
      <c r="F108" s="196"/>
      <c r="G108" s="196"/>
      <c r="H108" s="196"/>
      <c r="I108" s="196"/>
      <c r="J108" s="196"/>
    </row>
    <row r="109" spans="1:10" s="93" customFormat="1" ht="12.95" hidden="1" customHeight="1">
      <c r="A109" s="87" t="s">
        <v>1083</v>
      </c>
      <c r="B109" s="88" t="s">
        <v>830</v>
      </c>
      <c r="C109" s="178"/>
      <c r="D109" s="179"/>
      <c r="E109" s="179"/>
      <c r="F109" s="196"/>
      <c r="G109" s="196"/>
      <c r="H109" s="196"/>
      <c r="I109" s="196"/>
      <c r="J109" s="196"/>
    </row>
    <row r="110" spans="1:10" s="93" customFormat="1" ht="12.95" hidden="1" customHeight="1">
      <c r="A110" s="87" t="s">
        <v>1084</v>
      </c>
      <c r="B110" s="88" t="s">
        <v>444</v>
      </c>
      <c r="C110" s="178"/>
      <c r="D110" s="179"/>
      <c r="E110" s="179"/>
      <c r="F110" s="196"/>
      <c r="G110" s="196"/>
      <c r="H110" s="196"/>
      <c r="I110" s="196"/>
      <c r="J110" s="196"/>
    </row>
    <row r="111" spans="1:10" s="93" customFormat="1" ht="12.95" hidden="1" customHeight="1">
      <c r="A111" s="87" t="s">
        <v>1085</v>
      </c>
      <c r="B111" s="88" t="s">
        <v>831</v>
      </c>
      <c r="C111" s="178"/>
      <c r="D111" s="179"/>
      <c r="E111" s="179"/>
      <c r="F111" s="196"/>
      <c r="G111" s="196"/>
      <c r="H111" s="196"/>
      <c r="I111" s="196"/>
      <c r="J111" s="196"/>
    </row>
    <row r="112" spans="1:10" s="93" customFormat="1" ht="12.95" hidden="1" customHeight="1">
      <c r="A112" s="87" t="s">
        <v>1086</v>
      </c>
      <c r="B112" s="88" t="s">
        <v>445</v>
      </c>
      <c r="C112" s="178"/>
      <c r="D112" s="179"/>
      <c r="E112" s="179"/>
      <c r="F112" s="196"/>
      <c r="G112" s="196"/>
      <c r="H112" s="196"/>
      <c r="I112" s="196"/>
      <c r="J112" s="196"/>
    </row>
    <row r="113" spans="1:10" s="93" customFormat="1" ht="12.95" hidden="1" customHeight="1">
      <c r="A113" s="87" t="s">
        <v>1087</v>
      </c>
      <c r="B113" s="88" t="s">
        <v>832</v>
      </c>
      <c r="C113" s="178"/>
      <c r="D113" s="179"/>
      <c r="E113" s="179"/>
      <c r="F113" s="196"/>
      <c r="G113" s="196"/>
      <c r="H113" s="196"/>
      <c r="I113" s="196"/>
      <c r="J113" s="196"/>
    </row>
    <row r="114" spans="1:10" s="93" customFormat="1" ht="12.95" hidden="1" customHeight="1">
      <c r="A114" s="87" t="s">
        <v>1088</v>
      </c>
      <c r="B114" s="88" t="s">
        <v>833</v>
      </c>
      <c r="C114" s="178"/>
      <c r="D114" s="179"/>
      <c r="E114" s="179"/>
      <c r="F114" s="196"/>
      <c r="G114" s="196"/>
      <c r="H114" s="196"/>
      <c r="I114" s="196"/>
      <c r="J114" s="196"/>
    </row>
    <row r="115" spans="1:10" s="93" customFormat="1" ht="12.95" hidden="1" customHeight="1">
      <c r="A115" s="87" t="s">
        <v>1089</v>
      </c>
      <c r="B115" s="88" t="s">
        <v>834</v>
      </c>
      <c r="C115" s="178"/>
      <c r="D115" s="179"/>
      <c r="E115" s="179"/>
      <c r="F115" s="196"/>
      <c r="G115" s="196"/>
      <c r="H115" s="196"/>
      <c r="I115" s="196"/>
      <c r="J115" s="196"/>
    </row>
    <row r="116" spans="1:10" s="93" customFormat="1" ht="12.95" hidden="1" customHeight="1">
      <c r="A116" s="87" t="s">
        <v>1090</v>
      </c>
      <c r="B116" s="88" t="s">
        <v>835</v>
      </c>
      <c r="C116" s="178"/>
      <c r="D116" s="179"/>
      <c r="E116" s="179"/>
      <c r="F116" s="196"/>
      <c r="G116" s="196"/>
      <c r="H116" s="196"/>
      <c r="I116" s="196"/>
      <c r="J116" s="196"/>
    </row>
    <row r="117" spans="1:10" s="93" customFormat="1" ht="12.95" hidden="1" customHeight="1">
      <c r="A117" s="87" t="s">
        <v>1091</v>
      </c>
      <c r="B117" s="88" t="s">
        <v>836</v>
      </c>
      <c r="C117" s="178"/>
      <c r="D117" s="179"/>
      <c r="E117" s="179"/>
      <c r="F117" s="196"/>
      <c r="G117" s="196"/>
      <c r="H117" s="196"/>
      <c r="I117" s="196"/>
      <c r="J117" s="196"/>
    </row>
    <row r="118" spans="1:10" s="93" customFormat="1" ht="12.95" hidden="1" customHeight="1">
      <c r="A118" s="87" t="s">
        <v>1092</v>
      </c>
      <c r="B118" s="88" t="s">
        <v>446</v>
      </c>
      <c r="C118" s="178"/>
      <c r="D118" s="179"/>
      <c r="E118" s="179"/>
      <c r="F118" s="196"/>
      <c r="G118" s="196"/>
      <c r="H118" s="196"/>
      <c r="I118" s="196"/>
      <c r="J118" s="196"/>
    </row>
    <row r="119" spans="1:10" s="93" customFormat="1" ht="12.95" hidden="1" customHeight="1">
      <c r="A119" s="87" t="s">
        <v>1093</v>
      </c>
      <c r="B119" s="88" t="s">
        <v>447</v>
      </c>
      <c r="C119" s="178"/>
      <c r="D119" s="179"/>
      <c r="E119" s="179"/>
      <c r="F119" s="196"/>
      <c r="G119" s="196"/>
      <c r="H119" s="196"/>
      <c r="I119" s="196"/>
      <c r="J119" s="196"/>
    </row>
    <row r="120" spans="1:10" s="93" customFormat="1" ht="12.95" hidden="1" customHeight="1">
      <c r="A120" s="87" t="s">
        <v>1094</v>
      </c>
      <c r="B120" s="88" t="s">
        <v>837</v>
      </c>
      <c r="C120" s="178"/>
      <c r="D120" s="179"/>
      <c r="E120" s="179"/>
      <c r="F120" s="196"/>
      <c r="G120" s="196"/>
      <c r="H120" s="196"/>
      <c r="I120" s="196"/>
      <c r="J120" s="196"/>
    </row>
    <row r="121" spans="1:10" s="93" customFormat="1" ht="12.95" hidden="1" customHeight="1">
      <c r="A121" s="87" t="s">
        <v>1095</v>
      </c>
      <c r="B121" s="88" t="s">
        <v>838</v>
      </c>
      <c r="C121" s="178"/>
      <c r="D121" s="179"/>
      <c r="E121" s="179"/>
      <c r="F121" s="196"/>
      <c r="G121" s="196"/>
      <c r="H121" s="196"/>
      <c r="I121" s="196"/>
      <c r="J121" s="196"/>
    </row>
    <row r="122" spans="1:10" s="93" customFormat="1" ht="12.95" hidden="1" customHeight="1">
      <c r="A122" s="87" t="s">
        <v>1096</v>
      </c>
      <c r="B122" s="88" t="s">
        <v>839</v>
      </c>
      <c r="C122" s="178"/>
      <c r="D122" s="179"/>
      <c r="E122" s="179"/>
      <c r="F122" s="196"/>
      <c r="G122" s="196"/>
      <c r="H122" s="196"/>
      <c r="I122" s="196"/>
      <c r="J122" s="196"/>
    </row>
    <row r="123" spans="1:10" s="93" customFormat="1" ht="12.95" hidden="1" customHeight="1">
      <c r="A123" s="87" t="s">
        <v>1097</v>
      </c>
      <c r="B123" s="88" t="s">
        <v>448</v>
      </c>
      <c r="C123" s="178"/>
      <c r="D123" s="179"/>
      <c r="E123" s="179"/>
      <c r="F123" s="196"/>
      <c r="G123" s="196"/>
      <c r="H123" s="196"/>
      <c r="I123" s="196"/>
      <c r="J123" s="196"/>
    </row>
    <row r="124" spans="1:10" s="93" customFormat="1" ht="12.95" hidden="1" customHeight="1">
      <c r="A124" s="87" t="s">
        <v>1098</v>
      </c>
      <c r="B124" s="88" t="s">
        <v>449</v>
      </c>
      <c r="C124" s="178"/>
      <c r="D124" s="179"/>
      <c r="E124" s="179"/>
      <c r="F124" s="196"/>
      <c r="G124" s="196"/>
      <c r="H124" s="196"/>
      <c r="I124" s="196"/>
      <c r="J124" s="196"/>
    </row>
    <row r="125" spans="1:10" s="93" customFormat="1" ht="12.95" hidden="1" customHeight="1">
      <c r="A125" s="87" t="s">
        <v>1099</v>
      </c>
      <c r="B125" s="88" t="s">
        <v>840</v>
      </c>
      <c r="C125" s="178"/>
      <c r="D125" s="179"/>
      <c r="E125" s="179"/>
      <c r="F125" s="196"/>
      <c r="G125" s="196"/>
      <c r="H125" s="196"/>
      <c r="I125" s="196"/>
      <c r="J125" s="196"/>
    </row>
    <row r="126" spans="1:10" s="93" customFormat="1" ht="12.95" hidden="1" customHeight="1">
      <c r="A126" s="87" t="s">
        <v>1100</v>
      </c>
      <c r="B126" s="88" t="s">
        <v>841</v>
      </c>
      <c r="C126" s="178"/>
      <c r="D126" s="179"/>
      <c r="E126" s="179"/>
      <c r="F126" s="196"/>
      <c r="G126" s="196"/>
      <c r="H126" s="196"/>
      <c r="I126" s="196"/>
      <c r="J126" s="196"/>
    </row>
    <row r="127" spans="1:10" s="93" customFormat="1" ht="12.95" hidden="1" customHeight="1">
      <c r="A127" s="87" t="s">
        <v>1101</v>
      </c>
      <c r="B127" s="88" t="s">
        <v>450</v>
      </c>
      <c r="C127" s="178"/>
      <c r="D127" s="179"/>
      <c r="E127" s="179"/>
      <c r="F127" s="196"/>
      <c r="G127" s="196"/>
      <c r="H127" s="196"/>
      <c r="I127" s="196"/>
      <c r="J127" s="196"/>
    </row>
    <row r="128" spans="1:10" s="93" customFormat="1" ht="12.95" hidden="1" customHeight="1">
      <c r="A128" s="87" t="s">
        <v>1102</v>
      </c>
      <c r="B128" s="88" t="s">
        <v>842</v>
      </c>
      <c r="C128" s="178"/>
      <c r="D128" s="179"/>
      <c r="E128" s="179"/>
      <c r="F128" s="196"/>
      <c r="G128" s="196"/>
      <c r="H128" s="196"/>
      <c r="I128" s="196"/>
      <c r="J128" s="196"/>
    </row>
    <row r="129" spans="1:10" s="93" customFormat="1" ht="12.95" hidden="1" customHeight="1">
      <c r="A129" s="87" t="s">
        <v>1103</v>
      </c>
      <c r="B129" s="88" t="s">
        <v>451</v>
      </c>
      <c r="C129" s="178"/>
      <c r="D129" s="179"/>
      <c r="E129" s="179"/>
      <c r="F129" s="196"/>
      <c r="G129" s="196"/>
      <c r="H129" s="196"/>
      <c r="I129" s="196"/>
      <c r="J129" s="196"/>
    </row>
    <row r="130" spans="1:10" s="93" customFormat="1" ht="12.95" hidden="1" customHeight="1">
      <c r="A130" s="87" t="s">
        <v>1104</v>
      </c>
      <c r="B130" s="88" t="s">
        <v>843</v>
      </c>
      <c r="C130" s="178"/>
      <c r="D130" s="179"/>
      <c r="E130" s="179"/>
      <c r="F130" s="196"/>
      <c r="G130" s="196"/>
      <c r="H130" s="196"/>
      <c r="I130" s="196"/>
      <c r="J130" s="196"/>
    </row>
    <row r="131" spans="1:10" s="93" customFormat="1" ht="12.95" hidden="1" customHeight="1">
      <c r="A131" s="87" t="s">
        <v>1105</v>
      </c>
      <c r="B131" s="88" t="s">
        <v>844</v>
      </c>
      <c r="C131" s="178"/>
      <c r="D131" s="179"/>
      <c r="E131" s="179"/>
      <c r="F131" s="196"/>
      <c r="G131" s="196"/>
      <c r="H131" s="196"/>
      <c r="I131" s="196"/>
      <c r="J131" s="196"/>
    </row>
    <row r="132" spans="1:10" s="93" customFormat="1" ht="12.95" hidden="1" customHeight="1">
      <c r="A132" s="87" t="s">
        <v>1106</v>
      </c>
      <c r="B132" s="88" t="s">
        <v>452</v>
      </c>
      <c r="C132" s="178"/>
      <c r="D132" s="179"/>
      <c r="E132" s="179"/>
      <c r="F132" s="196"/>
      <c r="G132" s="196"/>
      <c r="H132" s="196"/>
      <c r="I132" s="196"/>
      <c r="J132" s="196"/>
    </row>
    <row r="133" spans="1:10" s="93" customFormat="1" ht="12.95" hidden="1" customHeight="1">
      <c r="A133" s="87" t="s">
        <v>1107</v>
      </c>
      <c r="B133" s="88" t="s">
        <v>845</v>
      </c>
      <c r="C133" s="178"/>
      <c r="D133" s="179"/>
      <c r="E133" s="179"/>
      <c r="F133" s="196"/>
      <c r="G133" s="196"/>
      <c r="H133" s="196"/>
      <c r="I133" s="196"/>
      <c r="J133" s="196"/>
    </row>
    <row r="134" spans="1:10" s="93" customFormat="1" ht="12.95" hidden="1" customHeight="1">
      <c r="A134" s="87" t="s">
        <v>1108</v>
      </c>
      <c r="B134" s="88" t="s">
        <v>846</v>
      </c>
      <c r="C134" s="178"/>
      <c r="D134" s="179"/>
      <c r="E134" s="179"/>
      <c r="F134" s="196"/>
      <c r="G134" s="196"/>
      <c r="H134" s="196"/>
      <c r="I134" s="196"/>
      <c r="J134" s="196"/>
    </row>
    <row r="135" spans="1:10" s="93" customFormat="1" ht="12.95" hidden="1" customHeight="1">
      <c r="A135" s="87" t="s">
        <v>777</v>
      </c>
      <c r="B135" s="88" t="s">
        <v>774</v>
      </c>
      <c r="C135" s="178"/>
      <c r="D135" s="179"/>
      <c r="E135" s="179"/>
      <c r="F135" s="196"/>
      <c r="G135" s="196"/>
      <c r="H135" s="196"/>
      <c r="I135" s="196"/>
      <c r="J135" s="196"/>
    </row>
    <row r="136" spans="1:10" s="93" customFormat="1" ht="12.95" hidden="1" customHeight="1">
      <c r="A136" s="87" t="s">
        <v>777</v>
      </c>
      <c r="B136" s="88" t="s">
        <v>775</v>
      </c>
      <c r="C136" s="180">
        <f>SUM(C89:C135)</f>
        <v>0</v>
      </c>
      <c r="D136" s="180">
        <f>SUM(D89:D135)</f>
        <v>0</v>
      </c>
      <c r="E136" s="180">
        <f>SUM(E89:E135)</f>
        <v>0</v>
      </c>
      <c r="F136" s="196"/>
      <c r="G136" s="196"/>
      <c r="H136" s="196"/>
      <c r="I136" s="196"/>
      <c r="J136" s="196"/>
    </row>
    <row r="137" spans="1:10" s="93" customFormat="1" ht="12.95" customHeight="1">
      <c r="A137" s="89" t="s">
        <v>777</v>
      </c>
      <c r="B137" s="90" t="s">
        <v>847</v>
      </c>
      <c r="C137" s="178"/>
      <c r="D137" s="179"/>
      <c r="E137" s="179"/>
      <c r="F137" s="196"/>
      <c r="G137" s="196">
        <v>1</v>
      </c>
      <c r="H137" s="196"/>
      <c r="I137" s="196"/>
      <c r="J137" s="196"/>
    </row>
    <row r="138" spans="1:10" s="93" customFormat="1" ht="12.95" customHeight="1">
      <c r="A138" s="87" t="s">
        <v>1109</v>
      </c>
      <c r="B138" s="88" t="s">
        <v>848</v>
      </c>
      <c r="C138" s="178"/>
      <c r="D138" s="179"/>
      <c r="E138" s="179"/>
      <c r="F138" s="196"/>
      <c r="G138" s="196"/>
      <c r="H138" s="196"/>
      <c r="I138" s="196"/>
      <c r="J138" s="196"/>
    </row>
    <row r="139" spans="1:10" s="93" customFormat="1" ht="12.95" customHeight="1">
      <c r="A139" s="87" t="s">
        <v>1110</v>
      </c>
      <c r="B139" s="88" t="s">
        <v>849</v>
      </c>
      <c r="C139" s="178"/>
      <c r="D139" s="179"/>
      <c r="E139" s="179"/>
      <c r="F139" s="196"/>
      <c r="G139" s="196"/>
      <c r="H139" s="196"/>
      <c r="I139" s="196"/>
      <c r="J139" s="196"/>
    </row>
    <row r="140" spans="1:10" s="93" customFormat="1" ht="12.95" customHeight="1">
      <c r="A140" s="87" t="s">
        <v>1111</v>
      </c>
      <c r="B140" s="88" t="s">
        <v>850</v>
      </c>
      <c r="C140" s="178">
        <v>20</v>
      </c>
      <c r="D140" s="179">
        <v>16</v>
      </c>
      <c r="E140" s="179">
        <v>4</v>
      </c>
      <c r="F140" s="196"/>
      <c r="G140" s="196"/>
      <c r="H140" s="196"/>
      <c r="I140" s="196"/>
      <c r="J140" s="196"/>
    </row>
    <row r="141" spans="1:10" s="93" customFormat="1" ht="12.95" customHeight="1">
      <c r="A141" s="87" t="s">
        <v>1112</v>
      </c>
      <c r="B141" s="88" t="s">
        <v>851</v>
      </c>
      <c r="C141" s="178"/>
      <c r="D141" s="179"/>
      <c r="E141" s="179"/>
      <c r="F141" s="196"/>
      <c r="G141" s="196"/>
      <c r="H141" s="196"/>
      <c r="I141" s="196"/>
      <c r="J141" s="196"/>
    </row>
    <row r="142" spans="1:10" s="93" customFormat="1" ht="12.95" customHeight="1">
      <c r="A142" s="87" t="s">
        <v>1113</v>
      </c>
      <c r="B142" s="88" t="s">
        <v>852</v>
      </c>
      <c r="C142" s="178">
        <v>5</v>
      </c>
      <c r="D142" s="179">
        <v>3</v>
      </c>
      <c r="E142" s="179">
        <v>2</v>
      </c>
      <c r="F142" s="196"/>
      <c r="G142" s="196"/>
      <c r="H142" s="196"/>
      <c r="I142" s="196"/>
      <c r="J142" s="196"/>
    </row>
    <row r="143" spans="1:10" s="93" customFormat="1" ht="12.95" customHeight="1">
      <c r="A143" s="87" t="s">
        <v>1114</v>
      </c>
      <c r="B143" s="88" t="s">
        <v>853</v>
      </c>
      <c r="C143" s="178">
        <v>12</v>
      </c>
      <c r="D143" s="179">
        <v>6</v>
      </c>
      <c r="E143" s="179">
        <v>6</v>
      </c>
      <c r="F143" s="196"/>
      <c r="G143" s="196"/>
      <c r="H143" s="196"/>
      <c r="I143" s="196"/>
      <c r="J143" s="196"/>
    </row>
    <row r="144" spans="1:10" s="93" customFormat="1" ht="12.95" customHeight="1">
      <c r="A144" s="87" t="s">
        <v>1115</v>
      </c>
      <c r="B144" s="88" t="s">
        <v>854</v>
      </c>
      <c r="C144" s="178">
        <v>1</v>
      </c>
      <c r="D144" s="179"/>
      <c r="E144" s="179">
        <v>1</v>
      </c>
      <c r="F144" s="196"/>
      <c r="G144" s="196"/>
      <c r="H144" s="196"/>
      <c r="I144" s="196"/>
      <c r="J144" s="196"/>
    </row>
    <row r="145" spans="1:10" s="93" customFormat="1" ht="12.95" customHeight="1">
      <c r="A145" s="87" t="s">
        <v>1116</v>
      </c>
      <c r="B145" s="88" t="s">
        <v>855</v>
      </c>
      <c r="C145" s="178"/>
      <c r="D145" s="179"/>
      <c r="E145" s="179"/>
      <c r="F145" s="196"/>
      <c r="G145" s="196"/>
      <c r="H145" s="196"/>
      <c r="I145" s="196"/>
      <c r="J145" s="196"/>
    </row>
    <row r="146" spans="1:10" s="93" customFormat="1" ht="12.95" customHeight="1">
      <c r="A146" s="87" t="s">
        <v>1117</v>
      </c>
      <c r="B146" s="88" t="s">
        <v>856</v>
      </c>
      <c r="C146" s="178"/>
      <c r="D146" s="179"/>
      <c r="E146" s="179"/>
      <c r="F146" s="196"/>
      <c r="G146" s="196"/>
      <c r="H146" s="196"/>
      <c r="I146" s="196"/>
      <c r="J146" s="196"/>
    </row>
    <row r="147" spans="1:10" s="93" customFormat="1" ht="12.95" customHeight="1">
      <c r="A147" s="87" t="s">
        <v>1118</v>
      </c>
      <c r="B147" s="88" t="s">
        <v>857</v>
      </c>
      <c r="C147" s="178"/>
      <c r="D147" s="179"/>
      <c r="E147" s="179"/>
      <c r="F147" s="196"/>
      <c r="G147" s="196"/>
      <c r="H147" s="196"/>
      <c r="I147" s="196"/>
      <c r="J147" s="196"/>
    </row>
    <row r="148" spans="1:10" s="93" customFormat="1" ht="12.95" customHeight="1">
      <c r="A148" s="87" t="s">
        <v>1119</v>
      </c>
      <c r="B148" s="88" t="s">
        <v>858</v>
      </c>
      <c r="C148" s="178"/>
      <c r="D148" s="179"/>
      <c r="E148" s="179"/>
      <c r="F148" s="196"/>
      <c r="G148" s="196"/>
      <c r="H148" s="196"/>
      <c r="I148" s="196"/>
      <c r="J148" s="196"/>
    </row>
    <row r="149" spans="1:10" s="93" customFormat="1" ht="12.95" customHeight="1">
      <c r="A149" s="87" t="s">
        <v>1120</v>
      </c>
      <c r="B149" s="88" t="s">
        <v>859</v>
      </c>
      <c r="C149" s="178">
        <v>4</v>
      </c>
      <c r="D149" s="179">
        <v>4</v>
      </c>
      <c r="E149" s="179"/>
      <c r="F149" s="196"/>
      <c r="G149" s="196"/>
      <c r="H149" s="196"/>
      <c r="I149" s="196"/>
      <c r="J149" s="196"/>
    </row>
    <row r="150" spans="1:10" s="93" customFormat="1" ht="12.95" customHeight="1">
      <c r="A150" s="87" t="s">
        <v>1121</v>
      </c>
      <c r="B150" s="88" t="s">
        <v>860</v>
      </c>
      <c r="C150" s="178">
        <v>1</v>
      </c>
      <c r="D150" s="179">
        <v>1</v>
      </c>
      <c r="E150" s="179"/>
      <c r="F150" s="196"/>
      <c r="G150" s="196"/>
      <c r="H150" s="196"/>
      <c r="I150" s="196"/>
      <c r="J150" s="196"/>
    </row>
    <row r="151" spans="1:10" s="93" customFormat="1" ht="12.95" customHeight="1">
      <c r="A151" s="87" t="s">
        <v>1122</v>
      </c>
      <c r="B151" s="88" t="s">
        <v>861</v>
      </c>
      <c r="C151" s="178">
        <v>20</v>
      </c>
      <c r="D151" s="179">
        <v>13</v>
      </c>
      <c r="E151" s="179">
        <v>7</v>
      </c>
      <c r="F151" s="196"/>
      <c r="G151" s="196"/>
      <c r="H151" s="196"/>
      <c r="I151" s="196"/>
      <c r="J151" s="196"/>
    </row>
    <row r="152" spans="1:10" s="93" customFormat="1" ht="12.95" customHeight="1">
      <c r="A152" s="87" t="s">
        <v>1123</v>
      </c>
      <c r="B152" s="88" t="s">
        <v>862</v>
      </c>
      <c r="C152" s="178"/>
      <c r="D152" s="179"/>
      <c r="E152" s="179"/>
      <c r="F152" s="196"/>
      <c r="G152" s="196"/>
      <c r="H152" s="196"/>
      <c r="I152" s="196"/>
      <c r="J152" s="196"/>
    </row>
    <row r="153" spans="1:10" s="93" customFormat="1" ht="12.95" customHeight="1">
      <c r="A153" s="87" t="s">
        <v>1124</v>
      </c>
      <c r="B153" s="88" t="s">
        <v>863</v>
      </c>
      <c r="C153" s="178">
        <v>4</v>
      </c>
      <c r="D153" s="179">
        <v>3</v>
      </c>
      <c r="E153" s="179">
        <v>1</v>
      </c>
      <c r="F153" s="196"/>
      <c r="G153" s="196"/>
      <c r="H153" s="196"/>
      <c r="I153" s="196"/>
      <c r="J153" s="196"/>
    </row>
    <row r="154" spans="1:10" s="93" customFormat="1" ht="12.95" customHeight="1">
      <c r="A154" s="87" t="s">
        <v>1125</v>
      </c>
      <c r="B154" s="88" t="s">
        <v>864</v>
      </c>
      <c r="C154" s="178"/>
      <c r="D154" s="179"/>
      <c r="E154" s="179"/>
      <c r="F154" s="196"/>
      <c r="G154" s="196"/>
      <c r="H154" s="196"/>
      <c r="I154" s="196"/>
      <c r="J154" s="196"/>
    </row>
    <row r="155" spans="1:10" s="93" customFormat="1" ht="12.95" customHeight="1">
      <c r="A155" s="87" t="s">
        <v>1126</v>
      </c>
      <c r="B155" s="88" t="s">
        <v>865</v>
      </c>
      <c r="C155" s="178"/>
      <c r="D155" s="179"/>
      <c r="E155" s="179"/>
      <c r="F155" s="196"/>
      <c r="G155" s="196"/>
      <c r="H155" s="196"/>
      <c r="I155" s="196"/>
      <c r="J155" s="196"/>
    </row>
    <row r="156" spans="1:10" s="93" customFormat="1" ht="12.95" customHeight="1">
      <c r="A156" s="87" t="s">
        <v>1127</v>
      </c>
      <c r="B156" s="88" t="s">
        <v>866</v>
      </c>
      <c r="C156" s="178">
        <v>133</v>
      </c>
      <c r="D156" s="179">
        <v>95</v>
      </c>
      <c r="E156" s="179">
        <v>38</v>
      </c>
      <c r="F156" s="196"/>
      <c r="G156" s="196"/>
      <c r="H156" s="196"/>
      <c r="I156" s="196"/>
      <c r="J156" s="196"/>
    </row>
    <row r="157" spans="1:10" s="93" customFormat="1" ht="12.95" customHeight="1">
      <c r="A157" s="87" t="s">
        <v>1128</v>
      </c>
      <c r="B157" s="88" t="s">
        <v>867</v>
      </c>
      <c r="C157" s="178">
        <v>6</v>
      </c>
      <c r="D157" s="179">
        <v>5</v>
      </c>
      <c r="E157" s="179">
        <v>1</v>
      </c>
      <c r="F157" s="196"/>
      <c r="G157" s="196"/>
      <c r="H157" s="196"/>
      <c r="I157" s="196"/>
      <c r="J157" s="196"/>
    </row>
    <row r="158" spans="1:10" s="93" customFormat="1" ht="12.95" customHeight="1">
      <c r="A158" s="87" t="s">
        <v>1129</v>
      </c>
      <c r="B158" s="88" t="s">
        <v>868</v>
      </c>
      <c r="C158" s="178"/>
      <c r="D158" s="179"/>
      <c r="E158" s="179"/>
      <c r="F158" s="196"/>
      <c r="G158" s="196"/>
      <c r="H158" s="196"/>
      <c r="I158" s="196"/>
      <c r="J158" s="196"/>
    </row>
    <row r="159" spans="1:10" s="93" customFormat="1" ht="12.95" customHeight="1">
      <c r="A159" s="87" t="s">
        <v>1130</v>
      </c>
      <c r="B159" s="88" t="s">
        <v>869</v>
      </c>
      <c r="C159" s="178"/>
      <c r="D159" s="179"/>
      <c r="E159" s="179"/>
      <c r="F159" s="196"/>
      <c r="G159" s="196"/>
      <c r="H159" s="196"/>
      <c r="I159" s="196"/>
      <c r="J159" s="196"/>
    </row>
    <row r="160" spans="1:10" s="93" customFormat="1" ht="12.95" customHeight="1">
      <c r="A160" s="87" t="s">
        <v>1131</v>
      </c>
      <c r="B160" s="88" t="s">
        <v>870</v>
      </c>
      <c r="C160" s="178"/>
      <c r="D160" s="179"/>
      <c r="E160" s="179"/>
      <c r="F160" s="196"/>
      <c r="G160" s="196"/>
      <c r="H160" s="196"/>
      <c r="I160" s="196"/>
      <c r="J160" s="196"/>
    </row>
    <row r="161" spans="1:10" s="93" customFormat="1" ht="12.95" customHeight="1">
      <c r="A161" s="87" t="s">
        <v>1132</v>
      </c>
      <c r="B161" s="88" t="s">
        <v>871</v>
      </c>
      <c r="C161" s="178"/>
      <c r="D161" s="179"/>
      <c r="E161" s="179"/>
      <c r="F161" s="196"/>
      <c r="G161" s="196"/>
      <c r="H161" s="196"/>
      <c r="I161" s="196"/>
      <c r="J161" s="196"/>
    </row>
    <row r="162" spans="1:10" s="93" customFormat="1" ht="12.95" customHeight="1">
      <c r="A162" s="87" t="s">
        <v>1133</v>
      </c>
      <c r="B162" s="88" t="s">
        <v>872</v>
      </c>
      <c r="C162" s="178"/>
      <c r="D162" s="179"/>
      <c r="E162" s="179"/>
      <c r="F162" s="196"/>
      <c r="G162" s="196"/>
      <c r="H162" s="196"/>
      <c r="I162" s="196"/>
      <c r="J162" s="196"/>
    </row>
    <row r="163" spans="1:10" s="93" customFormat="1" ht="12.95" customHeight="1">
      <c r="A163" s="87" t="s">
        <v>1134</v>
      </c>
      <c r="B163" s="88" t="s">
        <v>873</v>
      </c>
      <c r="C163" s="178"/>
      <c r="D163" s="179"/>
      <c r="E163" s="179"/>
      <c r="F163" s="196"/>
      <c r="G163" s="196"/>
      <c r="H163" s="196"/>
      <c r="I163" s="196"/>
      <c r="J163" s="196"/>
    </row>
    <row r="164" spans="1:10" s="93" customFormat="1" ht="12.95" customHeight="1">
      <c r="A164" s="87" t="s">
        <v>1135</v>
      </c>
      <c r="B164" s="88" t="s">
        <v>874</v>
      </c>
      <c r="C164" s="178">
        <v>8</v>
      </c>
      <c r="D164" s="179">
        <v>3</v>
      </c>
      <c r="E164" s="179">
        <v>5</v>
      </c>
      <c r="F164" s="196"/>
      <c r="G164" s="196"/>
      <c r="H164" s="196"/>
      <c r="I164" s="196"/>
      <c r="J164" s="196"/>
    </row>
    <row r="165" spans="1:10" s="93" customFormat="1" ht="12.95" customHeight="1">
      <c r="A165" s="87" t="s">
        <v>1136</v>
      </c>
      <c r="B165" s="88" t="s">
        <v>875</v>
      </c>
      <c r="C165" s="178">
        <v>100</v>
      </c>
      <c r="D165" s="179">
        <v>48</v>
      </c>
      <c r="E165" s="179">
        <v>52</v>
      </c>
      <c r="F165" s="196"/>
      <c r="G165" s="196"/>
      <c r="H165" s="196"/>
      <c r="I165" s="196"/>
      <c r="J165" s="196"/>
    </row>
    <row r="166" spans="1:10" s="93" customFormat="1" ht="12.95" customHeight="1">
      <c r="A166" s="87" t="s">
        <v>1137</v>
      </c>
      <c r="B166" s="88" t="s">
        <v>876</v>
      </c>
      <c r="C166" s="178">
        <v>12</v>
      </c>
      <c r="D166" s="179">
        <v>10</v>
      </c>
      <c r="E166" s="179">
        <v>2</v>
      </c>
      <c r="F166" s="196"/>
      <c r="G166" s="196"/>
      <c r="H166" s="196"/>
      <c r="I166" s="196"/>
      <c r="J166" s="196"/>
    </row>
    <row r="167" spans="1:10" s="93" customFormat="1" ht="12.95" customHeight="1">
      <c r="A167" s="87" t="s">
        <v>1138</v>
      </c>
      <c r="B167" s="88" t="s">
        <v>877</v>
      </c>
      <c r="C167" s="178">
        <v>1</v>
      </c>
      <c r="D167" s="179">
        <v>1</v>
      </c>
      <c r="E167" s="179"/>
      <c r="F167" s="196"/>
      <c r="G167" s="196"/>
      <c r="H167" s="196"/>
      <c r="I167" s="196"/>
      <c r="J167" s="196"/>
    </row>
    <row r="168" spans="1:10" s="93" customFormat="1" ht="12.95" customHeight="1">
      <c r="A168" s="87" t="s">
        <v>1139</v>
      </c>
      <c r="B168" s="88" t="s">
        <v>878</v>
      </c>
      <c r="C168" s="178"/>
      <c r="D168" s="179"/>
      <c r="E168" s="179"/>
      <c r="F168" s="196"/>
      <c r="G168" s="196"/>
      <c r="H168" s="196"/>
      <c r="I168" s="196"/>
      <c r="J168" s="196"/>
    </row>
    <row r="169" spans="1:10" s="93" customFormat="1" ht="12.95" customHeight="1">
      <c r="A169" s="87" t="s">
        <v>1140</v>
      </c>
      <c r="B169" s="88" t="s">
        <v>879</v>
      </c>
      <c r="C169" s="178"/>
      <c r="D169" s="179"/>
      <c r="E169" s="179"/>
      <c r="F169" s="196"/>
      <c r="G169" s="196"/>
      <c r="H169" s="196"/>
      <c r="I169" s="196"/>
      <c r="J169" s="196"/>
    </row>
    <row r="170" spans="1:10" s="93" customFormat="1" ht="12.95" customHeight="1">
      <c r="A170" s="87" t="s">
        <v>1141</v>
      </c>
      <c r="B170" s="88" t="s">
        <v>880</v>
      </c>
      <c r="C170" s="178">
        <v>4</v>
      </c>
      <c r="D170" s="179">
        <v>2</v>
      </c>
      <c r="E170" s="179">
        <v>2</v>
      </c>
      <c r="F170" s="196"/>
      <c r="G170" s="196"/>
      <c r="H170" s="196"/>
      <c r="I170" s="196"/>
      <c r="J170" s="196"/>
    </row>
    <row r="171" spans="1:10" s="93" customFormat="1" ht="12.95" customHeight="1">
      <c r="A171" s="87" t="s">
        <v>1142</v>
      </c>
      <c r="B171" s="88" t="s">
        <v>881</v>
      </c>
      <c r="C171" s="178"/>
      <c r="D171" s="179"/>
      <c r="E171" s="179"/>
      <c r="F171" s="196"/>
      <c r="G171" s="196"/>
      <c r="H171" s="196"/>
      <c r="I171" s="196"/>
      <c r="J171" s="196"/>
    </row>
    <row r="172" spans="1:10" s="93" customFormat="1" ht="12.95" customHeight="1">
      <c r="A172" s="87" t="s">
        <v>1143</v>
      </c>
      <c r="B172" s="88" t="s">
        <v>882</v>
      </c>
      <c r="C172" s="178"/>
      <c r="D172" s="179"/>
      <c r="E172" s="179"/>
      <c r="F172" s="196"/>
      <c r="G172" s="196"/>
      <c r="H172" s="196"/>
      <c r="I172" s="196"/>
      <c r="J172" s="196"/>
    </row>
    <row r="173" spans="1:10" s="93" customFormat="1" ht="12.95" customHeight="1">
      <c r="A173" s="87" t="s">
        <v>1144</v>
      </c>
      <c r="B173" s="88" t="s">
        <v>883</v>
      </c>
      <c r="C173" s="178"/>
      <c r="D173" s="179"/>
      <c r="E173" s="179"/>
      <c r="F173" s="196"/>
      <c r="G173" s="196"/>
      <c r="H173" s="196"/>
      <c r="I173" s="196"/>
      <c r="J173" s="196"/>
    </row>
    <row r="174" spans="1:10" s="93" customFormat="1" ht="12.95" customHeight="1">
      <c r="A174" s="87" t="s">
        <v>1145</v>
      </c>
      <c r="B174" s="88" t="s">
        <v>884</v>
      </c>
      <c r="C174" s="178"/>
      <c r="D174" s="179"/>
      <c r="E174" s="179"/>
      <c r="F174" s="196"/>
      <c r="G174" s="196"/>
      <c r="H174" s="196"/>
      <c r="I174" s="196"/>
      <c r="J174" s="196"/>
    </row>
    <row r="175" spans="1:10" s="93" customFormat="1" ht="12.95" customHeight="1">
      <c r="A175" s="87" t="s">
        <v>1146</v>
      </c>
      <c r="B175" s="88" t="s">
        <v>885</v>
      </c>
      <c r="C175" s="178">
        <v>13</v>
      </c>
      <c r="D175" s="179">
        <v>12</v>
      </c>
      <c r="E175" s="179">
        <v>1</v>
      </c>
      <c r="F175" s="196"/>
      <c r="G175" s="196"/>
      <c r="H175" s="196"/>
      <c r="I175" s="196"/>
      <c r="J175" s="196"/>
    </row>
    <row r="176" spans="1:10" s="93" customFormat="1" ht="12.95" customHeight="1">
      <c r="A176" s="87" t="s">
        <v>1147</v>
      </c>
      <c r="B176" s="88" t="s">
        <v>886</v>
      </c>
      <c r="C176" s="178">
        <v>10</v>
      </c>
      <c r="D176" s="179">
        <v>5</v>
      </c>
      <c r="E176" s="179">
        <v>5</v>
      </c>
      <c r="F176" s="196"/>
      <c r="G176" s="196"/>
      <c r="H176" s="196"/>
      <c r="I176" s="196"/>
      <c r="J176" s="196"/>
    </row>
    <row r="177" spans="1:10" s="93" customFormat="1" ht="12.95" customHeight="1">
      <c r="A177" s="87" t="s">
        <v>1148</v>
      </c>
      <c r="B177" s="88" t="s">
        <v>887</v>
      </c>
      <c r="C177" s="178"/>
      <c r="D177" s="179"/>
      <c r="E177" s="179"/>
      <c r="F177" s="196"/>
      <c r="G177" s="196"/>
      <c r="H177" s="196"/>
      <c r="I177" s="196"/>
      <c r="J177" s="196"/>
    </row>
    <row r="178" spans="1:10" s="93" customFormat="1" ht="12.95" customHeight="1">
      <c r="A178" s="87" t="s">
        <v>1149</v>
      </c>
      <c r="B178" s="88" t="s">
        <v>888</v>
      </c>
      <c r="C178" s="178">
        <v>4</v>
      </c>
      <c r="D178" s="179">
        <v>4</v>
      </c>
      <c r="E178" s="179"/>
      <c r="F178" s="196"/>
      <c r="G178" s="196"/>
      <c r="H178" s="196"/>
      <c r="I178" s="196"/>
      <c r="J178" s="196"/>
    </row>
    <row r="179" spans="1:10" s="93" customFormat="1" ht="12.95" customHeight="1">
      <c r="A179" s="87" t="s">
        <v>1150</v>
      </c>
      <c r="B179" s="88" t="s">
        <v>889</v>
      </c>
      <c r="C179" s="178"/>
      <c r="D179" s="179"/>
      <c r="E179" s="179"/>
      <c r="F179" s="196"/>
      <c r="G179" s="196"/>
      <c r="H179" s="196"/>
      <c r="I179" s="196"/>
      <c r="J179" s="196"/>
    </row>
    <row r="180" spans="1:10" s="93" customFormat="1" ht="12.95" customHeight="1">
      <c r="A180" s="87" t="s">
        <v>1151</v>
      </c>
      <c r="B180" s="88" t="s">
        <v>890</v>
      </c>
      <c r="C180" s="178">
        <v>10</v>
      </c>
      <c r="D180" s="179">
        <v>4</v>
      </c>
      <c r="E180" s="179">
        <v>6</v>
      </c>
      <c r="F180" s="196"/>
      <c r="G180" s="196"/>
      <c r="H180" s="196"/>
      <c r="I180" s="196"/>
      <c r="J180" s="196"/>
    </row>
    <row r="181" spans="1:10" s="93" customFormat="1" ht="12.95" customHeight="1">
      <c r="A181" s="87" t="s">
        <v>1152</v>
      </c>
      <c r="B181" s="88" t="s">
        <v>891</v>
      </c>
      <c r="C181" s="178">
        <v>11</v>
      </c>
      <c r="D181" s="179">
        <v>8</v>
      </c>
      <c r="E181" s="179">
        <v>3</v>
      </c>
      <c r="F181" s="196"/>
      <c r="G181" s="196"/>
      <c r="H181" s="196"/>
      <c r="I181" s="196"/>
      <c r="J181" s="196"/>
    </row>
    <row r="182" spans="1:10" s="93" customFormat="1" ht="12.95" customHeight="1">
      <c r="A182" s="87" t="s">
        <v>1153</v>
      </c>
      <c r="B182" s="88" t="s">
        <v>892</v>
      </c>
      <c r="C182" s="178"/>
      <c r="D182" s="179"/>
      <c r="E182" s="179"/>
      <c r="F182" s="196"/>
      <c r="G182" s="196"/>
      <c r="H182" s="196"/>
      <c r="I182" s="196"/>
      <c r="J182" s="196"/>
    </row>
    <row r="183" spans="1:10" s="93" customFormat="1" ht="12.95" customHeight="1">
      <c r="A183" s="87" t="s">
        <v>1154</v>
      </c>
      <c r="B183" s="88" t="s">
        <v>893</v>
      </c>
      <c r="C183" s="178"/>
      <c r="D183" s="179"/>
      <c r="E183" s="179"/>
      <c r="F183" s="196"/>
      <c r="G183" s="196"/>
      <c r="H183" s="196"/>
      <c r="I183" s="196"/>
      <c r="J183" s="196"/>
    </row>
    <row r="184" spans="1:10" s="93" customFormat="1" ht="12.95" customHeight="1">
      <c r="A184" s="87" t="s">
        <v>1155</v>
      </c>
      <c r="B184" s="88" t="s">
        <v>894</v>
      </c>
      <c r="C184" s="178"/>
      <c r="D184" s="179"/>
      <c r="E184" s="179"/>
      <c r="F184" s="196"/>
      <c r="G184" s="196"/>
      <c r="H184" s="196"/>
      <c r="I184" s="196"/>
      <c r="J184" s="196"/>
    </row>
    <row r="185" spans="1:10" s="93" customFormat="1" ht="12.95" customHeight="1">
      <c r="A185" s="87" t="s">
        <v>1156</v>
      </c>
      <c r="B185" s="88" t="s">
        <v>895</v>
      </c>
      <c r="C185" s="178"/>
      <c r="D185" s="179"/>
      <c r="E185" s="179"/>
      <c r="F185" s="196"/>
      <c r="G185" s="196"/>
      <c r="H185" s="196"/>
      <c r="I185" s="196"/>
      <c r="J185" s="196"/>
    </row>
    <row r="186" spans="1:10" s="93" customFormat="1" ht="12.95" customHeight="1">
      <c r="A186" s="87" t="s">
        <v>1157</v>
      </c>
      <c r="B186" s="88" t="s">
        <v>896</v>
      </c>
      <c r="C186" s="178"/>
      <c r="D186" s="179"/>
      <c r="E186" s="179"/>
      <c r="F186" s="196"/>
      <c r="G186" s="196"/>
      <c r="H186" s="196"/>
      <c r="I186" s="196"/>
      <c r="J186" s="196"/>
    </row>
    <row r="187" spans="1:10" s="93" customFormat="1" ht="12.95" customHeight="1">
      <c r="A187" s="87" t="s">
        <v>1158</v>
      </c>
      <c r="B187" s="88" t="s">
        <v>897</v>
      </c>
      <c r="C187" s="178"/>
      <c r="D187" s="179"/>
      <c r="E187" s="179"/>
      <c r="F187" s="196"/>
      <c r="G187" s="196"/>
      <c r="H187" s="196"/>
      <c r="I187" s="196"/>
      <c r="J187" s="196"/>
    </row>
    <row r="188" spans="1:10" s="93" customFormat="1" ht="12.95" customHeight="1">
      <c r="A188" s="87" t="s">
        <v>1159</v>
      </c>
      <c r="B188" s="88" t="s">
        <v>898</v>
      </c>
      <c r="C188" s="178"/>
      <c r="D188" s="179"/>
      <c r="E188" s="179"/>
      <c r="F188" s="196"/>
      <c r="G188" s="196"/>
      <c r="H188" s="196"/>
      <c r="I188" s="196"/>
      <c r="J188" s="196"/>
    </row>
    <row r="189" spans="1:10" s="93" customFormat="1" ht="12.95" customHeight="1">
      <c r="A189" s="87" t="s">
        <v>1160</v>
      </c>
      <c r="B189" s="88" t="s">
        <v>899</v>
      </c>
      <c r="C189" s="178"/>
      <c r="D189" s="179"/>
      <c r="E189" s="179"/>
      <c r="F189" s="196"/>
      <c r="G189" s="196"/>
      <c r="H189" s="196"/>
      <c r="I189" s="196"/>
      <c r="J189" s="196"/>
    </row>
    <row r="190" spans="1:10" s="93" customFormat="1" ht="12.95" customHeight="1">
      <c r="A190" s="87" t="s">
        <v>1161</v>
      </c>
      <c r="B190" s="88" t="s">
        <v>900</v>
      </c>
      <c r="C190" s="178"/>
      <c r="D190" s="179"/>
      <c r="E190" s="179"/>
      <c r="F190" s="196"/>
      <c r="G190" s="196"/>
      <c r="H190" s="196"/>
      <c r="I190" s="196"/>
      <c r="J190" s="196"/>
    </row>
    <row r="191" spans="1:10" s="93" customFormat="1" ht="12.95" customHeight="1">
      <c r="A191" s="87" t="s">
        <v>1162</v>
      </c>
      <c r="B191" s="88" t="s">
        <v>901</v>
      </c>
      <c r="C191" s="178"/>
      <c r="D191" s="179"/>
      <c r="E191" s="179"/>
      <c r="F191" s="196"/>
      <c r="G191" s="196"/>
      <c r="H191" s="196"/>
      <c r="I191" s="196"/>
      <c r="J191" s="196"/>
    </row>
    <row r="192" spans="1:10" s="93" customFormat="1" ht="12.95" customHeight="1">
      <c r="A192" s="87" t="s">
        <v>1163</v>
      </c>
      <c r="B192" s="88" t="s">
        <v>902</v>
      </c>
      <c r="C192" s="178"/>
      <c r="D192" s="179"/>
      <c r="E192" s="179"/>
      <c r="F192" s="196"/>
      <c r="G192" s="196"/>
      <c r="H192" s="196"/>
      <c r="I192" s="196"/>
      <c r="J192" s="196"/>
    </row>
    <row r="193" spans="1:10" s="93" customFormat="1" ht="12.95" customHeight="1">
      <c r="A193" s="87" t="s">
        <v>777</v>
      </c>
      <c r="B193" s="88" t="s">
        <v>774</v>
      </c>
      <c r="C193" s="178"/>
      <c r="D193" s="179"/>
      <c r="E193" s="179"/>
      <c r="F193" s="196"/>
      <c r="G193" s="196"/>
      <c r="H193" s="196"/>
      <c r="I193" s="196"/>
      <c r="J193" s="196"/>
    </row>
    <row r="194" spans="1:10" s="93" customFormat="1" ht="12.95" customHeight="1">
      <c r="A194" s="87" t="s">
        <v>777</v>
      </c>
      <c r="B194" s="88" t="s">
        <v>775</v>
      </c>
      <c r="C194" s="180">
        <f>SUM(C138:C193)</f>
        <v>379</v>
      </c>
      <c r="D194" s="180">
        <f>SUM(D138:D193)</f>
        <v>243</v>
      </c>
      <c r="E194" s="180">
        <f>SUM(E138:E193)</f>
        <v>136</v>
      </c>
      <c r="F194" s="196"/>
      <c r="G194" s="196"/>
      <c r="H194" s="196"/>
      <c r="I194" s="196"/>
      <c r="J194" s="196"/>
    </row>
    <row r="195" spans="1:10" s="93" customFormat="1" ht="12.95" hidden="1" customHeight="1">
      <c r="A195" s="89" t="s">
        <v>777</v>
      </c>
      <c r="B195" s="90" t="s">
        <v>903</v>
      </c>
      <c r="C195" s="178"/>
      <c r="D195" s="179"/>
      <c r="E195" s="179"/>
      <c r="F195" s="196"/>
      <c r="G195" s="196"/>
      <c r="H195" s="196"/>
      <c r="I195" s="196"/>
      <c r="J195" s="196"/>
    </row>
    <row r="196" spans="1:10" s="93" customFormat="1" ht="12.95" hidden="1" customHeight="1">
      <c r="A196" s="87" t="s">
        <v>1164</v>
      </c>
      <c r="B196" s="88" t="s">
        <v>904</v>
      </c>
      <c r="C196" s="178"/>
      <c r="D196" s="179"/>
      <c r="E196" s="179"/>
      <c r="F196" s="196"/>
      <c r="G196" s="196"/>
      <c r="H196" s="196"/>
      <c r="I196" s="196"/>
      <c r="J196" s="196"/>
    </row>
    <row r="197" spans="1:10" s="93" customFormat="1" ht="12.95" hidden="1" customHeight="1">
      <c r="A197" s="87" t="s">
        <v>1165</v>
      </c>
      <c r="B197" s="88" t="s">
        <v>905</v>
      </c>
      <c r="C197" s="178"/>
      <c r="D197" s="179"/>
      <c r="E197" s="179"/>
      <c r="F197" s="196"/>
      <c r="G197" s="196"/>
      <c r="H197" s="196"/>
      <c r="I197" s="196"/>
      <c r="J197" s="196"/>
    </row>
    <row r="198" spans="1:10" s="93" customFormat="1" ht="12.95" hidden="1" customHeight="1">
      <c r="A198" s="87" t="s">
        <v>1166</v>
      </c>
      <c r="B198" s="88" t="s">
        <v>906</v>
      </c>
      <c r="C198" s="178"/>
      <c r="D198" s="179"/>
      <c r="E198" s="179"/>
      <c r="F198" s="196"/>
      <c r="G198" s="196"/>
      <c r="H198" s="196"/>
      <c r="I198" s="196"/>
      <c r="J198" s="196"/>
    </row>
    <row r="199" spans="1:10" s="93" customFormat="1" ht="12.95" hidden="1" customHeight="1">
      <c r="A199" s="87" t="s">
        <v>1167</v>
      </c>
      <c r="B199" s="88" t="s">
        <v>907</v>
      </c>
      <c r="C199" s="178"/>
      <c r="D199" s="179"/>
      <c r="E199" s="179"/>
      <c r="F199" s="196"/>
      <c r="G199" s="196"/>
      <c r="H199" s="196"/>
      <c r="I199" s="196"/>
      <c r="J199" s="196"/>
    </row>
    <row r="200" spans="1:10" s="93" customFormat="1" ht="12.95" hidden="1" customHeight="1">
      <c r="A200" s="87" t="s">
        <v>1168</v>
      </c>
      <c r="B200" s="88" t="s">
        <v>908</v>
      </c>
      <c r="C200" s="178"/>
      <c r="D200" s="179"/>
      <c r="E200" s="179"/>
      <c r="F200" s="196"/>
      <c r="G200" s="196"/>
      <c r="H200" s="196"/>
      <c r="I200" s="196"/>
      <c r="J200" s="196"/>
    </row>
    <row r="201" spans="1:10" s="93" customFormat="1" ht="12.95" hidden="1" customHeight="1">
      <c r="A201" s="87" t="s">
        <v>1169</v>
      </c>
      <c r="B201" s="88" t="s">
        <v>909</v>
      </c>
      <c r="C201" s="178"/>
      <c r="D201" s="179"/>
      <c r="E201" s="179"/>
      <c r="F201" s="196"/>
      <c r="G201" s="196"/>
      <c r="H201" s="196"/>
      <c r="I201" s="196"/>
      <c r="J201" s="196"/>
    </row>
    <row r="202" spans="1:10" s="93" customFormat="1" ht="12.95" hidden="1" customHeight="1">
      <c r="A202" s="87" t="s">
        <v>1170</v>
      </c>
      <c r="B202" s="88" t="s">
        <v>910</v>
      </c>
      <c r="C202" s="178"/>
      <c r="D202" s="179"/>
      <c r="E202" s="179"/>
      <c r="F202" s="196"/>
      <c r="G202" s="196"/>
      <c r="H202" s="196"/>
      <c r="I202" s="196"/>
      <c r="J202" s="196"/>
    </row>
    <row r="203" spans="1:10" s="93" customFormat="1" ht="12.95" hidden="1" customHeight="1">
      <c r="A203" s="87" t="s">
        <v>1171</v>
      </c>
      <c r="B203" s="88" t="s">
        <v>911</v>
      </c>
      <c r="C203" s="178"/>
      <c r="D203" s="179"/>
      <c r="E203" s="179"/>
      <c r="F203" s="196"/>
      <c r="G203" s="196"/>
      <c r="H203" s="196"/>
      <c r="I203" s="196"/>
      <c r="J203" s="196"/>
    </row>
    <row r="204" spans="1:10" s="93" customFormat="1" ht="12.95" hidden="1" customHeight="1">
      <c r="A204" s="87" t="s">
        <v>1172</v>
      </c>
      <c r="B204" s="88" t="s">
        <v>912</v>
      </c>
      <c r="C204" s="178"/>
      <c r="D204" s="179"/>
      <c r="E204" s="179"/>
      <c r="F204" s="196"/>
      <c r="G204" s="196"/>
      <c r="H204" s="196"/>
      <c r="I204" s="196"/>
      <c r="J204" s="196"/>
    </row>
    <row r="205" spans="1:10" s="93" customFormat="1" ht="12.95" hidden="1" customHeight="1">
      <c r="A205" s="87" t="s">
        <v>1173</v>
      </c>
      <c r="B205" s="88" t="s">
        <v>913</v>
      </c>
      <c r="C205" s="178"/>
      <c r="D205" s="179"/>
      <c r="E205" s="179"/>
      <c r="F205" s="196"/>
      <c r="G205" s="196"/>
      <c r="H205" s="196"/>
      <c r="I205" s="196"/>
      <c r="J205" s="196"/>
    </row>
    <row r="206" spans="1:10" s="93" customFormat="1" ht="12.95" hidden="1" customHeight="1">
      <c r="A206" s="87" t="s">
        <v>1174</v>
      </c>
      <c r="B206" s="88" t="s">
        <v>914</v>
      </c>
      <c r="C206" s="178"/>
      <c r="D206" s="179"/>
      <c r="E206" s="179"/>
      <c r="F206" s="196"/>
      <c r="G206" s="196"/>
      <c r="H206" s="196"/>
      <c r="I206" s="196"/>
      <c r="J206" s="196"/>
    </row>
    <row r="207" spans="1:10" s="93" customFormat="1" ht="12.95" hidden="1" customHeight="1">
      <c r="A207" s="87" t="s">
        <v>1175</v>
      </c>
      <c r="B207" s="88" t="s">
        <v>915</v>
      </c>
      <c r="C207" s="178"/>
      <c r="D207" s="179"/>
      <c r="E207" s="179"/>
      <c r="F207" s="196"/>
      <c r="G207" s="196"/>
      <c r="H207" s="196"/>
      <c r="I207" s="196"/>
      <c r="J207" s="196"/>
    </row>
    <row r="208" spans="1:10" s="93" customFormat="1" ht="12.95" hidden="1" customHeight="1">
      <c r="A208" s="87" t="s">
        <v>1176</v>
      </c>
      <c r="B208" s="88" t="s">
        <v>916</v>
      </c>
      <c r="C208" s="178"/>
      <c r="D208" s="179"/>
      <c r="E208" s="179"/>
      <c r="F208" s="196"/>
      <c r="G208" s="196"/>
      <c r="H208" s="196"/>
      <c r="I208" s="196"/>
      <c r="J208" s="196"/>
    </row>
    <row r="209" spans="1:10" s="93" customFormat="1" ht="12.95" hidden="1" customHeight="1">
      <c r="A209" s="87" t="s">
        <v>1177</v>
      </c>
      <c r="B209" s="88" t="s">
        <v>917</v>
      </c>
      <c r="C209" s="178"/>
      <c r="D209" s="179"/>
      <c r="E209" s="179"/>
      <c r="F209" s="196"/>
      <c r="G209" s="196"/>
      <c r="H209" s="196"/>
      <c r="I209" s="196"/>
      <c r="J209" s="196"/>
    </row>
    <row r="210" spans="1:10" s="93" customFormat="1" ht="12.95" hidden="1" customHeight="1">
      <c r="A210" s="87" t="s">
        <v>1178</v>
      </c>
      <c r="B210" s="88" t="s">
        <v>918</v>
      </c>
      <c r="C210" s="178"/>
      <c r="D210" s="179"/>
      <c r="E210" s="179"/>
      <c r="F210" s="196"/>
      <c r="G210" s="196"/>
      <c r="H210" s="196"/>
      <c r="I210" s="196"/>
      <c r="J210" s="196"/>
    </row>
    <row r="211" spans="1:10" s="93" customFormat="1" ht="12.95" hidden="1" customHeight="1">
      <c r="A211" s="87" t="s">
        <v>1179</v>
      </c>
      <c r="B211" s="88" t="s">
        <v>919</v>
      </c>
      <c r="C211" s="178"/>
      <c r="D211" s="179"/>
      <c r="E211" s="179"/>
      <c r="F211" s="196"/>
      <c r="G211" s="196"/>
      <c r="H211" s="196"/>
      <c r="I211" s="196"/>
      <c r="J211" s="196"/>
    </row>
    <row r="212" spans="1:10" s="93" customFormat="1" ht="12.95" hidden="1" customHeight="1">
      <c r="A212" s="87" t="s">
        <v>1180</v>
      </c>
      <c r="B212" s="88" t="s">
        <v>920</v>
      </c>
      <c r="C212" s="178"/>
      <c r="D212" s="179"/>
      <c r="E212" s="179"/>
      <c r="F212" s="196"/>
      <c r="G212" s="196"/>
      <c r="H212" s="196"/>
      <c r="I212" s="196"/>
      <c r="J212" s="196"/>
    </row>
    <row r="213" spans="1:10" s="93" customFormat="1" ht="12.95" hidden="1" customHeight="1">
      <c r="A213" s="87" t="s">
        <v>1181</v>
      </c>
      <c r="B213" s="88" t="s">
        <v>921</v>
      </c>
      <c r="C213" s="178"/>
      <c r="D213" s="179"/>
      <c r="E213" s="179"/>
      <c r="F213" s="196"/>
      <c r="G213" s="196"/>
      <c r="H213" s="196"/>
      <c r="I213" s="196"/>
      <c r="J213" s="196"/>
    </row>
    <row r="214" spans="1:10" s="93" customFormat="1" ht="12.95" hidden="1" customHeight="1">
      <c r="A214" s="87" t="s">
        <v>1182</v>
      </c>
      <c r="B214" s="88" t="s">
        <v>922</v>
      </c>
      <c r="C214" s="178"/>
      <c r="D214" s="179"/>
      <c r="E214" s="179"/>
      <c r="F214" s="196"/>
      <c r="G214" s="196"/>
      <c r="H214" s="196"/>
      <c r="I214" s="196"/>
      <c r="J214" s="196"/>
    </row>
    <row r="215" spans="1:10" s="93" customFormat="1" ht="12.95" hidden="1" customHeight="1">
      <c r="A215" s="87" t="s">
        <v>1183</v>
      </c>
      <c r="B215" s="88" t="s">
        <v>923</v>
      </c>
      <c r="C215" s="178"/>
      <c r="D215" s="179"/>
      <c r="E215" s="179"/>
      <c r="F215" s="196"/>
      <c r="G215" s="196"/>
      <c r="H215" s="196"/>
      <c r="I215" s="196"/>
      <c r="J215" s="196"/>
    </row>
    <row r="216" spans="1:10" s="93" customFormat="1" ht="12.95" hidden="1" customHeight="1">
      <c r="A216" s="87" t="s">
        <v>1184</v>
      </c>
      <c r="B216" s="88" t="s">
        <v>924</v>
      </c>
      <c r="C216" s="178"/>
      <c r="D216" s="179"/>
      <c r="E216" s="179"/>
      <c r="F216" s="196"/>
      <c r="G216" s="196"/>
      <c r="H216" s="196"/>
      <c r="I216" s="196"/>
      <c r="J216" s="196"/>
    </row>
    <row r="217" spans="1:10" s="93" customFormat="1" ht="12.95" hidden="1" customHeight="1">
      <c r="A217" s="87" t="s">
        <v>1185</v>
      </c>
      <c r="B217" s="88" t="s">
        <v>925</v>
      </c>
      <c r="C217" s="178"/>
      <c r="D217" s="179"/>
      <c r="E217" s="179"/>
      <c r="F217" s="196"/>
      <c r="G217" s="196"/>
      <c r="H217" s="196"/>
      <c r="I217" s="196"/>
      <c r="J217" s="196"/>
    </row>
    <row r="218" spans="1:10" s="93" customFormat="1" ht="12.95" hidden="1" customHeight="1">
      <c r="A218" s="87" t="s">
        <v>1186</v>
      </c>
      <c r="B218" s="88" t="s">
        <v>926</v>
      </c>
      <c r="C218" s="178"/>
      <c r="D218" s="179"/>
      <c r="E218" s="179"/>
      <c r="F218" s="196"/>
      <c r="G218" s="196"/>
      <c r="H218" s="196"/>
      <c r="I218" s="196"/>
      <c r="J218" s="196"/>
    </row>
    <row r="219" spans="1:10" s="93" customFormat="1" ht="12.95" hidden="1" customHeight="1">
      <c r="A219" s="87" t="s">
        <v>1187</v>
      </c>
      <c r="B219" s="88" t="s">
        <v>927</v>
      </c>
      <c r="C219" s="178"/>
      <c r="D219" s="179"/>
      <c r="E219" s="179"/>
      <c r="F219" s="196"/>
      <c r="G219" s="196"/>
      <c r="H219" s="196"/>
      <c r="I219" s="196"/>
      <c r="J219" s="196"/>
    </row>
    <row r="220" spans="1:10" s="93" customFormat="1" ht="12.95" hidden="1" customHeight="1">
      <c r="A220" s="87" t="s">
        <v>1188</v>
      </c>
      <c r="B220" s="88" t="s">
        <v>928</v>
      </c>
      <c r="C220" s="178"/>
      <c r="D220" s="179"/>
      <c r="E220" s="179"/>
      <c r="F220" s="196"/>
      <c r="G220" s="196"/>
      <c r="H220" s="196"/>
      <c r="I220" s="196"/>
      <c r="J220" s="196"/>
    </row>
    <row r="221" spans="1:10" s="93" customFormat="1" ht="12.95" hidden="1" customHeight="1">
      <c r="A221" s="87" t="s">
        <v>777</v>
      </c>
      <c r="B221" s="88" t="s">
        <v>774</v>
      </c>
      <c r="C221" s="178"/>
      <c r="D221" s="179"/>
      <c r="E221" s="179"/>
      <c r="F221" s="196"/>
      <c r="G221" s="196"/>
      <c r="H221" s="196"/>
      <c r="I221" s="196"/>
      <c r="J221" s="196"/>
    </row>
    <row r="222" spans="1:10" s="93" customFormat="1" ht="12.95" hidden="1" customHeight="1">
      <c r="A222" s="87" t="s">
        <v>777</v>
      </c>
      <c r="B222" s="88" t="s">
        <v>775</v>
      </c>
      <c r="C222" s="180">
        <f>SUM(C196:C221)</f>
        <v>0</v>
      </c>
      <c r="D222" s="180">
        <f>SUM(D196:D221)</f>
        <v>0</v>
      </c>
      <c r="E222" s="180">
        <f>SUM(E196:E221)</f>
        <v>0</v>
      </c>
      <c r="F222" s="196"/>
      <c r="G222" s="196"/>
      <c r="H222" s="196"/>
      <c r="I222" s="196"/>
      <c r="J222" s="196"/>
    </row>
    <row r="223" spans="1:10" s="93" customFormat="1" ht="12.95" hidden="1" customHeight="1">
      <c r="A223" s="89" t="s">
        <v>777</v>
      </c>
      <c r="B223" s="90" t="s">
        <v>929</v>
      </c>
      <c r="C223" s="178"/>
      <c r="D223" s="179"/>
      <c r="E223" s="179"/>
      <c r="F223" s="196"/>
      <c r="G223" s="196"/>
      <c r="H223" s="196"/>
      <c r="I223" s="196"/>
      <c r="J223" s="196"/>
    </row>
    <row r="224" spans="1:10" s="93" customFormat="1" ht="12.95" hidden="1" customHeight="1">
      <c r="A224" s="87" t="s">
        <v>1189</v>
      </c>
      <c r="B224" s="88" t="s">
        <v>930</v>
      </c>
      <c r="C224" s="178"/>
      <c r="D224" s="179"/>
      <c r="E224" s="179"/>
      <c r="F224" s="196"/>
      <c r="G224" s="196"/>
      <c r="H224" s="196"/>
      <c r="I224" s="196"/>
      <c r="J224" s="196"/>
    </row>
    <row r="225" spans="1:10" s="93" customFormat="1" ht="12.95" hidden="1" customHeight="1">
      <c r="A225" s="87" t="s">
        <v>1190</v>
      </c>
      <c r="B225" s="88" t="s">
        <v>931</v>
      </c>
      <c r="C225" s="178"/>
      <c r="D225" s="179"/>
      <c r="E225" s="179"/>
      <c r="F225" s="196"/>
      <c r="G225" s="196"/>
      <c r="H225" s="196"/>
      <c r="I225" s="196"/>
      <c r="J225" s="196"/>
    </row>
    <row r="226" spans="1:10" s="93" customFormat="1" ht="12.95" hidden="1" customHeight="1">
      <c r="A226" s="87" t="s">
        <v>1191</v>
      </c>
      <c r="B226" s="88" t="s">
        <v>932</v>
      </c>
      <c r="C226" s="178"/>
      <c r="D226" s="179"/>
      <c r="E226" s="179"/>
      <c r="F226" s="196"/>
      <c r="G226" s="196"/>
      <c r="H226" s="196"/>
      <c r="I226" s="196"/>
      <c r="J226" s="196"/>
    </row>
    <row r="227" spans="1:10" s="93" customFormat="1" ht="12.95" hidden="1" customHeight="1">
      <c r="A227" s="87" t="s">
        <v>1192</v>
      </c>
      <c r="B227" s="88" t="s">
        <v>933</v>
      </c>
      <c r="C227" s="178"/>
      <c r="D227" s="179"/>
      <c r="E227" s="179"/>
      <c r="F227" s="196"/>
      <c r="G227" s="196"/>
      <c r="H227" s="196"/>
      <c r="I227" s="196"/>
      <c r="J227" s="196"/>
    </row>
    <row r="228" spans="1:10" s="93" customFormat="1" ht="12.95" hidden="1" customHeight="1">
      <c r="A228" s="87" t="s">
        <v>1193</v>
      </c>
      <c r="B228" s="88" t="s">
        <v>934</v>
      </c>
      <c r="C228" s="178"/>
      <c r="D228" s="179"/>
      <c r="E228" s="179"/>
      <c r="F228" s="196"/>
      <c r="G228" s="196"/>
      <c r="H228" s="196"/>
      <c r="I228" s="196"/>
      <c r="J228" s="196"/>
    </row>
    <row r="229" spans="1:10" s="93" customFormat="1" ht="12.95" hidden="1" customHeight="1">
      <c r="A229" s="87" t="s">
        <v>1194</v>
      </c>
      <c r="B229" s="88" t="s">
        <v>935</v>
      </c>
      <c r="C229" s="178"/>
      <c r="D229" s="179"/>
      <c r="E229" s="179"/>
      <c r="F229" s="196"/>
      <c r="G229" s="196"/>
      <c r="H229" s="196"/>
      <c r="I229" s="196"/>
      <c r="J229" s="196"/>
    </row>
    <row r="230" spans="1:10" s="93" customFormat="1" ht="12.95" hidden="1" customHeight="1">
      <c r="A230" s="87" t="s">
        <v>1195</v>
      </c>
      <c r="B230" s="88" t="s">
        <v>936</v>
      </c>
      <c r="C230" s="178"/>
      <c r="D230" s="179"/>
      <c r="E230" s="179"/>
      <c r="F230" s="196"/>
      <c r="G230" s="196"/>
      <c r="H230" s="196"/>
      <c r="I230" s="196"/>
      <c r="J230" s="196"/>
    </row>
    <row r="231" spans="1:10" s="93" customFormat="1" ht="12.95" hidden="1" customHeight="1">
      <c r="A231" s="87" t="s">
        <v>1196</v>
      </c>
      <c r="B231" s="88" t="s">
        <v>937</v>
      </c>
      <c r="C231" s="178"/>
      <c r="D231" s="179"/>
      <c r="E231" s="179"/>
      <c r="F231" s="196"/>
      <c r="G231" s="196"/>
      <c r="H231" s="196"/>
      <c r="I231" s="196"/>
      <c r="J231" s="196"/>
    </row>
    <row r="232" spans="1:10" s="93" customFormat="1" ht="12.95" hidden="1" customHeight="1">
      <c r="A232" s="87" t="s">
        <v>1197</v>
      </c>
      <c r="B232" s="88" t="s">
        <v>938</v>
      </c>
      <c r="C232" s="178"/>
      <c r="D232" s="179"/>
      <c r="E232" s="179"/>
      <c r="F232" s="196"/>
      <c r="G232" s="196"/>
      <c r="H232" s="196"/>
      <c r="I232" s="196"/>
      <c r="J232" s="196"/>
    </row>
    <row r="233" spans="1:10" s="93" customFormat="1" ht="12.95" hidden="1" customHeight="1">
      <c r="A233" s="87" t="s">
        <v>1198</v>
      </c>
      <c r="B233" s="88" t="s">
        <v>939</v>
      </c>
      <c r="C233" s="178"/>
      <c r="D233" s="179"/>
      <c r="E233" s="179"/>
      <c r="F233" s="196"/>
      <c r="G233" s="196"/>
      <c r="H233" s="196"/>
      <c r="I233" s="196"/>
      <c r="J233" s="196"/>
    </row>
    <row r="234" spans="1:10" s="93" customFormat="1" ht="12.95" hidden="1" customHeight="1">
      <c r="A234" s="87" t="s">
        <v>1199</v>
      </c>
      <c r="B234" s="88" t="s">
        <v>940</v>
      </c>
      <c r="C234" s="178"/>
      <c r="D234" s="179"/>
      <c r="E234" s="179"/>
      <c r="F234" s="196"/>
      <c r="G234" s="196"/>
      <c r="H234" s="196"/>
      <c r="I234" s="196"/>
      <c r="J234" s="196"/>
    </row>
    <row r="235" spans="1:10" s="93" customFormat="1" ht="12.95" hidden="1" customHeight="1">
      <c r="A235" s="87" t="s">
        <v>1200</v>
      </c>
      <c r="B235" s="88" t="s">
        <v>941</v>
      </c>
      <c r="C235" s="178"/>
      <c r="D235" s="179"/>
      <c r="E235" s="179"/>
      <c r="F235" s="196"/>
      <c r="G235" s="196"/>
      <c r="H235" s="196"/>
      <c r="I235" s="196"/>
      <c r="J235" s="196"/>
    </row>
    <row r="236" spans="1:10" s="93" customFormat="1" ht="12.95" hidden="1" customHeight="1">
      <c r="A236" s="87" t="s">
        <v>1201</v>
      </c>
      <c r="B236" s="88" t="s">
        <v>942</v>
      </c>
      <c r="C236" s="178"/>
      <c r="D236" s="179"/>
      <c r="E236" s="179"/>
      <c r="F236" s="196"/>
      <c r="G236" s="196"/>
      <c r="H236" s="196"/>
      <c r="I236" s="196"/>
      <c r="J236" s="196"/>
    </row>
    <row r="237" spans="1:10" s="93" customFormat="1" ht="12.95" hidden="1" customHeight="1">
      <c r="A237" s="87" t="s">
        <v>777</v>
      </c>
      <c r="B237" s="88" t="s">
        <v>774</v>
      </c>
      <c r="C237" s="178"/>
      <c r="D237" s="179"/>
      <c r="E237" s="179"/>
      <c r="F237" s="196"/>
      <c r="G237" s="196"/>
      <c r="H237" s="196"/>
      <c r="I237" s="196"/>
      <c r="J237" s="196"/>
    </row>
    <row r="238" spans="1:10" s="93" customFormat="1" ht="12.95" hidden="1" customHeight="1">
      <c r="A238" s="87" t="s">
        <v>777</v>
      </c>
      <c r="B238" s="88" t="s">
        <v>775</v>
      </c>
      <c r="C238" s="180">
        <f>SUM(C224:C237)</f>
        <v>0</v>
      </c>
      <c r="D238" s="180">
        <f>SUM(D224:D237)</f>
        <v>0</v>
      </c>
      <c r="E238" s="180">
        <f>SUM(E224:E237)</f>
        <v>0</v>
      </c>
      <c r="F238" s="196"/>
      <c r="G238" s="196"/>
      <c r="H238" s="196"/>
      <c r="I238" s="196"/>
      <c r="J238" s="196"/>
    </row>
    <row r="239" spans="1:10" s="93" customFormat="1" ht="12.95" hidden="1" customHeight="1">
      <c r="A239" s="89" t="s">
        <v>777</v>
      </c>
      <c r="B239" s="90" t="s">
        <v>943</v>
      </c>
      <c r="C239" s="178"/>
      <c r="D239" s="179"/>
      <c r="E239" s="179"/>
      <c r="F239" s="196"/>
      <c r="G239" s="196"/>
      <c r="H239" s="196"/>
      <c r="I239" s="196"/>
      <c r="J239" s="196"/>
    </row>
    <row r="240" spans="1:10" s="93" customFormat="1" ht="12.95" hidden="1" customHeight="1">
      <c r="A240" s="87" t="s">
        <v>1202</v>
      </c>
      <c r="B240" s="88" t="s">
        <v>944</v>
      </c>
      <c r="C240" s="178"/>
      <c r="D240" s="179"/>
      <c r="E240" s="179"/>
      <c r="F240" s="196"/>
      <c r="G240" s="196"/>
      <c r="H240" s="196"/>
      <c r="I240" s="196"/>
      <c r="J240" s="196"/>
    </row>
    <row r="241" spans="1:10" s="93" customFormat="1" ht="12.95" hidden="1" customHeight="1">
      <c r="A241" s="87" t="s">
        <v>1203</v>
      </c>
      <c r="B241" s="88" t="s">
        <v>945</v>
      </c>
      <c r="C241" s="178"/>
      <c r="D241" s="179"/>
      <c r="E241" s="179"/>
      <c r="F241" s="196"/>
      <c r="G241" s="196"/>
      <c r="H241" s="196"/>
      <c r="I241" s="196"/>
      <c r="J241" s="196"/>
    </row>
    <row r="242" spans="1:10" s="93" customFormat="1" ht="12.95" hidden="1" customHeight="1">
      <c r="A242" s="87" t="s">
        <v>1204</v>
      </c>
      <c r="B242" s="88" t="s">
        <v>946</v>
      </c>
      <c r="C242" s="178"/>
      <c r="D242" s="179"/>
      <c r="E242" s="179"/>
      <c r="F242" s="196"/>
      <c r="G242" s="196"/>
      <c r="H242" s="196"/>
      <c r="I242" s="196"/>
      <c r="J242" s="196"/>
    </row>
    <row r="243" spans="1:10" s="93" customFormat="1" ht="12.95" hidden="1" customHeight="1">
      <c r="A243" s="87" t="s">
        <v>1205</v>
      </c>
      <c r="B243" s="88" t="s">
        <v>947</v>
      </c>
      <c r="C243" s="178"/>
      <c r="D243" s="179"/>
      <c r="E243" s="179"/>
      <c r="F243" s="196"/>
      <c r="G243" s="196"/>
      <c r="H243" s="196"/>
      <c r="I243" s="196"/>
      <c r="J243" s="196"/>
    </row>
    <row r="244" spans="1:10" s="93" customFormat="1" ht="12.95" hidden="1" customHeight="1">
      <c r="A244" s="87" t="s">
        <v>1206</v>
      </c>
      <c r="B244" s="88" t="s">
        <v>948</v>
      </c>
      <c r="C244" s="178"/>
      <c r="D244" s="179"/>
      <c r="E244" s="179"/>
      <c r="F244" s="196"/>
      <c r="G244" s="196"/>
      <c r="H244" s="196"/>
      <c r="I244" s="196"/>
      <c r="J244" s="196"/>
    </row>
    <row r="245" spans="1:10" s="93" customFormat="1" ht="12.95" hidden="1" customHeight="1">
      <c r="A245" s="87" t="s">
        <v>1207</v>
      </c>
      <c r="B245" s="88" t="s">
        <v>949</v>
      </c>
      <c r="C245" s="178"/>
      <c r="D245" s="179"/>
      <c r="E245" s="179"/>
      <c r="F245" s="196"/>
      <c r="G245" s="196"/>
      <c r="H245" s="196"/>
      <c r="I245" s="196"/>
      <c r="J245" s="196"/>
    </row>
    <row r="246" spans="1:10" s="93" customFormat="1" ht="12.95" hidden="1" customHeight="1">
      <c r="A246" s="87" t="s">
        <v>1208</v>
      </c>
      <c r="B246" s="88" t="s">
        <v>950</v>
      </c>
      <c r="C246" s="178"/>
      <c r="D246" s="179"/>
      <c r="E246" s="179"/>
      <c r="F246" s="196"/>
      <c r="G246" s="196"/>
      <c r="H246" s="196"/>
      <c r="I246" s="196"/>
      <c r="J246" s="196"/>
    </row>
    <row r="247" spans="1:10" s="93" customFormat="1" ht="12.95" hidden="1" customHeight="1">
      <c r="A247" s="87" t="s">
        <v>1209</v>
      </c>
      <c r="B247" s="88" t="s">
        <v>951</v>
      </c>
      <c r="C247" s="178"/>
      <c r="D247" s="179"/>
      <c r="E247" s="179"/>
      <c r="F247" s="196"/>
      <c r="G247" s="196"/>
      <c r="H247" s="196"/>
      <c r="I247" s="196"/>
      <c r="J247" s="196"/>
    </row>
    <row r="248" spans="1:10" s="93" customFormat="1" ht="12.95" hidden="1" customHeight="1">
      <c r="A248" s="87" t="s">
        <v>1210</v>
      </c>
      <c r="B248" s="88" t="s">
        <v>952</v>
      </c>
      <c r="C248" s="178"/>
      <c r="D248" s="179"/>
      <c r="E248" s="179"/>
      <c r="F248" s="196"/>
      <c r="G248" s="196"/>
      <c r="H248" s="196"/>
      <c r="I248" s="196"/>
      <c r="J248" s="196"/>
    </row>
    <row r="249" spans="1:10" s="93" customFormat="1" ht="12.95" hidden="1" customHeight="1">
      <c r="A249" s="87" t="s">
        <v>1211</v>
      </c>
      <c r="B249" s="88" t="s">
        <v>953</v>
      </c>
      <c r="C249" s="178"/>
      <c r="D249" s="179"/>
      <c r="E249" s="179"/>
      <c r="F249" s="196"/>
      <c r="G249" s="196"/>
      <c r="H249" s="196"/>
      <c r="I249" s="196"/>
      <c r="J249" s="196"/>
    </row>
    <row r="250" spans="1:10" s="93" customFormat="1" ht="12.95" hidden="1" customHeight="1">
      <c r="A250" s="87" t="s">
        <v>1212</v>
      </c>
      <c r="B250" s="88" t="s">
        <v>954</v>
      </c>
      <c r="C250" s="178"/>
      <c r="D250" s="179"/>
      <c r="E250" s="179"/>
      <c r="F250" s="196"/>
      <c r="G250" s="196"/>
      <c r="H250" s="196"/>
      <c r="I250" s="196"/>
      <c r="J250" s="196"/>
    </row>
    <row r="251" spans="1:10" s="93" customFormat="1" ht="12.95" hidden="1" customHeight="1">
      <c r="A251" s="87" t="s">
        <v>1213</v>
      </c>
      <c r="B251" s="88" t="s">
        <v>955</v>
      </c>
      <c r="C251" s="178"/>
      <c r="D251" s="179"/>
      <c r="E251" s="179"/>
      <c r="F251" s="196"/>
      <c r="G251" s="196"/>
      <c r="H251" s="196"/>
      <c r="I251" s="196"/>
      <c r="J251" s="196"/>
    </row>
    <row r="252" spans="1:10" s="93" customFormat="1" ht="12.95" hidden="1" customHeight="1">
      <c r="A252" s="87" t="s">
        <v>1214</v>
      </c>
      <c r="B252" s="88" t="s">
        <v>956</v>
      </c>
      <c r="C252" s="178"/>
      <c r="D252" s="179"/>
      <c r="E252" s="179"/>
      <c r="F252" s="196"/>
      <c r="G252" s="196"/>
      <c r="H252" s="196"/>
      <c r="I252" s="196"/>
      <c r="J252" s="196"/>
    </row>
    <row r="253" spans="1:10" s="93" customFormat="1" ht="12.95" hidden="1" customHeight="1">
      <c r="A253" s="87" t="s">
        <v>1215</v>
      </c>
      <c r="B253" s="88" t="s">
        <v>957</v>
      </c>
      <c r="C253" s="178"/>
      <c r="D253" s="179"/>
      <c r="E253" s="179"/>
      <c r="F253" s="196"/>
      <c r="G253" s="196"/>
      <c r="H253" s="196"/>
      <c r="I253" s="196"/>
      <c r="J253" s="196"/>
    </row>
    <row r="254" spans="1:10" s="93" customFormat="1" ht="12.95" hidden="1" customHeight="1">
      <c r="A254" s="87" t="s">
        <v>1216</v>
      </c>
      <c r="B254" s="88" t="s">
        <v>958</v>
      </c>
      <c r="C254" s="178"/>
      <c r="D254" s="179"/>
      <c r="E254" s="179"/>
      <c r="F254" s="196"/>
      <c r="G254" s="196"/>
      <c r="H254" s="196"/>
      <c r="I254" s="196"/>
      <c r="J254" s="196"/>
    </row>
    <row r="255" spans="1:10" s="93" customFormat="1" ht="12.95" hidden="1" customHeight="1">
      <c r="A255" s="87" t="s">
        <v>1217</v>
      </c>
      <c r="B255" s="88" t="s">
        <v>959</v>
      </c>
      <c r="C255" s="178"/>
      <c r="D255" s="179"/>
      <c r="E255" s="179"/>
      <c r="F255" s="196"/>
      <c r="G255" s="196"/>
      <c r="H255" s="196"/>
      <c r="I255" s="196"/>
      <c r="J255" s="196"/>
    </row>
    <row r="256" spans="1:10" s="93" customFormat="1" ht="12.95" hidden="1" customHeight="1">
      <c r="A256" s="87" t="s">
        <v>1218</v>
      </c>
      <c r="B256" s="88" t="s">
        <v>960</v>
      </c>
      <c r="C256" s="178"/>
      <c r="D256" s="179"/>
      <c r="E256" s="179"/>
      <c r="F256" s="196"/>
      <c r="G256" s="196"/>
      <c r="H256" s="196"/>
      <c r="I256" s="196"/>
      <c r="J256" s="196"/>
    </row>
    <row r="257" spans="1:10" s="93" customFormat="1" ht="12.95" hidden="1" customHeight="1">
      <c r="A257" s="87" t="s">
        <v>1219</v>
      </c>
      <c r="B257" s="88" t="s">
        <v>961</v>
      </c>
      <c r="C257" s="178"/>
      <c r="D257" s="179"/>
      <c r="E257" s="179"/>
      <c r="F257" s="196"/>
      <c r="G257" s="196"/>
      <c r="H257" s="196"/>
      <c r="I257" s="196"/>
      <c r="J257" s="196"/>
    </row>
    <row r="258" spans="1:10" s="93" customFormat="1" ht="12.95" hidden="1" customHeight="1">
      <c r="A258" s="87" t="s">
        <v>1220</v>
      </c>
      <c r="B258" s="88" t="s">
        <v>962</v>
      </c>
      <c r="C258" s="178"/>
      <c r="D258" s="179"/>
      <c r="E258" s="179"/>
      <c r="F258" s="196"/>
      <c r="G258" s="196"/>
      <c r="H258" s="196"/>
      <c r="I258" s="196"/>
      <c r="J258" s="196"/>
    </row>
    <row r="259" spans="1:10" s="93" customFormat="1" ht="12.95" hidden="1" customHeight="1">
      <c r="A259" s="87" t="s">
        <v>1221</v>
      </c>
      <c r="B259" s="88" t="s">
        <v>963</v>
      </c>
      <c r="C259" s="178"/>
      <c r="D259" s="179"/>
      <c r="E259" s="179"/>
      <c r="F259" s="196"/>
      <c r="G259" s="196"/>
      <c r="H259" s="196"/>
      <c r="I259" s="196"/>
      <c r="J259" s="196"/>
    </row>
    <row r="260" spans="1:10" s="93" customFormat="1" ht="12.95" hidden="1" customHeight="1">
      <c r="A260" s="87" t="s">
        <v>1222</v>
      </c>
      <c r="B260" s="88" t="s">
        <v>964</v>
      </c>
      <c r="C260" s="178"/>
      <c r="D260" s="179"/>
      <c r="E260" s="179"/>
      <c r="F260" s="196"/>
      <c r="G260" s="196"/>
      <c r="H260" s="196"/>
      <c r="I260" s="196"/>
      <c r="J260" s="196"/>
    </row>
    <row r="261" spans="1:10" s="93" customFormat="1" ht="12.95" hidden="1" customHeight="1">
      <c r="A261" s="87" t="s">
        <v>1223</v>
      </c>
      <c r="B261" s="88" t="s">
        <v>965</v>
      </c>
      <c r="C261" s="178"/>
      <c r="D261" s="179"/>
      <c r="E261" s="179"/>
      <c r="F261" s="196"/>
      <c r="G261" s="196"/>
      <c r="H261" s="196"/>
      <c r="I261" s="196"/>
      <c r="J261" s="196"/>
    </row>
    <row r="262" spans="1:10" s="93" customFormat="1" ht="12.95" hidden="1" customHeight="1">
      <c r="A262" s="87" t="s">
        <v>1224</v>
      </c>
      <c r="B262" s="88" t="s">
        <v>966</v>
      </c>
      <c r="C262" s="178"/>
      <c r="D262" s="179"/>
      <c r="E262" s="179"/>
      <c r="F262" s="196"/>
      <c r="G262" s="196"/>
      <c r="H262" s="196"/>
      <c r="I262" s="196"/>
      <c r="J262" s="196"/>
    </row>
    <row r="263" spans="1:10" s="93" customFormat="1" ht="12.95" hidden="1" customHeight="1">
      <c r="A263" s="87" t="s">
        <v>1225</v>
      </c>
      <c r="B263" s="88" t="s">
        <v>967</v>
      </c>
      <c r="C263" s="178"/>
      <c r="D263" s="179"/>
      <c r="E263" s="179"/>
      <c r="F263" s="196"/>
      <c r="G263" s="196"/>
      <c r="H263" s="196"/>
      <c r="I263" s="196"/>
      <c r="J263" s="196"/>
    </row>
    <row r="264" spans="1:10" s="93" customFormat="1" ht="12.95" hidden="1" customHeight="1">
      <c r="A264" s="87" t="s">
        <v>1226</v>
      </c>
      <c r="B264" s="88" t="s">
        <v>968</v>
      </c>
      <c r="C264" s="178"/>
      <c r="D264" s="179"/>
      <c r="E264" s="179"/>
      <c r="F264" s="196"/>
      <c r="G264" s="196"/>
      <c r="H264" s="196"/>
      <c r="I264" s="196"/>
      <c r="J264" s="196"/>
    </row>
    <row r="265" spans="1:10" s="93" customFormat="1" ht="12.95" hidden="1" customHeight="1">
      <c r="A265" s="87" t="s">
        <v>1227</v>
      </c>
      <c r="B265" s="88" t="s">
        <v>969</v>
      </c>
      <c r="C265" s="178"/>
      <c r="D265" s="179"/>
      <c r="E265" s="179"/>
      <c r="F265" s="196"/>
      <c r="G265" s="196"/>
      <c r="H265" s="196"/>
      <c r="I265" s="196"/>
      <c r="J265" s="196"/>
    </row>
    <row r="266" spans="1:10" s="93" customFormat="1" ht="12.95" hidden="1" customHeight="1">
      <c r="A266" s="87" t="s">
        <v>1228</v>
      </c>
      <c r="B266" s="88" t="s">
        <v>970</v>
      </c>
      <c r="C266" s="178"/>
      <c r="D266" s="179"/>
      <c r="E266" s="179"/>
      <c r="F266" s="196"/>
      <c r="G266" s="196"/>
      <c r="H266" s="196"/>
      <c r="I266" s="196"/>
      <c r="J266" s="196"/>
    </row>
    <row r="267" spans="1:10" s="93" customFormat="1" ht="12.95" hidden="1" customHeight="1">
      <c r="A267" s="87" t="s">
        <v>1229</v>
      </c>
      <c r="B267" s="88" t="s">
        <v>971</v>
      </c>
      <c r="C267" s="178"/>
      <c r="D267" s="179"/>
      <c r="E267" s="179"/>
      <c r="F267" s="196"/>
      <c r="G267" s="196"/>
      <c r="H267" s="196"/>
      <c r="I267" s="196"/>
      <c r="J267" s="196"/>
    </row>
    <row r="268" spans="1:10" s="93" customFormat="1" ht="12.95" hidden="1" customHeight="1">
      <c r="A268" s="87" t="s">
        <v>777</v>
      </c>
      <c r="B268" s="88" t="s">
        <v>774</v>
      </c>
      <c r="C268" s="178"/>
      <c r="D268" s="179"/>
      <c r="E268" s="179"/>
      <c r="F268" s="196"/>
      <c r="G268" s="196"/>
      <c r="H268" s="196"/>
      <c r="I268" s="196"/>
      <c r="J268" s="196"/>
    </row>
    <row r="269" spans="1:10" s="93" customFormat="1" ht="12.95" hidden="1" customHeight="1">
      <c r="A269" s="87" t="s">
        <v>777</v>
      </c>
      <c r="B269" s="88" t="s">
        <v>775</v>
      </c>
      <c r="C269" s="180">
        <f>SUM(C240:C268)</f>
        <v>0</v>
      </c>
      <c r="D269" s="180">
        <f>SUM(D240:D268)</f>
        <v>0</v>
      </c>
      <c r="E269" s="180">
        <f>SUM(E240:E268)</f>
        <v>0</v>
      </c>
      <c r="F269" s="196"/>
      <c r="G269" s="196"/>
      <c r="H269" s="196"/>
      <c r="I269" s="196"/>
      <c r="J269" s="196"/>
    </row>
    <row r="270" spans="1:10" s="93" customFormat="1" ht="12.95" hidden="1" customHeight="1">
      <c r="A270" s="89" t="s">
        <v>777</v>
      </c>
      <c r="B270" s="90" t="s">
        <v>972</v>
      </c>
      <c r="C270" s="178"/>
      <c r="D270" s="179"/>
      <c r="E270" s="179"/>
      <c r="F270" s="196"/>
      <c r="G270" s="196"/>
      <c r="H270" s="196"/>
      <c r="I270" s="196"/>
      <c r="J270" s="196"/>
    </row>
    <row r="271" spans="1:10" s="93" customFormat="1" ht="12.95" hidden="1" customHeight="1">
      <c r="A271" s="87" t="s">
        <v>1230</v>
      </c>
      <c r="B271" s="88" t="s">
        <v>973</v>
      </c>
      <c r="C271" s="178"/>
      <c r="D271" s="179"/>
      <c r="E271" s="179"/>
      <c r="F271" s="196"/>
      <c r="G271" s="196"/>
      <c r="H271" s="196"/>
      <c r="I271" s="196"/>
      <c r="J271" s="196"/>
    </row>
    <row r="272" spans="1:10" s="93" customFormat="1" ht="12.95" hidden="1" customHeight="1">
      <c r="A272" s="87" t="s">
        <v>1231</v>
      </c>
      <c r="B272" s="88" t="s">
        <v>974</v>
      </c>
      <c r="C272" s="178"/>
      <c r="D272" s="179"/>
      <c r="E272" s="179"/>
      <c r="F272" s="196"/>
      <c r="G272" s="196"/>
      <c r="H272" s="196"/>
      <c r="I272" s="196"/>
      <c r="J272" s="196"/>
    </row>
    <row r="273" spans="1:10" s="93" customFormat="1" ht="12.95" hidden="1" customHeight="1">
      <c r="A273" s="87" t="s">
        <v>1232</v>
      </c>
      <c r="B273" s="88" t="s">
        <v>975</v>
      </c>
      <c r="C273" s="178"/>
      <c r="D273" s="179"/>
      <c r="E273" s="179"/>
      <c r="F273" s="196"/>
      <c r="G273" s="196"/>
      <c r="H273" s="196"/>
      <c r="I273" s="196"/>
      <c r="J273" s="196"/>
    </row>
    <row r="274" spans="1:10" s="93" customFormat="1" ht="12.95" hidden="1" customHeight="1">
      <c r="A274" s="87" t="s">
        <v>1233</v>
      </c>
      <c r="B274" s="88" t="s">
        <v>976</v>
      </c>
      <c r="C274" s="178"/>
      <c r="D274" s="179"/>
      <c r="E274" s="179"/>
      <c r="F274" s="196"/>
      <c r="G274" s="196"/>
      <c r="H274" s="196"/>
      <c r="I274" s="196"/>
      <c r="J274" s="196"/>
    </row>
    <row r="275" spans="1:10" s="93" customFormat="1" ht="12.95" hidden="1" customHeight="1">
      <c r="A275" s="87" t="s">
        <v>1234</v>
      </c>
      <c r="B275" s="88" t="s">
        <v>977</v>
      </c>
      <c r="C275" s="178"/>
      <c r="D275" s="179"/>
      <c r="E275" s="179"/>
      <c r="F275" s="196"/>
      <c r="G275" s="196"/>
      <c r="H275" s="196"/>
      <c r="I275" s="196"/>
      <c r="J275" s="196"/>
    </row>
    <row r="276" spans="1:10" s="93" customFormat="1" ht="12.95" hidden="1" customHeight="1">
      <c r="A276" s="87" t="s">
        <v>1235</v>
      </c>
      <c r="B276" s="88" t="s">
        <v>978</v>
      </c>
      <c r="C276" s="178"/>
      <c r="D276" s="179"/>
      <c r="E276" s="179"/>
      <c r="F276" s="196"/>
      <c r="G276" s="196"/>
      <c r="H276" s="196"/>
      <c r="I276" s="196"/>
      <c r="J276" s="196"/>
    </row>
    <row r="277" spans="1:10" s="93" customFormat="1" ht="12.95" hidden="1" customHeight="1">
      <c r="A277" s="87" t="s">
        <v>1236</v>
      </c>
      <c r="B277" s="88" t="s">
        <v>979</v>
      </c>
      <c r="C277" s="178"/>
      <c r="D277" s="179"/>
      <c r="E277" s="179"/>
      <c r="F277" s="196"/>
      <c r="G277" s="196"/>
      <c r="H277" s="196"/>
      <c r="I277" s="196"/>
      <c r="J277" s="196"/>
    </row>
    <row r="278" spans="1:10" s="93" customFormat="1" ht="12.95" hidden="1" customHeight="1">
      <c r="A278" s="87" t="s">
        <v>1237</v>
      </c>
      <c r="B278" s="88" t="s">
        <v>980</v>
      </c>
      <c r="C278" s="178"/>
      <c r="D278" s="179"/>
      <c r="E278" s="179"/>
      <c r="F278" s="196"/>
      <c r="G278" s="196"/>
      <c r="H278" s="196"/>
      <c r="I278" s="196"/>
      <c r="J278" s="196"/>
    </row>
    <row r="279" spans="1:10" s="93" customFormat="1" ht="12.95" hidden="1" customHeight="1">
      <c r="A279" s="87" t="s">
        <v>1238</v>
      </c>
      <c r="B279" s="88" t="s">
        <v>981</v>
      </c>
      <c r="C279" s="178"/>
      <c r="D279" s="179"/>
      <c r="E279" s="179"/>
      <c r="F279" s="196"/>
      <c r="G279" s="196"/>
      <c r="H279" s="196"/>
      <c r="I279" s="196"/>
      <c r="J279" s="196"/>
    </row>
    <row r="280" spans="1:10" s="93" customFormat="1" ht="12.95" hidden="1" customHeight="1">
      <c r="A280" s="87" t="s">
        <v>1239</v>
      </c>
      <c r="B280" s="88" t="s">
        <v>982</v>
      </c>
      <c r="C280" s="178"/>
      <c r="D280" s="179"/>
      <c r="E280" s="179"/>
      <c r="F280" s="196"/>
      <c r="G280" s="196"/>
      <c r="H280" s="196"/>
      <c r="I280" s="196"/>
      <c r="J280" s="196"/>
    </row>
    <row r="281" spans="1:10" s="93" customFormat="1" ht="12.95" hidden="1" customHeight="1">
      <c r="A281" s="87" t="s">
        <v>1240</v>
      </c>
      <c r="B281" s="88" t="s">
        <v>983</v>
      </c>
      <c r="C281" s="178"/>
      <c r="D281" s="179"/>
      <c r="E281" s="179"/>
      <c r="F281" s="196"/>
      <c r="G281" s="196"/>
      <c r="H281" s="196"/>
      <c r="I281" s="196"/>
      <c r="J281" s="196"/>
    </row>
    <row r="282" spans="1:10" s="93" customFormat="1" ht="12.95" hidden="1" customHeight="1">
      <c r="A282" s="87" t="s">
        <v>1241</v>
      </c>
      <c r="B282" s="88" t="s">
        <v>984</v>
      </c>
      <c r="C282" s="178"/>
      <c r="D282" s="179"/>
      <c r="E282" s="179"/>
      <c r="F282" s="196"/>
      <c r="G282" s="196"/>
      <c r="H282" s="196"/>
      <c r="I282" s="196"/>
      <c r="J282" s="196"/>
    </row>
    <row r="283" spans="1:10" s="93" customFormat="1" ht="12.95" hidden="1" customHeight="1">
      <c r="A283" s="87" t="s">
        <v>1242</v>
      </c>
      <c r="B283" s="88" t="s">
        <v>985</v>
      </c>
      <c r="C283" s="178"/>
      <c r="D283" s="179"/>
      <c r="E283" s="179"/>
      <c r="F283" s="196"/>
      <c r="G283" s="196"/>
      <c r="H283" s="196"/>
      <c r="I283" s="196"/>
      <c r="J283" s="196"/>
    </row>
    <row r="284" spans="1:10" s="93" customFormat="1" ht="12.95" hidden="1" customHeight="1">
      <c r="A284" s="87" t="s">
        <v>1243</v>
      </c>
      <c r="B284" s="88" t="s">
        <v>986</v>
      </c>
      <c r="C284" s="178"/>
      <c r="D284" s="179"/>
      <c r="E284" s="179"/>
      <c r="F284" s="196"/>
      <c r="G284" s="196"/>
      <c r="H284" s="196"/>
      <c r="I284" s="196"/>
      <c r="J284" s="196"/>
    </row>
    <row r="285" spans="1:10" s="93" customFormat="1" ht="12.95" hidden="1" customHeight="1">
      <c r="A285" s="87" t="s">
        <v>1244</v>
      </c>
      <c r="B285" s="88" t="s">
        <v>987</v>
      </c>
      <c r="C285" s="178"/>
      <c r="D285" s="179"/>
      <c r="E285" s="179"/>
      <c r="F285" s="196"/>
      <c r="G285" s="196"/>
      <c r="H285" s="196"/>
      <c r="I285" s="196"/>
      <c r="J285" s="196"/>
    </row>
    <row r="286" spans="1:10" s="93" customFormat="1" ht="12.95" hidden="1" customHeight="1">
      <c r="A286" s="87" t="s">
        <v>1245</v>
      </c>
      <c r="B286" s="88" t="s">
        <v>988</v>
      </c>
      <c r="C286" s="178"/>
      <c r="D286" s="179"/>
      <c r="E286" s="179"/>
      <c r="F286" s="196"/>
      <c r="G286" s="196"/>
      <c r="H286" s="196"/>
      <c r="I286" s="196"/>
      <c r="J286" s="196"/>
    </row>
    <row r="287" spans="1:10" s="93" customFormat="1" ht="12.95" hidden="1" customHeight="1">
      <c r="A287" s="87" t="s">
        <v>1246</v>
      </c>
      <c r="B287" s="88" t="s">
        <v>989</v>
      </c>
      <c r="C287" s="178"/>
      <c r="D287" s="179"/>
      <c r="E287" s="179"/>
      <c r="F287" s="196"/>
      <c r="G287" s="196"/>
      <c r="H287" s="196"/>
      <c r="I287" s="196"/>
      <c r="J287" s="196"/>
    </row>
    <row r="288" spans="1:10" s="93" customFormat="1" ht="12.95" hidden="1" customHeight="1">
      <c r="A288" s="87" t="s">
        <v>777</v>
      </c>
      <c r="B288" s="88" t="s">
        <v>774</v>
      </c>
      <c r="C288" s="178"/>
      <c r="D288" s="179"/>
      <c r="E288" s="179"/>
      <c r="F288" s="196"/>
      <c r="G288" s="196"/>
      <c r="H288" s="196"/>
      <c r="I288" s="196"/>
      <c r="J288" s="196"/>
    </row>
    <row r="289" spans="1:10" s="93" customFormat="1" ht="12.95" hidden="1" customHeight="1">
      <c r="A289" s="87" t="s">
        <v>777</v>
      </c>
      <c r="B289" s="88" t="s">
        <v>775</v>
      </c>
      <c r="C289" s="180">
        <f>SUM(C271:C288)</f>
        <v>0</v>
      </c>
      <c r="D289" s="180">
        <f>SUM(D271:D288)</f>
        <v>0</v>
      </c>
      <c r="E289" s="180">
        <f>SUM(E271:E288)</f>
        <v>0</v>
      </c>
      <c r="F289" s="196"/>
      <c r="G289" s="196"/>
      <c r="H289" s="196"/>
      <c r="I289" s="196"/>
      <c r="J289" s="196"/>
    </row>
    <row r="290" spans="1:10" s="93" customFormat="1" ht="12.95" hidden="1" customHeight="1">
      <c r="A290" s="89" t="s">
        <v>777</v>
      </c>
      <c r="B290" s="90" t="s">
        <v>990</v>
      </c>
      <c r="C290" s="178"/>
      <c r="D290" s="179"/>
      <c r="E290" s="179"/>
      <c r="F290" s="196"/>
      <c r="G290" s="196"/>
      <c r="H290" s="196"/>
      <c r="I290" s="196"/>
      <c r="J290" s="196"/>
    </row>
    <row r="291" spans="1:10" s="93" customFormat="1" ht="12.95" hidden="1" customHeight="1">
      <c r="A291" s="87" t="s">
        <v>1247</v>
      </c>
      <c r="B291" s="88" t="s">
        <v>991</v>
      </c>
      <c r="C291" s="178"/>
      <c r="D291" s="179"/>
      <c r="E291" s="179"/>
      <c r="F291" s="196"/>
      <c r="G291" s="196"/>
      <c r="H291" s="196"/>
      <c r="I291" s="196"/>
      <c r="J291" s="196"/>
    </row>
    <row r="292" spans="1:10" s="93" customFormat="1" ht="12.95" hidden="1" customHeight="1">
      <c r="A292" s="87" t="s">
        <v>1248</v>
      </c>
      <c r="B292" s="88" t="s">
        <v>992</v>
      </c>
      <c r="C292" s="178"/>
      <c r="D292" s="179"/>
      <c r="E292" s="179"/>
      <c r="F292" s="196"/>
      <c r="G292" s="196"/>
      <c r="H292" s="196"/>
      <c r="I292" s="196"/>
      <c r="J292" s="196"/>
    </row>
    <row r="293" spans="1:10" s="93" customFormat="1" ht="12.95" hidden="1" customHeight="1">
      <c r="A293" s="87" t="s">
        <v>1249</v>
      </c>
      <c r="B293" s="88" t="s">
        <v>0</v>
      </c>
      <c r="C293" s="178"/>
      <c r="D293" s="179"/>
      <c r="E293" s="179"/>
      <c r="F293" s="196"/>
      <c r="G293" s="196"/>
      <c r="H293" s="196"/>
      <c r="I293" s="196"/>
      <c r="J293" s="196"/>
    </row>
    <row r="294" spans="1:10" s="93" customFormat="1" ht="12.95" hidden="1" customHeight="1">
      <c r="A294" s="87" t="s">
        <v>1250</v>
      </c>
      <c r="B294" s="88" t="s">
        <v>1</v>
      </c>
      <c r="C294" s="178"/>
      <c r="D294" s="179"/>
      <c r="E294" s="179"/>
      <c r="F294" s="196"/>
      <c r="G294" s="196"/>
      <c r="H294" s="196"/>
      <c r="I294" s="196"/>
      <c r="J294" s="196"/>
    </row>
    <row r="295" spans="1:10" s="93" customFormat="1" ht="12.95" hidden="1" customHeight="1">
      <c r="A295" s="87" t="s">
        <v>1251</v>
      </c>
      <c r="B295" s="88" t="s">
        <v>2</v>
      </c>
      <c r="C295" s="178"/>
      <c r="D295" s="179"/>
      <c r="E295" s="179"/>
      <c r="F295" s="196"/>
      <c r="G295" s="196"/>
      <c r="H295" s="196"/>
      <c r="I295" s="196"/>
      <c r="J295" s="196"/>
    </row>
    <row r="296" spans="1:10" s="93" customFormat="1" ht="12.95" hidden="1" customHeight="1">
      <c r="A296" s="87" t="s">
        <v>1252</v>
      </c>
      <c r="B296" s="88" t="s">
        <v>3</v>
      </c>
      <c r="C296" s="178"/>
      <c r="D296" s="179"/>
      <c r="E296" s="179"/>
      <c r="F296" s="196"/>
      <c r="G296" s="196"/>
      <c r="H296" s="196"/>
      <c r="I296" s="196"/>
      <c r="J296" s="196"/>
    </row>
    <row r="297" spans="1:10" s="93" customFormat="1" ht="12.95" hidden="1" customHeight="1">
      <c r="A297" s="87" t="s">
        <v>1253</v>
      </c>
      <c r="B297" s="88" t="s">
        <v>4</v>
      </c>
      <c r="C297" s="178"/>
      <c r="D297" s="179"/>
      <c r="E297" s="179"/>
      <c r="F297" s="196"/>
      <c r="G297" s="196"/>
      <c r="H297" s="196"/>
      <c r="I297" s="196"/>
      <c r="J297" s="196"/>
    </row>
    <row r="298" spans="1:10" s="93" customFormat="1" ht="12.95" hidden="1" customHeight="1">
      <c r="A298" s="87" t="s">
        <v>1254</v>
      </c>
      <c r="B298" s="88" t="s">
        <v>5</v>
      </c>
      <c r="C298" s="178"/>
      <c r="D298" s="179"/>
      <c r="E298" s="179"/>
      <c r="F298" s="196"/>
      <c r="G298" s="196"/>
      <c r="H298" s="196"/>
      <c r="I298" s="196"/>
      <c r="J298" s="196"/>
    </row>
    <row r="299" spans="1:10" s="93" customFormat="1" ht="12.95" hidden="1" customHeight="1">
      <c r="A299" s="87" t="s">
        <v>1255</v>
      </c>
      <c r="B299" s="88" t="s">
        <v>6</v>
      </c>
      <c r="C299" s="178"/>
      <c r="D299" s="179"/>
      <c r="E299" s="179"/>
      <c r="F299" s="196"/>
      <c r="G299" s="196"/>
      <c r="H299" s="196"/>
      <c r="I299" s="196"/>
      <c r="J299" s="196"/>
    </row>
    <row r="300" spans="1:10" s="93" customFormat="1" ht="12.95" hidden="1" customHeight="1">
      <c r="A300" s="87" t="s">
        <v>1256</v>
      </c>
      <c r="B300" s="88" t="s">
        <v>7</v>
      </c>
      <c r="C300" s="178"/>
      <c r="D300" s="179"/>
      <c r="E300" s="179"/>
      <c r="F300" s="196"/>
      <c r="G300" s="196"/>
      <c r="H300" s="196"/>
      <c r="I300" s="196"/>
      <c r="J300" s="196"/>
    </row>
    <row r="301" spans="1:10" s="93" customFormat="1" ht="12.95" hidden="1" customHeight="1">
      <c r="A301" s="87" t="s">
        <v>1257</v>
      </c>
      <c r="B301" s="88" t="s">
        <v>8</v>
      </c>
      <c r="C301" s="178"/>
      <c r="D301" s="179"/>
      <c r="E301" s="179"/>
      <c r="F301" s="196"/>
      <c r="G301" s="196"/>
      <c r="H301" s="196"/>
      <c r="I301" s="196"/>
      <c r="J301" s="196"/>
    </row>
    <row r="302" spans="1:10" s="93" customFormat="1" ht="12.95" hidden="1" customHeight="1">
      <c r="A302" s="87" t="s">
        <v>1258</v>
      </c>
      <c r="B302" s="88" t="s">
        <v>9</v>
      </c>
      <c r="C302" s="178"/>
      <c r="D302" s="179"/>
      <c r="E302" s="179"/>
      <c r="F302" s="196"/>
      <c r="G302" s="196"/>
      <c r="H302" s="196"/>
      <c r="I302" s="196"/>
      <c r="J302" s="196"/>
    </row>
    <row r="303" spans="1:10" s="93" customFormat="1" ht="12.95" hidden="1" customHeight="1">
      <c r="A303" s="87" t="s">
        <v>1259</v>
      </c>
      <c r="B303" s="88" t="s">
        <v>10</v>
      </c>
      <c r="C303" s="178"/>
      <c r="D303" s="179"/>
      <c r="E303" s="179"/>
      <c r="F303" s="196"/>
      <c r="G303" s="196"/>
      <c r="H303" s="196"/>
      <c r="I303" s="196"/>
      <c r="J303" s="196"/>
    </row>
    <row r="304" spans="1:10" s="93" customFormat="1" ht="12.95" hidden="1" customHeight="1">
      <c r="A304" s="87" t="s">
        <v>1260</v>
      </c>
      <c r="B304" s="88" t="s">
        <v>11</v>
      </c>
      <c r="C304" s="178"/>
      <c r="D304" s="179"/>
      <c r="E304" s="179"/>
      <c r="F304" s="196"/>
      <c r="G304" s="196"/>
      <c r="H304" s="196"/>
      <c r="I304" s="196"/>
      <c r="J304" s="196"/>
    </row>
    <row r="305" spans="1:10" s="93" customFormat="1" ht="12.95" hidden="1" customHeight="1">
      <c r="A305" s="87" t="s">
        <v>1261</v>
      </c>
      <c r="B305" s="88" t="s">
        <v>12</v>
      </c>
      <c r="C305" s="178"/>
      <c r="D305" s="179"/>
      <c r="E305" s="179"/>
      <c r="F305" s="196"/>
      <c r="G305" s="196"/>
      <c r="H305" s="196"/>
      <c r="I305" s="196"/>
      <c r="J305" s="196"/>
    </row>
    <row r="306" spans="1:10" s="93" customFormat="1" ht="12.95" hidden="1" customHeight="1">
      <c r="A306" s="87" t="s">
        <v>1262</v>
      </c>
      <c r="B306" s="88" t="s">
        <v>13</v>
      </c>
      <c r="C306" s="178"/>
      <c r="D306" s="179"/>
      <c r="E306" s="179"/>
      <c r="F306" s="196"/>
      <c r="G306" s="196"/>
      <c r="H306" s="196"/>
      <c r="I306" s="196"/>
      <c r="J306" s="196"/>
    </row>
    <row r="307" spans="1:10" s="93" customFormat="1" ht="12.95" hidden="1" customHeight="1">
      <c r="A307" s="87" t="s">
        <v>1263</v>
      </c>
      <c r="B307" s="88" t="s">
        <v>14</v>
      </c>
      <c r="C307" s="178"/>
      <c r="D307" s="179"/>
      <c r="E307" s="179"/>
      <c r="F307" s="196"/>
      <c r="G307" s="196"/>
      <c r="H307" s="196"/>
      <c r="I307" s="196"/>
      <c r="J307" s="196"/>
    </row>
    <row r="308" spans="1:10" s="93" customFormat="1" ht="12.95" hidden="1" customHeight="1">
      <c r="A308" s="87" t="s">
        <v>1264</v>
      </c>
      <c r="B308" s="88" t="s">
        <v>15</v>
      </c>
      <c r="C308" s="178"/>
      <c r="D308" s="179"/>
      <c r="E308" s="179"/>
      <c r="F308" s="196"/>
      <c r="G308" s="196"/>
      <c r="H308" s="196"/>
      <c r="I308" s="196"/>
      <c r="J308" s="196"/>
    </row>
    <row r="309" spans="1:10" s="93" customFormat="1" ht="12.95" hidden="1" customHeight="1">
      <c r="A309" s="87" t="s">
        <v>1265</v>
      </c>
      <c r="B309" s="88" t="s">
        <v>16</v>
      </c>
      <c r="C309" s="178"/>
      <c r="D309" s="179"/>
      <c r="E309" s="179"/>
      <c r="F309" s="196"/>
      <c r="G309" s="196"/>
      <c r="H309" s="196"/>
      <c r="I309" s="196"/>
      <c r="J309" s="196"/>
    </row>
    <row r="310" spans="1:10" s="93" customFormat="1" ht="12.95" hidden="1" customHeight="1">
      <c r="A310" s="87" t="s">
        <v>1266</v>
      </c>
      <c r="B310" s="88" t="s">
        <v>17</v>
      </c>
      <c r="C310" s="178"/>
      <c r="D310" s="179"/>
      <c r="E310" s="179"/>
      <c r="F310" s="196"/>
      <c r="G310" s="196"/>
      <c r="H310" s="196"/>
      <c r="I310" s="196"/>
      <c r="J310" s="196"/>
    </row>
    <row r="311" spans="1:10" s="93" customFormat="1" ht="12.95" hidden="1" customHeight="1">
      <c r="A311" s="87" t="s">
        <v>1267</v>
      </c>
      <c r="B311" s="88" t="s">
        <v>18</v>
      </c>
      <c r="C311" s="178"/>
      <c r="D311" s="179"/>
      <c r="E311" s="179"/>
      <c r="F311" s="196"/>
      <c r="G311" s="196"/>
      <c r="H311" s="196"/>
      <c r="I311" s="196"/>
      <c r="J311" s="196"/>
    </row>
    <row r="312" spans="1:10" s="93" customFormat="1" ht="12.95" hidden="1" customHeight="1">
      <c r="A312" s="87" t="s">
        <v>1268</v>
      </c>
      <c r="B312" s="88" t="s">
        <v>19</v>
      </c>
      <c r="C312" s="178"/>
      <c r="D312" s="179"/>
      <c r="E312" s="179"/>
      <c r="F312" s="196"/>
      <c r="G312" s="196"/>
      <c r="H312" s="196"/>
      <c r="I312" s="196"/>
      <c r="J312" s="196"/>
    </row>
    <row r="313" spans="1:10" s="93" customFormat="1" ht="12.95" hidden="1" customHeight="1">
      <c r="A313" s="87" t="s">
        <v>1269</v>
      </c>
      <c r="B313" s="88" t="s">
        <v>20</v>
      </c>
      <c r="C313" s="178"/>
      <c r="D313" s="179"/>
      <c r="E313" s="179"/>
      <c r="F313" s="196"/>
      <c r="G313" s="196"/>
      <c r="H313" s="196"/>
      <c r="I313" s="196"/>
      <c r="J313" s="196"/>
    </row>
    <row r="314" spans="1:10" s="93" customFormat="1" ht="12.95" hidden="1" customHeight="1">
      <c r="A314" s="87" t="s">
        <v>1270</v>
      </c>
      <c r="B314" s="88" t="s">
        <v>21</v>
      </c>
      <c r="C314" s="178"/>
      <c r="D314" s="179"/>
      <c r="E314" s="179"/>
      <c r="F314" s="196"/>
      <c r="G314" s="196"/>
      <c r="H314" s="196"/>
      <c r="I314" s="196"/>
      <c r="J314" s="196"/>
    </row>
    <row r="315" spans="1:10" s="93" customFormat="1" ht="12.95" hidden="1" customHeight="1">
      <c r="A315" s="87" t="s">
        <v>1271</v>
      </c>
      <c r="B315" s="88" t="s">
        <v>22</v>
      </c>
      <c r="C315" s="178"/>
      <c r="D315" s="179"/>
      <c r="E315" s="179"/>
      <c r="F315" s="196"/>
      <c r="G315" s="196"/>
      <c r="H315" s="196"/>
      <c r="I315" s="196"/>
      <c r="J315" s="196"/>
    </row>
    <row r="316" spans="1:10" s="93" customFormat="1" ht="12.95" hidden="1" customHeight="1">
      <c r="A316" s="87" t="s">
        <v>1272</v>
      </c>
      <c r="B316" s="88" t="s">
        <v>23</v>
      </c>
      <c r="C316" s="178"/>
      <c r="D316" s="179"/>
      <c r="E316" s="179"/>
      <c r="F316" s="196"/>
      <c r="G316" s="196"/>
      <c r="H316" s="196"/>
      <c r="I316" s="196"/>
      <c r="J316" s="196"/>
    </row>
    <row r="317" spans="1:10" s="93" customFormat="1" ht="12.95" hidden="1" customHeight="1">
      <c r="A317" s="87" t="s">
        <v>1273</v>
      </c>
      <c r="B317" s="88" t="s">
        <v>24</v>
      </c>
      <c r="C317" s="178"/>
      <c r="D317" s="179"/>
      <c r="E317" s="179"/>
      <c r="F317" s="196"/>
      <c r="G317" s="196"/>
      <c r="H317" s="196"/>
      <c r="I317" s="196"/>
      <c r="J317" s="196"/>
    </row>
    <row r="318" spans="1:10" s="93" customFormat="1" ht="12.95" hidden="1" customHeight="1">
      <c r="A318" s="87" t="s">
        <v>1274</v>
      </c>
      <c r="B318" s="88" t="s">
        <v>25</v>
      </c>
      <c r="C318" s="178"/>
      <c r="D318" s="179"/>
      <c r="E318" s="179"/>
      <c r="F318" s="196"/>
      <c r="G318" s="196"/>
      <c r="H318" s="196"/>
      <c r="I318" s="196"/>
      <c r="J318" s="196"/>
    </row>
    <row r="319" spans="1:10" s="93" customFormat="1" ht="12.95" hidden="1" customHeight="1">
      <c r="A319" s="87" t="s">
        <v>777</v>
      </c>
      <c r="B319" s="88" t="s">
        <v>774</v>
      </c>
      <c r="C319" s="178"/>
      <c r="D319" s="179"/>
      <c r="E319" s="179"/>
      <c r="F319" s="196"/>
      <c r="G319" s="196"/>
      <c r="H319" s="196"/>
      <c r="I319" s="196"/>
      <c r="J319" s="196"/>
    </row>
    <row r="320" spans="1:10" s="93" customFormat="1" ht="12.95" hidden="1" customHeight="1">
      <c r="A320" s="87" t="s">
        <v>777</v>
      </c>
      <c r="B320" s="88" t="s">
        <v>775</v>
      </c>
      <c r="C320" s="180">
        <f>SUM(C291:C319)</f>
        <v>0</v>
      </c>
      <c r="D320" s="180">
        <f>SUM(D291:D319)</f>
        <v>0</v>
      </c>
      <c r="E320" s="180">
        <f>SUM(E291:E319)</f>
        <v>0</v>
      </c>
      <c r="F320" s="196"/>
      <c r="G320" s="196"/>
      <c r="H320" s="196"/>
      <c r="I320" s="196"/>
      <c r="J320" s="196"/>
    </row>
    <row r="321" spans="1:10" s="93" customFormat="1" ht="12.95" hidden="1" customHeight="1">
      <c r="A321" s="89" t="s">
        <v>777</v>
      </c>
      <c r="B321" s="90" t="s">
        <v>26</v>
      </c>
      <c r="C321" s="178"/>
      <c r="D321" s="179"/>
      <c r="E321" s="179"/>
      <c r="F321" s="196"/>
      <c r="G321" s="196"/>
      <c r="H321" s="196"/>
      <c r="I321" s="196"/>
      <c r="J321" s="196"/>
    </row>
    <row r="322" spans="1:10" s="93" customFormat="1" ht="12.95" hidden="1" customHeight="1">
      <c r="A322" s="87" t="s">
        <v>1275</v>
      </c>
      <c r="B322" s="88" t="s">
        <v>27</v>
      </c>
      <c r="C322" s="178"/>
      <c r="D322" s="179"/>
      <c r="E322" s="179"/>
      <c r="F322" s="196"/>
      <c r="G322" s="196"/>
      <c r="H322" s="196"/>
      <c r="I322" s="196"/>
      <c r="J322" s="196"/>
    </row>
    <row r="323" spans="1:10" s="93" customFormat="1" ht="12.95" hidden="1" customHeight="1">
      <c r="A323" s="87" t="s">
        <v>1276</v>
      </c>
      <c r="B323" s="88" t="s">
        <v>28</v>
      </c>
      <c r="C323" s="178"/>
      <c r="D323" s="179"/>
      <c r="E323" s="179"/>
      <c r="F323" s="196"/>
      <c r="G323" s="196"/>
      <c r="H323" s="196"/>
      <c r="I323" s="196"/>
      <c r="J323" s="196"/>
    </row>
    <row r="324" spans="1:10" s="93" customFormat="1" ht="12.95" hidden="1" customHeight="1">
      <c r="A324" s="87" t="s">
        <v>1277</v>
      </c>
      <c r="B324" s="88" t="s">
        <v>29</v>
      </c>
      <c r="C324" s="178"/>
      <c r="D324" s="179"/>
      <c r="E324" s="179"/>
      <c r="F324" s="196"/>
      <c r="G324" s="196"/>
      <c r="H324" s="196"/>
      <c r="I324" s="196"/>
      <c r="J324" s="196"/>
    </row>
    <row r="325" spans="1:10" s="93" customFormat="1" ht="12.95" hidden="1" customHeight="1">
      <c r="A325" s="87" t="s">
        <v>1278</v>
      </c>
      <c r="B325" s="88" t="s">
        <v>30</v>
      </c>
      <c r="C325" s="178"/>
      <c r="D325" s="179"/>
      <c r="E325" s="179"/>
      <c r="F325" s="196"/>
      <c r="G325" s="196"/>
      <c r="H325" s="196"/>
      <c r="I325" s="196"/>
      <c r="J325" s="196"/>
    </row>
    <row r="326" spans="1:10" s="93" customFormat="1" ht="12.95" hidden="1" customHeight="1">
      <c r="A326" s="87" t="s">
        <v>1279</v>
      </c>
      <c r="B326" s="88" t="s">
        <v>31</v>
      </c>
      <c r="C326" s="178"/>
      <c r="D326" s="179"/>
      <c r="E326" s="179"/>
      <c r="F326" s="196"/>
      <c r="G326" s="196"/>
      <c r="H326" s="196"/>
      <c r="I326" s="196"/>
      <c r="J326" s="196"/>
    </row>
    <row r="327" spans="1:10" s="93" customFormat="1" ht="12.95" hidden="1" customHeight="1">
      <c r="A327" s="87" t="s">
        <v>1280</v>
      </c>
      <c r="B327" s="88" t="s">
        <v>32</v>
      </c>
      <c r="C327" s="178"/>
      <c r="D327" s="179"/>
      <c r="E327" s="179"/>
      <c r="F327" s="196"/>
      <c r="G327" s="196"/>
      <c r="H327" s="196"/>
      <c r="I327" s="196"/>
      <c r="J327" s="196"/>
    </row>
    <row r="328" spans="1:10" s="93" customFormat="1" ht="12.95" hidden="1" customHeight="1">
      <c r="A328" s="87" t="s">
        <v>1281</v>
      </c>
      <c r="B328" s="88" t="s">
        <v>33</v>
      </c>
      <c r="C328" s="178"/>
      <c r="D328" s="179"/>
      <c r="E328" s="179"/>
      <c r="F328" s="196"/>
      <c r="G328" s="196"/>
      <c r="H328" s="196"/>
      <c r="I328" s="196"/>
      <c r="J328" s="196"/>
    </row>
    <row r="329" spans="1:10" s="93" customFormat="1" ht="12.95" hidden="1" customHeight="1">
      <c r="A329" s="87" t="s">
        <v>1282</v>
      </c>
      <c r="B329" s="88" t="s">
        <v>34</v>
      </c>
      <c r="C329" s="178"/>
      <c r="D329" s="179"/>
      <c r="E329" s="179"/>
      <c r="F329" s="196"/>
      <c r="G329" s="196"/>
      <c r="H329" s="196"/>
      <c r="I329" s="196"/>
      <c r="J329" s="196"/>
    </row>
    <row r="330" spans="1:10" s="93" customFormat="1" ht="12.95" hidden="1" customHeight="1">
      <c r="A330" s="87" t="s">
        <v>1283</v>
      </c>
      <c r="B330" s="88" t="s">
        <v>35</v>
      </c>
      <c r="C330" s="178"/>
      <c r="D330" s="179"/>
      <c r="E330" s="179"/>
      <c r="F330" s="196"/>
      <c r="G330" s="196"/>
      <c r="H330" s="196"/>
      <c r="I330" s="196"/>
      <c r="J330" s="196"/>
    </row>
    <row r="331" spans="1:10" s="93" customFormat="1" ht="12.95" hidden="1" customHeight="1">
      <c r="A331" s="87" t="s">
        <v>1284</v>
      </c>
      <c r="B331" s="88" t="s">
        <v>36</v>
      </c>
      <c r="C331" s="178"/>
      <c r="D331" s="179"/>
      <c r="E331" s="179"/>
      <c r="F331" s="196"/>
      <c r="G331" s="196"/>
      <c r="H331" s="196"/>
      <c r="I331" s="196"/>
      <c r="J331" s="196"/>
    </row>
    <row r="332" spans="1:10" s="93" customFormat="1" ht="12.95" hidden="1" customHeight="1">
      <c r="A332" s="87" t="s">
        <v>1285</v>
      </c>
      <c r="B332" s="88" t="s">
        <v>37</v>
      </c>
      <c r="C332" s="178"/>
      <c r="D332" s="179"/>
      <c r="E332" s="179"/>
      <c r="F332" s="196"/>
      <c r="G332" s="196"/>
      <c r="H332" s="196"/>
      <c r="I332" s="196"/>
      <c r="J332" s="196"/>
    </row>
    <row r="333" spans="1:10" s="93" customFormat="1" ht="12.95" hidden="1" customHeight="1">
      <c r="A333" s="87" t="s">
        <v>1286</v>
      </c>
      <c r="B333" s="88" t="s">
        <v>38</v>
      </c>
      <c r="C333" s="178"/>
      <c r="D333" s="179"/>
      <c r="E333" s="179"/>
      <c r="F333" s="196"/>
      <c r="G333" s="196"/>
      <c r="H333" s="196"/>
      <c r="I333" s="196"/>
      <c r="J333" s="196"/>
    </row>
    <row r="334" spans="1:10" s="93" customFormat="1" ht="12.95" hidden="1" customHeight="1">
      <c r="A334" s="87" t="s">
        <v>1287</v>
      </c>
      <c r="B334" s="88" t="s">
        <v>39</v>
      </c>
      <c r="C334" s="178"/>
      <c r="D334" s="179"/>
      <c r="E334" s="179"/>
      <c r="F334" s="196"/>
      <c r="G334" s="196"/>
      <c r="H334" s="196"/>
      <c r="I334" s="196"/>
      <c r="J334" s="196"/>
    </row>
    <row r="335" spans="1:10" s="93" customFormat="1" ht="12.95" hidden="1" customHeight="1">
      <c r="A335" s="87" t="s">
        <v>1288</v>
      </c>
      <c r="B335" s="88" t="s">
        <v>40</v>
      </c>
      <c r="C335" s="178"/>
      <c r="D335" s="179"/>
      <c r="E335" s="179"/>
      <c r="F335" s="196"/>
      <c r="G335" s="196"/>
      <c r="H335" s="196"/>
      <c r="I335" s="196"/>
      <c r="J335" s="196"/>
    </row>
    <row r="336" spans="1:10" s="93" customFormat="1" ht="12.95" hidden="1" customHeight="1">
      <c r="A336" s="87" t="s">
        <v>1289</v>
      </c>
      <c r="B336" s="88" t="s">
        <v>41</v>
      </c>
      <c r="C336" s="178"/>
      <c r="D336" s="179"/>
      <c r="E336" s="179"/>
      <c r="F336" s="196"/>
      <c r="G336" s="196"/>
      <c r="H336" s="196"/>
      <c r="I336" s="196"/>
      <c r="J336" s="196"/>
    </row>
    <row r="337" spans="1:10" s="93" customFormat="1" ht="12.95" hidden="1" customHeight="1">
      <c r="A337" s="87" t="s">
        <v>1290</v>
      </c>
      <c r="B337" s="88" t="s">
        <v>42</v>
      </c>
      <c r="C337" s="178"/>
      <c r="D337" s="179"/>
      <c r="E337" s="179"/>
      <c r="F337" s="196"/>
      <c r="G337" s="196"/>
      <c r="H337" s="196"/>
      <c r="I337" s="196"/>
      <c r="J337" s="196"/>
    </row>
    <row r="338" spans="1:10" s="93" customFormat="1" ht="12.95" hidden="1" customHeight="1">
      <c r="A338" s="87" t="s">
        <v>1291</v>
      </c>
      <c r="B338" s="88" t="s">
        <v>43</v>
      </c>
      <c r="C338" s="178"/>
      <c r="D338" s="179"/>
      <c r="E338" s="179"/>
      <c r="F338" s="196"/>
      <c r="G338" s="196"/>
      <c r="H338" s="196"/>
      <c r="I338" s="196"/>
      <c r="J338" s="196"/>
    </row>
    <row r="339" spans="1:10" s="93" customFormat="1" ht="12.95" hidden="1" customHeight="1">
      <c r="A339" s="87" t="s">
        <v>1292</v>
      </c>
      <c r="B339" s="88" t="s">
        <v>44</v>
      </c>
      <c r="C339" s="178"/>
      <c r="D339" s="179"/>
      <c r="E339" s="179"/>
      <c r="F339" s="196"/>
      <c r="G339" s="196"/>
      <c r="H339" s="196"/>
      <c r="I339" s="196"/>
      <c r="J339" s="196"/>
    </row>
    <row r="340" spans="1:10" s="93" customFormat="1" ht="12.95" hidden="1" customHeight="1">
      <c r="A340" s="87" t="s">
        <v>1293</v>
      </c>
      <c r="B340" s="88" t="s">
        <v>45</v>
      </c>
      <c r="C340" s="178"/>
      <c r="D340" s="179"/>
      <c r="E340" s="179"/>
      <c r="F340" s="196"/>
      <c r="G340" s="196"/>
      <c r="H340" s="196"/>
      <c r="I340" s="196"/>
      <c r="J340" s="196"/>
    </row>
    <row r="341" spans="1:10" s="93" customFormat="1" ht="12.95" hidden="1" customHeight="1">
      <c r="A341" s="87" t="s">
        <v>1294</v>
      </c>
      <c r="B341" s="88" t="s">
        <v>46</v>
      </c>
      <c r="C341" s="178"/>
      <c r="D341" s="179"/>
      <c r="E341" s="179"/>
      <c r="F341" s="196"/>
      <c r="G341" s="196"/>
      <c r="H341" s="196"/>
      <c r="I341" s="196"/>
      <c r="J341" s="196"/>
    </row>
    <row r="342" spans="1:10" s="93" customFormat="1" ht="12.95" hidden="1" customHeight="1">
      <c r="A342" s="87" t="s">
        <v>1295</v>
      </c>
      <c r="B342" s="88" t="s">
        <v>47</v>
      </c>
      <c r="C342" s="178"/>
      <c r="D342" s="179"/>
      <c r="E342" s="179"/>
      <c r="F342" s="196"/>
      <c r="G342" s="196"/>
      <c r="H342" s="196"/>
      <c r="I342" s="196"/>
      <c r="J342" s="196"/>
    </row>
    <row r="343" spans="1:10" s="93" customFormat="1" ht="12.95" hidden="1" customHeight="1">
      <c r="A343" s="87" t="s">
        <v>1296</v>
      </c>
      <c r="B343" s="88" t="s">
        <v>48</v>
      </c>
      <c r="C343" s="178"/>
      <c r="D343" s="179"/>
      <c r="E343" s="179"/>
      <c r="F343" s="196"/>
      <c r="G343" s="196"/>
      <c r="H343" s="196"/>
      <c r="I343" s="196"/>
      <c r="J343" s="196"/>
    </row>
    <row r="344" spans="1:10" s="93" customFormat="1" ht="12.95" hidden="1" customHeight="1">
      <c r="A344" s="87" t="s">
        <v>1297</v>
      </c>
      <c r="B344" s="88" t="s">
        <v>49</v>
      </c>
      <c r="C344" s="178"/>
      <c r="D344" s="179"/>
      <c r="E344" s="179"/>
      <c r="F344" s="196"/>
      <c r="G344" s="196"/>
      <c r="H344" s="196"/>
      <c r="I344" s="196"/>
      <c r="J344" s="196"/>
    </row>
    <row r="345" spans="1:10" s="93" customFormat="1" ht="12.95" hidden="1" customHeight="1">
      <c r="A345" s="87" t="s">
        <v>777</v>
      </c>
      <c r="B345" s="88" t="s">
        <v>774</v>
      </c>
      <c r="C345" s="178"/>
      <c r="D345" s="179"/>
      <c r="E345" s="179"/>
      <c r="F345" s="196"/>
      <c r="G345" s="196"/>
      <c r="H345" s="196"/>
      <c r="I345" s="196"/>
      <c r="J345" s="196"/>
    </row>
    <row r="346" spans="1:10" s="93" customFormat="1" ht="12.95" hidden="1" customHeight="1">
      <c r="A346" s="87" t="s">
        <v>777</v>
      </c>
      <c r="B346" s="88" t="s">
        <v>775</v>
      </c>
      <c r="C346" s="180">
        <f>SUM(C322:C345)</f>
        <v>0</v>
      </c>
      <c r="D346" s="180">
        <f>SUM(D322:D345)</f>
        <v>0</v>
      </c>
      <c r="E346" s="180">
        <f>SUM(E322:E345)</f>
        <v>0</v>
      </c>
      <c r="F346" s="196"/>
      <c r="G346" s="196"/>
      <c r="H346" s="196"/>
      <c r="I346" s="196"/>
      <c r="J346" s="196"/>
    </row>
    <row r="347" spans="1:10" s="93" customFormat="1" ht="12.95" hidden="1" customHeight="1">
      <c r="A347" s="89" t="s">
        <v>777</v>
      </c>
      <c r="B347" s="90" t="s">
        <v>50</v>
      </c>
      <c r="C347" s="178"/>
      <c r="D347" s="179"/>
      <c r="E347" s="179"/>
      <c r="F347" s="196"/>
      <c r="G347" s="196"/>
      <c r="H347" s="196"/>
      <c r="I347" s="196"/>
      <c r="J347" s="196"/>
    </row>
    <row r="348" spans="1:10" s="93" customFormat="1" ht="12.95" hidden="1" customHeight="1">
      <c r="A348" s="87" t="s">
        <v>1298</v>
      </c>
      <c r="B348" s="88" t="s">
        <v>51</v>
      </c>
      <c r="C348" s="178"/>
      <c r="D348" s="179"/>
      <c r="E348" s="179"/>
      <c r="F348" s="196"/>
      <c r="G348" s="196"/>
      <c r="H348" s="196"/>
      <c r="I348" s="196"/>
      <c r="J348" s="196"/>
    </row>
    <row r="349" spans="1:10" s="93" customFormat="1" ht="12.95" hidden="1" customHeight="1">
      <c r="A349" s="87" t="s">
        <v>1299</v>
      </c>
      <c r="B349" s="88" t="s">
        <v>52</v>
      </c>
      <c r="C349" s="178"/>
      <c r="D349" s="179"/>
      <c r="E349" s="179"/>
      <c r="F349" s="196"/>
      <c r="G349" s="196"/>
      <c r="H349" s="196"/>
      <c r="I349" s="196"/>
      <c r="J349" s="196"/>
    </row>
    <row r="350" spans="1:10" s="93" customFormat="1" ht="12.95" hidden="1" customHeight="1">
      <c r="A350" s="87" t="s">
        <v>1300</v>
      </c>
      <c r="B350" s="88" t="s">
        <v>53</v>
      </c>
      <c r="C350" s="178"/>
      <c r="D350" s="179"/>
      <c r="E350" s="179"/>
      <c r="F350" s="196"/>
      <c r="G350" s="196"/>
      <c r="H350" s="196"/>
      <c r="I350" s="196"/>
      <c r="J350" s="196"/>
    </row>
    <row r="351" spans="1:10" s="93" customFormat="1" ht="12.95" hidden="1" customHeight="1">
      <c r="A351" s="87" t="s">
        <v>1301</v>
      </c>
      <c r="B351" s="88" t="s">
        <v>54</v>
      </c>
      <c r="C351" s="178"/>
      <c r="D351" s="179"/>
      <c r="E351" s="179"/>
      <c r="F351" s="196"/>
      <c r="G351" s="196"/>
      <c r="H351" s="196"/>
      <c r="I351" s="196"/>
      <c r="J351" s="196"/>
    </row>
    <row r="352" spans="1:10" s="93" customFormat="1" ht="12.95" hidden="1" customHeight="1">
      <c r="A352" s="87" t="s">
        <v>1302</v>
      </c>
      <c r="B352" s="88" t="s">
        <v>55</v>
      </c>
      <c r="C352" s="178"/>
      <c r="D352" s="179"/>
      <c r="E352" s="179"/>
      <c r="F352" s="196"/>
      <c r="G352" s="196"/>
      <c r="H352" s="196"/>
      <c r="I352" s="196"/>
      <c r="J352" s="196"/>
    </row>
    <row r="353" spans="1:10" s="93" customFormat="1" ht="12.95" hidden="1" customHeight="1">
      <c r="A353" s="87" t="s">
        <v>1303</v>
      </c>
      <c r="B353" s="88" t="s">
        <v>56</v>
      </c>
      <c r="C353" s="178"/>
      <c r="D353" s="179"/>
      <c r="E353" s="179"/>
      <c r="F353" s="196"/>
      <c r="G353" s="196"/>
      <c r="H353" s="196"/>
      <c r="I353" s="196"/>
      <c r="J353" s="196"/>
    </row>
    <row r="354" spans="1:10" s="93" customFormat="1" ht="12.95" hidden="1" customHeight="1">
      <c r="A354" s="87" t="s">
        <v>1304</v>
      </c>
      <c r="B354" s="88" t="s">
        <v>57</v>
      </c>
      <c r="C354" s="178"/>
      <c r="D354" s="179"/>
      <c r="E354" s="179"/>
      <c r="F354" s="196"/>
      <c r="G354" s="196"/>
      <c r="H354" s="196"/>
      <c r="I354" s="196"/>
      <c r="J354" s="196"/>
    </row>
    <row r="355" spans="1:10" s="93" customFormat="1" ht="12.95" hidden="1" customHeight="1">
      <c r="A355" s="87" t="s">
        <v>1305</v>
      </c>
      <c r="B355" s="88" t="s">
        <v>58</v>
      </c>
      <c r="C355" s="178"/>
      <c r="D355" s="179"/>
      <c r="E355" s="179"/>
      <c r="F355" s="196"/>
      <c r="G355" s="196"/>
      <c r="H355" s="196"/>
      <c r="I355" s="196"/>
      <c r="J355" s="196"/>
    </row>
    <row r="356" spans="1:10" s="93" customFormat="1" ht="12.95" hidden="1" customHeight="1">
      <c r="A356" s="87" t="s">
        <v>1306</v>
      </c>
      <c r="B356" s="88" t="s">
        <v>59</v>
      </c>
      <c r="C356" s="178"/>
      <c r="D356" s="179"/>
      <c r="E356" s="179"/>
      <c r="F356" s="196"/>
      <c r="G356" s="196"/>
      <c r="H356" s="196"/>
      <c r="I356" s="196"/>
      <c r="J356" s="196"/>
    </row>
    <row r="357" spans="1:10" s="93" customFormat="1" ht="12.95" hidden="1" customHeight="1">
      <c r="A357" s="87" t="s">
        <v>1307</v>
      </c>
      <c r="B357" s="88" t="s">
        <v>60</v>
      </c>
      <c r="C357" s="178"/>
      <c r="D357" s="179"/>
      <c r="E357" s="179"/>
      <c r="F357" s="196"/>
      <c r="G357" s="196"/>
      <c r="H357" s="196"/>
      <c r="I357" s="196"/>
      <c r="J357" s="196"/>
    </row>
    <row r="358" spans="1:10" s="93" customFormat="1" ht="12.95" hidden="1" customHeight="1">
      <c r="A358" s="87" t="s">
        <v>1308</v>
      </c>
      <c r="B358" s="88" t="s">
        <v>61</v>
      </c>
      <c r="C358" s="178"/>
      <c r="D358" s="179"/>
      <c r="E358" s="179"/>
      <c r="F358" s="196"/>
      <c r="G358" s="196"/>
      <c r="H358" s="196"/>
      <c r="I358" s="196"/>
      <c r="J358" s="196"/>
    </row>
    <row r="359" spans="1:10" s="93" customFormat="1" ht="12.95" hidden="1" customHeight="1">
      <c r="A359" s="87" t="s">
        <v>1309</v>
      </c>
      <c r="B359" s="88" t="s">
        <v>62</v>
      </c>
      <c r="C359" s="178"/>
      <c r="D359" s="179"/>
      <c r="E359" s="179"/>
      <c r="F359" s="196"/>
      <c r="G359" s="196"/>
      <c r="H359" s="196"/>
      <c r="I359" s="196"/>
      <c r="J359" s="196"/>
    </row>
    <row r="360" spans="1:10" s="93" customFormat="1" ht="12.95" hidden="1" customHeight="1">
      <c r="A360" s="87" t="s">
        <v>1310</v>
      </c>
      <c r="B360" s="88" t="s">
        <v>63</v>
      </c>
      <c r="C360" s="178"/>
      <c r="D360" s="179"/>
      <c r="E360" s="179"/>
      <c r="F360" s="196"/>
      <c r="G360" s="196"/>
      <c r="H360" s="196"/>
      <c r="I360" s="196"/>
      <c r="J360" s="196"/>
    </row>
    <row r="361" spans="1:10" s="93" customFormat="1" ht="12.95" hidden="1" customHeight="1">
      <c r="A361" s="87" t="s">
        <v>1311</v>
      </c>
      <c r="B361" s="88" t="s">
        <v>64</v>
      </c>
      <c r="C361" s="178"/>
      <c r="D361" s="179"/>
      <c r="E361" s="179"/>
      <c r="F361" s="196"/>
      <c r="G361" s="196"/>
      <c r="H361" s="196"/>
      <c r="I361" s="196"/>
      <c r="J361" s="196"/>
    </row>
    <row r="362" spans="1:10" s="93" customFormat="1" ht="12.95" hidden="1" customHeight="1">
      <c r="A362" s="87" t="s">
        <v>1312</v>
      </c>
      <c r="B362" s="88" t="s">
        <v>65</v>
      </c>
      <c r="C362" s="178"/>
      <c r="D362" s="179"/>
      <c r="E362" s="179"/>
      <c r="F362" s="196"/>
      <c r="G362" s="196"/>
      <c r="H362" s="196"/>
      <c r="I362" s="196"/>
      <c r="J362" s="196"/>
    </row>
    <row r="363" spans="1:10" s="93" customFormat="1" ht="12.95" hidden="1" customHeight="1">
      <c r="A363" s="87" t="s">
        <v>1313</v>
      </c>
      <c r="B363" s="88" t="s">
        <v>66</v>
      </c>
      <c r="C363" s="178"/>
      <c r="D363" s="179"/>
      <c r="E363" s="179"/>
      <c r="F363" s="196"/>
      <c r="G363" s="196"/>
      <c r="H363" s="196"/>
      <c r="I363" s="196"/>
      <c r="J363" s="196"/>
    </row>
    <row r="364" spans="1:10" s="93" customFormat="1" ht="12.95" hidden="1" customHeight="1">
      <c r="A364" s="87" t="s">
        <v>1314</v>
      </c>
      <c r="B364" s="88" t="s">
        <v>67</v>
      </c>
      <c r="C364" s="178"/>
      <c r="D364" s="179"/>
      <c r="E364" s="179"/>
      <c r="F364" s="196"/>
      <c r="G364" s="196"/>
      <c r="H364" s="196"/>
      <c r="I364" s="196"/>
      <c r="J364" s="196"/>
    </row>
    <row r="365" spans="1:10" s="93" customFormat="1" ht="12.95" hidden="1" customHeight="1">
      <c r="A365" s="87" t="s">
        <v>1315</v>
      </c>
      <c r="B365" s="88" t="s">
        <v>68</v>
      </c>
      <c r="C365" s="178"/>
      <c r="D365" s="179"/>
      <c r="E365" s="179"/>
      <c r="F365" s="196"/>
      <c r="G365" s="196"/>
      <c r="H365" s="196"/>
      <c r="I365" s="196"/>
      <c r="J365" s="196"/>
    </row>
    <row r="366" spans="1:10" s="93" customFormat="1" ht="12.95" hidden="1" customHeight="1">
      <c r="A366" s="87" t="s">
        <v>1316</v>
      </c>
      <c r="B366" s="88" t="s">
        <v>69</v>
      </c>
      <c r="C366" s="178"/>
      <c r="D366" s="179"/>
      <c r="E366" s="179"/>
      <c r="F366" s="196"/>
      <c r="G366" s="196"/>
      <c r="H366" s="196"/>
      <c r="I366" s="196"/>
      <c r="J366" s="196"/>
    </row>
    <row r="367" spans="1:10" s="93" customFormat="1" ht="12.95" hidden="1" customHeight="1">
      <c r="A367" s="87" t="s">
        <v>1317</v>
      </c>
      <c r="B367" s="88" t="s">
        <v>70</v>
      </c>
      <c r="C367" s="178"/>
      <c r="D367" s="179"/>
      <c r="E367" s="179"/>
      <c r="F367" s="196"/>
      <c r="G367" s="196"/>
      <c r="H367" s="196"/>
      <c r="I367" s="196"/>
      <c r="J367" s="196"/>
    </row>
    <row r="368" spans="1:10" s="93" customFormat="1" ht="12.95" hidden="1" customHeight="1">
      <c r="A368" s="87" t="s">
        <v>1318</v>
      </c>
      <c r="B368" s="88" t="s">
        <v>71</v>
      </c>
      <c r="C368" s="178"/>
      <c r="D368" s="179"/>
      <c r="E368" s="179"/>
      <c r="F368" s="196"/>
      <c r="G368" s="196"/>
      <c r="H368" s="196"/>
      <c r="I368" s="196"/>
      <c r="J368" s="196"/>
    </row>
    <row r="369" spans="1:10" s="93" customFormat="1" ht="12.95" hidden="1" customHeight="1">
      <c r="A369" s="87" t="s">
        <v>1319</v>
      </c>
      <c r="B369" s="88" t="s">
        <v>72</v>
      </c>
      <c r="C369" s="178"/>
      <c r="D369" s="179"/>
      <c r="E369" s="179"/>
      <c r="F369" s="196"/>
      <c r="G369" s="196"/>
      <c r="H369" s="196"/>
      <c r="I369" s="196"/>
      <c r="J369" s="196"/>
    </row>
    <row r="370" spans="1:10" s="93" customFormat="1" ht="12.95" hidden="1" customHeight="1">
      <c r="A370" s="87" t="s">
        <v>1320</v>
      </c>
      <c r="B370" s="88" t="s">
        <v>73</v>
      </c>
      <c r="C370" s="178"/>
      <c r="D370" s="179"/>
      <c r="E370" s="179"/>
      <c r="F370" s="196"/>
      <c r="G370" s="196"/>
      <c r="H370" s="196"/>
      <c r="I370" s="196"/>
      <c r="J370" s="196"/>
    </row>
    <row r="371" spans="1:10" s="93" customFormat="1" ht="12.95" hidden="1" customHeight="1">
      <c r="A371" s="87" t="s">
        <v>1321</v>
      </c>
      <c r="B371" s="88" t="s">
        <v>74</v>
      </c>
      <c r="C371" s="178"/>
      <c r="D371" s="179"/>
      <c r="E371" s="179"/>
      <c r="F371" s="196"/>
      <c r="G371" s="196"/>
      <c r="H371" s="196"/>
      <c r="I371" s="196"/>
      <c r="J371" s="196"/>
    </row>
    <row r="372" spans="1:10" s="93" customFormat="1" ht="12.95" hidden="1" customHeight="1">
      <c r="A372" s="87" t="s">
        <v>1322</v>
      </c>
      <c r="B372" s="88" t="s">
        <v>75</v>
      </c>
      <c r="C372" s="178"/>
      <c r="D372" s="179"/>
      <c r="E372" s="179"/>
      <c r="F372" s="196"/>
      <c r="G372" s="196"/>
      <c r="H372" s="196"/>
      <c r="I372" s="196"/>
      <c r="J372" s="196"/>
    </row>
    <row r="373" spans="1:10" s="93" customFormat="1" ht="12.95" hidden="1" customHeight="1">
      <c r="A373" s="87" t="s">
        <v>1323</v>
      </c>
      <c r="B373" s="88" t="s">
        <v>76</v>
      </c>
      <c r="C373" s="178"/>
      <c r="D373" s="179"/>
      <c r="E373" s="179"/>
      <c r="F373" s="196"/>
      <c r="G373" s="196"/>
      <c r="H373" s="196"/>
      <c r="I373" s="196"/>
      <c r="J373" s="196"/>
    </row>
    <row r="374" spans="1:10" s="93" customFormat="1" ht="12.95" hidden="1" customHeight="1">
      <c r="A374" s="87" t="s">
        <v>1324</v>
      </c>
      <c r="B374" s="88" t="s">
        <v>77</v>
      </c>
      <c r="C374" s="178"/>
      <c r="D374" s="179"/>
      <c r="E374" s="179"/>
      <c r="F374" s="196"/>
      <c r="G374" s="196"/>
      <c r="H374" s="196"/>
      <c r="I374" s="196"/>
      <c r="J374" s="196"/>
    </row>
    <row r="375" spans="1:10" s="93" customFormat="1" ht="12.95" hidden="1" customHeight="1">
      <c r="A375" s="87" t="s">
        <v>1325</v>
      </c>
      <c r="B375" s="88" t="s">
        <v>78</v>
      </c>
      <c r="C375" s="178"/>
      <c r="D375" s="179"/>
      <c r="E375" s="179"/>
      <c r="F375" s="196"/>
      <c r="G375" s="196"/>
      <c r="H375" s="196"/>
      <c r="I375" s="196"/>
      <c r="J375" s="196"/>
    </row>
    <row r="376" spans="1:10" s="93" customFormat="1" ht="12.95" hidden="1" customHeight="1">
      <c r="A376" s="87" t="s">
        <v>1326</v>
      </c>
      <c r="B376" s="88" t="s">
        <v>79</v>
      </c>
      <c r="C376" s="178"/>
      <c r="D376" s="179"/>
      <c r="E376" s="179"/>
      <c r="F376" s="196"/>
      <c r="G376" s="196"/>
      <c r="H376" s="196"/>
      <c r="I376" s="196"/>
      <c r="J376" s="196"/>
    </row>
    <row r="377" spans="1:10" s="93" customFormat="1" ht="12.95" hidden="1" customHeight="1">
      <c r="A377" s="87" t="s">
        <v>1327</v>
      </c>
      <c r="B377" s="88" t="s">
        <v>80</v>
      </c>
      <c r="C377" s="178"/>
      <c r="D377" s="179"/>
      <c r="E377" s="179"/>
      <c r="F377" s="196"/>
      <c r="G377" s="196"/>
      <c r="H377" s="196"/>
      <c r="I377" s="196"/>
      <c r="J377" s="196"/>
    </row>
    <row r="378" spans="1:10" s="93" customFormat="1" ht="12.95" hidden="1" customHeight="1">
      <c r="A378" s="87" t="s">
        <v>1328</v>
      </c>
      <c r="B378" s="88" t="s">
        <v>81</v>
      </c>
      <c r="C378" s="178"/>
      <c r="D378" s="179"/>
      <c r="E378" s="179"/>
      <c r="F378" s="196"/>
      <c r="G378" s="196"/>
      <c r="H378" s="196"/>
      <c r="I378" s="196"/>
      <c r="J378" s="196"/>
    </row>
    <row r="379" spans="1:10" s="93" customFormat="1" ht="12.95" hidden="1" customHeight="1">
      <c r="A379" s="87" t="s">
        <v>1329</v>
      </c>
      <c r="B379" s="88" t="s">
        <v>82</v>
      </c>
      <c r="C379" s="178"/>
      <c r="D379" s="179"/>
      <c r="E379" s="179"/>
      <c r="F379" s="196"/>
      <c r="G379" s="196"/>
      <c r="H379" s="196"/>
      <c r="I379" s="196"/>
      <c r="J379" s="196"/>
    </row>
    <row r="380" spans="1:10" s="93" customFormat="1" ht="12.95" hidden="1" customHeight="1">
      <c r="A380" s="87" t="s">
        <v>777</v>
      </c>
      <c r="B380" s="88" t="s">
        <v>774</v>
      </c>
      <c r="C380" s="178"/>
      <c r="D380" s="179"/>
      <c r="E380" s="179"/>
      <c r="F380" s="196"/>
      <c r="G380" s="196"/>
      <c r="H380" s="196"/>
      <c r="I380" s="196"/>
      <c r="J380" s="196"/>
    </row>
    <row r="381" spans="1:10" s="93" customFormat="1" ht="12.95" hidden="1" customHeight="1">
      <c r="A381" s="87" t="s">
        <v>777</v>
      </c>
      <c r="B381" s="88" t="s">
        <v>775</v>
      </c>
      <c r="C381" s="180">
        <f>SUM(C348:C380)</f>
        <v>0</v>
      </c>
      <c r="D381" s="180">
        <f>SUM(D348:D380)</f>
        <v>0</v>
      </c>
      <c r="E381" s="180">
        <f>SUM(E348:E380)</f>
        <v>0</v>
      </c>
      <c r="F381" s="196"/>
      <c r="G381" s="196"/>
      <c r="H381" s="196"/>
      <c r="I381" s="196"/>
      <c r="J381" s="196"/>
    </row>
    <row r="382" spans="1:10" s="93" customFormat="1" ht="12.95" hidden="1" customHeight="1">
      <c r="A382" s="89" t="s">
        <v>777</v>
      </c>
      <c r="B382" s="90" t="s">
        <v>83</v>
      </c>
      <c r="C382" s="178"/>
      <c r="D382" s="179"/>
      <c r="E382" s="179"/>
      <c r="F382" s="196"/>
      <c r="G382" s="196"/>
      <c r="H382" s="196"/>
      <c r="I382" s="196"/>
      <c r="J382" s="196"/>
    </row>
    <row r="383" spans="1:10" s="93" customFormat="1" ht="12.95" hidden="1" customHeight="1">
      <c r="A383" s="87" t="s">
        <v>1330</v>
      </c>
      <c r="B383" s="88" t="s">
        <v>84</v>
      </c>
      <c r="C383" s="178"/>
      <c r="D383" s="179"/>
      <c r="E383" s="179"/>
      <c r="F383" s="196"/>
      <c r="G383" s="196"/>
      <c r="H383" s="196"/>
      <c r="I383" s="196"/>
      <c r="J383" s="196"/>
    </row>
    <row r="384" spans="1:10" s="93" customFormat="1" ht="12.95" hidden="1" customHeight="1">
      <c r="A384" s="87" t="s">
        <v>1331</v>
      </c>
      <c r="B384" s="88" t="s">
        <v>85</v>
      </c>
      <c r="C384" s="178"/>
      <c r="D384" s="179"/>
      <c r="E384" s="179"/>
      <c r="F384" s="196"/>
      <c r="G384" s="196"/>
      <c r="H384" s="196"/>
      <c r="I384" s="196"/>
      <c r="J384" s="196"/>
    </row>
    <row r="385" spans="1:10" s="93" customFormat="1" ht="12.95" hidden="1" customHeight="1">
      <c r="A385" s="87" t="s">
        <v>1332</v>
      </c>
      <c r="B385" s="88" t="s">
        <v>86</v>
      </c>
      <c r="C385" s="178"/>
      <c r="D385" s="179"/>
      <c r="E385" s="179"/>
      <c r="F385" s="196"/>
      <c r="G385" s="196"/>
      <c r="H385" s="196"/>
      <c r="I385" s="196"/>
      <c r="J385" s="196"/>
    </row>
    <row r="386" spans="1:10" s="93" customFormat="1" ht="12.95" hidden="1" customHeight="1">
      <c r="A386" s="87" t="s">
        <v>1333</v>
      </c>
      <c r="B386" s="88" t="s">
        <v>87</v>
      </c>
      <c r="C386" s="178"/>
      <c r="D386" s="179"/>
      <c r="E386" s="179"/>
      <c r="F386" s="196"/>
      <c r="G386" s="196"/>
      <c r="H386" s="196"/>
      <c r="I386" s="196"/>
      <c r="J386" s="196"/>
    </row>
    <row r="387" spans="1:10" s="93" customFormat="1" ht="12.95" hidden="1" customHeight="1">
      <c r="A387" s="87" t="s">
        <v>1334</v>
      </c>
      <c r="B387" s="88" t="s">
        <v>88</v>
      </c>
      <c r="C387" s="178"/>
      <c r="D387" s="179"/>
      <c r="E387" s="179"/>
      <c r="F387" s="196"/>
      <c r="G387" s="196"/>
      <c r="H387" s="196"/>
      <c r="I387" s="196"/>
      <c r="J387" s="196"/>
    </row>
    <row r="388" spans="1:10" s="93" customFormat="1" ht="12.95" hidden="1" customHeight="1">
      <c r="A388" s="87" t="s">
        <v>1335</v>
      </c>
      <c r="B388" s="88" t="s">
        <v>89</v>
      </c>
      <c r="C388" s="178"/>
      <c r="D388" s="179"/>
      <c r="E388" s="179"/>
      <c r="F388" s="196"/>
      <c r="G388" s="196"/>
      <c r="H388" s="196"/>
      <c r="I388" s="196"/>
      <c r="J388" s="196"/>
    </row>
    <row r="389" spans="1:10" s="93" customFormat="1" ht="12.95" hidden="1" customHeight="1">
      <c r="A389" s="87" t="s">
        <v>1336</v>
      </c>
      <c r="B389" s="88" t="s">
        <v>90</v>
      </c>
      <c r="C389" s="178"/>
      <c r="D389" s="179"/>
      <c r="E389" s="179"/>
      <c r="F389" s="196"/>
      <c r="G389" s="196"/>
      <c r="H389" s="196"/>
      <c r="I389" s="196"/>
      <c r="J389" s="196"/>
    </row>
    <row r="390" spans="1:10" s="93" customFormat="1" ht="12.95" hidden="1" customHeight="1">
      <c r="A390" s="87" t="s">
        <v>1337</v>
      </c>
      <c r="B390" s="88" t="s">
        <v>91</v>
      </c>
      <c r="C390" s="178"/>
      <c r="D390" s="179"/>
      <c r="E390" s="179"/>
      <c r="F390" s="196"/>
      <c r="G390" s="196"/>
      <c r="H390" s="196"/>
      <c r="I390" s="196"/>
      <c r="J390" s="196"/>
    </row>
    <row r="391" spans="1:10" s="93" customFormat="1" ht="12.95" hidden="1" customHeight="1">
      <c r="A391" s="87" t="s">
        <v>1338</v>
      </c>
      <c r="B391" s="88" t="s">
        <v>92</v>
      </c>
      <c r="C391" s="178"/>
      <c r="D391" s="179"/>
      <c r="E391" s="179"/>
      <c r="F391" s="196"/>
      <c r="G391" s="196"/>
      <c r="H391" s="196"/>
      <c r="I391" s="196"/>
      <c r="J391" s="196"/>
    </row>
    <row r="392" spans="1:10" s="93" customFormat="1" ht="12.95" hidden="1" customHeight="1">
      <c r="A392" s="87" t="s">
        <v>1339</v>
      </c>
      <c r="B392" s="88" t="s">
        <v>93</v>
      </c>
      <c r="C392" s="178"/>
      <c r="D392" s="179"/>
      <c r="E392" s="179"/>
      <c r="F392" s="196"/>
      <c r="G392" s="196"/>
      <c r="H392" s="196"/>
      <c r="I392" s="196"/>
      <c r="J392" s="196"/>
    </row>
    <row r="393" spans="1:10" s="93" customFormat="1" ht="12.95" hidden="1" customHeight="1">
      <c r="A393" s="87" t="s">
        <v>1340</v>
      </c>
      <c r="B393" s="88" t="s">
        <v>94</v>
      </c>
      <c r="C393" s="178"/>
      <c r="D393" s="179"/>
      <c r="E393" s="179"/>
      <c r="F393" s="196"/>
      <c r="G393" s="196"/>
      <c r="H393" s="196"/>
      <c r="I393" s="196"/>
      <c r="J393" s="196"/>
    </row>
    <row r="394" spans="1:10" s="93" customFormat="1" ht="12.95" hidden="1" customHeight="1">
      <c r="A394" s="87" t="s">
        <v>1341</v>
      </c>
      <c r="B394" s="88" t="s">
        <v>95</v>
      </c>
      <c r="C394" s="178"/>
      <c r="D394" s="179"/>
      <c r="E394" s="179"/>
      <c r="F394" s="196"/>
      <c r="G394" s="196"/>
      <c r="H394" s="196"/>
      <c r="I394" s="196"/>
      <c r="J394" s="196"/>
    </row>
    <row r="395" spans="1:10" s="93" customFormat="1" ht="12.95" hidden="1" customHeight="1">
      <c r="A395" s="87" t="s">
        <v>1342</v>
      </c>
      <c r="B395" s="88" t="s">
        <v>96</v>
      </c>
      <c r="C395" s="178"/>
      <c r="D395" s="179"/>
      <c r="E395" s="179"/>
      <c r="F395" s="196"/>
      <c r="G395" s="196"/>
      <c r="H395" s="196"/>
      <c r="I395" s="196"/>
      <c r="J395" s="196"/>
    </row>
    <row r="396" spans="1:10" s="93" customFormat="1" ht="12.95" hidden="1" customHeight="1">
      <c r="A396" s="87" t="s">
        <v>1343</v>
      </c>
      <c r="B396" s="88" t="s">
        <v>97</v>
      </c>
      <c r="C396" s="178"/>
      <c r="D396" s="179"/>
      <c r="E396" s="179"/>
      <c r="F396" s="196"/>
      <c r="G396" s="196"/>
      <c r="H396" s="196"/>
      <c r="I396" s="196"/>
      <c r="J396" s="196"/>
    </row>
    <row r="397" spans="1:10" s="93" customFormat="1" ht="12.95" hidden="1" customHeight="1">
      <c r="A397" s="87" t="s">
        <v>1344</v>
      </c>
      <c r="B397" s="88" t="s">
        <v>98</v>
      </c>
      <c r="C397" s="178"/>
      <c r="D397" s="179"/>
      <c r="E397" s="179"/>
      <c r="F397" s="196"/>
      <c r="G397" s="196"/>
      <c r="H397" s="196"/>
      <c r="I397" s="196"/>
      <c r="J397" s="196"/>
    </row>
    <row r="398" spans="1:10" s="93" customFormat="1" ht="12.95" hidden="1" customHeight="1">
      <c r="A398" s="87" t="s">
        <v>1345</v>
      </c>
      <c r="B398" s="88" t="s">
        <v>99</v>
      </c>
      <c r="C398" s="178"/>
      <c r="D398" s="179"/>
      <c r="E398" s="179"/>
      <c r="F398" s="196"/>
      <c r="G398" s="196"/>
      <c r="H398" s="196"/>
      <c r="I398" s="196"/>
      <c r="J398" s="196"/>
    </row>
    <row r="399" spans="1:10" s="93" customFormat="1" ht="12.95" hidden="1" customHeight="1">
      <c r="A399" s="87" t="s">
        <v>1346</v>
      </c>
      <c r="B399" s="88" t="s">
        <v>100</v>
      </c>
      <c r="C399" s="178"/>
      <c r="D399" s="179"/>
      <c r="E399" s="179"/>
      <c r="F399" s="196"/>
      <c r="G399" s="196"/>
      <c r="H399" s="196"/>
      <c r="I399" s="196"/>
      <c r="J399" s="196"/>
    </row>
    <row r="400" spans="1:10" s="93" customFormat="1" ht="12.95" hidden="1" customHeight="1">
      <c r="A400" s="87" t="s">
        <v>1347</v>
      </c>
      <c r="B400" s="88" t="s">
        <v>101</v>
      </c>
      <c r="C400" s="178"/>
      <c r="D400" s="179"/>
      <c r="E400" s="179"/>
      <c r="F400" s="196"/>
      <c r="G400" s="196"/>
      <c r="H400" s="196"/>
      <c r="I400" s="196"/>
      <c r="J400" s="196"/>
    </row>
    <row r="401" spans="1:10" s="93" customFormat="1" ht="12.95" hidden="1" customHeight="1">
      <c r="A401" s="87" t="s">
        <v>1348</v>
      </c>
      <c r="B401" s="88" t="s">
        <v>102</v>
      </c>
      <c r="C401" s="178"/>
      <c r="D401" s="179"/>
      <c r="E401" s="179"/>
      <c r="F401" s="196"/>
      <c r="G401" s="196"/>
      <c r="H401" s="196"/>
      <c r="I401" s="196"/>
      <c r="J401" s="196"/>
    </row>
    <row r="402" spans="1:10" s="93" customFormat="1" ht="12.95" hidden="1" customHeight="1">
      <c r="A402" s="87" t="s">
        <v>1349</v>
      </c>
      <c r="B402" s="88" t="s">
        <v>103</v>
      </c>
      <c r="C402" s="178"/>
      <c r="D402" s="179"/>
      <c r="E402" s="179"/>
      <c r="F402" s="196"/>
      <c r="G402" s="196"/>
      <c r="H402" s="196"/>
      <c r="I402" s="196"/>
      <c r="J402" s="196"/>
    </row>
    <row r="403" spans="1:10" s="93" customFormat="1" ht="12.95" hidden="1" customHeight="1">
      <c r="A403" s="87" t="s">
        <v>1350</v>
      </c>
      <c r="B403" s="88" t="s">
        <v>104</v>
      </c>
      <c r="C403" s="178"/>
      <c r="D403" s="179"/>
      <c r="E403" s="179"/>
      <c r="F403" s="196"/>
      <c r="G403" s="196"/>
      <c r="H403" s="196"/>
      <c r="I403" s="196"/>
      <c r="J403" s="196"/>
    </row>
    <row r="404" spans="1:10" s="93" customFormat="1" ht="12.95" hidden="1" customHeight="1">
      <c r="A404" s="87" t="s">
        <v>1351</v>
      </c>
      <c r="B404" s="88" t="s">
        <v>105</v>
      </c>
      <c r="C404" s="178"/>
      <c r="D404" s="179"/>
      <c r="E404" s="179"/>
      <c r="F404" s="196"/>
      <c r="G404" s="196"/>
      <c r="H404" s="196"/>
      <c r="I404" s="196"/>
      <c r="J404" s="196"/>
    </row>
    <row r="405" spans="1:10" s="93" customFormat="1" ht="12.95" hidden="1" customHeight="1">
      <c r="A405" s="87" t="s">
        <v>1352</v>
      </c>
      <c r="B405" s="88" t="s">
        <v>106</v>
      </c>
      <c r="C405" s="178"/>
      <c r="D405" s="179"/>
      <c r="E405" s="179"/>
      <c r="F405" s="196"/>
      <c r="G405" s="196"/>
      <c r="H405" s="196"/>
      <c r="I405" s="196"/>
      <c r="J405" s="196"/>
    </row>
    <row r="406" spans="1:10" s="93" customFormat="1" ht="12.95" hidden="1" customHeight="1">
      <c r="A406" s="87" t="s">
        <v>1353</v>
      </c>
      <c r="B406" s="88" t="s">
        <v>107</v>
      </c>
      <c r="C406" s="178"/>
      <c r="D406" s="179"/>
      <c r="E406" s="179"/>
      <c r="F406" s="196"/>
      <c r="G406" s="196"/>
      <c r="H406" s="196"/>
      <c r="I406" s="196"/>
      <c r="J406" s="196"/>
    </row>
    <row r="407" spans="1:10" s="93" customFormat="1" ht="12.95" hidden="1" customHeight="1">
      <c r="A407" s="87" t="s">
        <v>1354</v>
      </c>
      <c r="B407" s="88" t="s">
        <v>108</v>
      </c>
      <c r="C407" s="178"/>
      <c r="D407" s="179"/>
      <c r="E407" s="179"/>
      <c r="F407" s="196"/>
      <c r="G407" s="196"/>
      <c r="H407" s="196"/>
      <c r="I407" s="196"/>
      <c r="J407" s="196"/>
    </row>
    <row r="408" spans="1:10" s="93" customFormat="1" ht="12.95" hidden="1" customHeight="1">
      <c r="A408" s="87" t="s">
        <v>1355</v>
      </c>
      <c r="B408" s="88" t="s">
        <v>109</v>
      </c>
      <c r="C408" s="178"/>
      <c r="D408" s="179"/>
      <c r="E408" s="179"/>
      <c r="F408" s="196"/>
      <c r="G408" s="196"/>
      <c r="H408" s="196"/>
      <c r="I408" s="196"/>
      <c r="J408" s="196"/>
    </row>
    <row r="409" spans="1:10" s="93" customFormat="1" ht="12.95" hidden="1" customHeight="1">
      <c r="A409" s="87" t="s">
        <v>1356</v>
      </c>
      <c r="B409" s="88" t="s">
        <v>110</v>
      </c>
      <c r="C409" s="178"/>
      <c r="D409" s="179"/>
      <c r="E409" s="179"/>
      <c r="F409" s="196"/>
      <c r="G409" s="196"/>
      <c r="H409" s="196"/>
      <c r="I409" s="196"/>
      <c r="J409" s="196"/>
    </row>
    <row r="410" spans="1:10" s="93" customFormat="1" ht="12.95" hidden="1" customHeight="1">
      <c r="A410" s="87" t="s">
        <v>1357</v>
      </c>
      <c r="B410" s="88" t="s">
        <v>111</v>
      </c>
      <c r="C410" s="178"/>
      <c r="D410" s="179"/>
      <c r="E410" s="179"/>
      <c r="F410" s="196"/>
      <c r="G410" s="196"/>
      <c r="H410" s="196"/>
      <c r="I410" s="196"/>
      <c r="J410" s="196"/>
    </row>
    <row r="411" spans="1:10" s="93" customFormat="1" ht="12.95" hidden="1" customHeight="1">
      <c r="A411" s="87" t="s">
        <v>1358</v>
      </c>
      <c r="B411" s="88" t="s">
        <v>112</v>
      </c>
      <c r="C411" s="178"/>
      <c r="D411" s="179"/>
      <c r="E411" s="179"/>
      <c r="F411" s="196"/>
      <c r="G411" s="196"/>
      <c r="H411" s="196"/>
      <c r="I411" s="196"/>
      <c r="J411" s="196"/>
    </row>
    <row r="412" spans="1:10" s="93" customFormat="1" ht="12.95" hidden="1" customHeight="1">
      <c r="A412" s="87" t="s">
        <v>777</v>
      </c>
      <c r="B412" s="88" t="s">
        <v>774</v>
      </c>
      <c r="C412" s="178"/>
      <c r="D412" s="179"/>
      <c r="E412" s="179"/>
      <c r="F412" s="196"/>
      <c r="G412" s="196"/>
      <c r="H412" s="196"/>
      <c r="I412" s="196"/>
      <c r="J412" s="196"/>
    </row>
    <row r="413" spans="1:10" s="93" customFormat="1" ht="12.95" hidden="1" customHeight="1">
      <c r="A413" s="87" t="s">
        <v>777</v>
      </c>
      <c r="B413" s="88" t="s">
        <v>775</v>
      </c>
      <c r="C413" s="180">
        <f>SUM(C383:C412)</f>
        <v>0</v>
      </c>
      <c r="D413" s="180">
        <f>SUM(D383:D412)</f>
        <v>0</v>
      </c>
      <c r="E413" s="180">
        <f>SUM(E383:E412)</f>
        <v>0</v>
      </c>
      <c r="F413" s="196"/>
      <c r="G413" s="196"/>
      <c r="H413" s="196"/>
      <c r="I413" s="196"/>
      <c r="J413" s="196"/>
    </row>
    <row r="414" spans="1:10" s="93" customFormat="1" ht="12.95" hidden="1" customHeight="1">
      <c r="A414" s="89" t="s">
        <v>777</v>
      </c>
      <c r="B414" s="90" t="s">
        <v>113</v>
      </c>
      <c r="C414" s="178"/>
      <c r="D414" s="179"/>
      <c r="E414" s="179"/>
      <c r="F414" s="196"/>
      <c r="G414" s="196"/>
      <c r="H414" s="196"/>
      <c r="I414" s="196"/>
      <c r="J414" s="196"/>
    </row>
    <row r="415" spans="1:10" s="93" customFormat="1" ht="12.95" hidden="1" customHeight="1">
      <c r="A415" s="87" t="s">
        <v>1359</v>
      </c>
      <c r="B415" s="88" t="s">
        <v>114</v>
      </c>
      <c r="C415" s="178"/>
      <c r="D415" s="179"/>
      <c r="E415" s="179"/>
      <c r="F415" s="196"/>
      <c r="G415" s="196"/>
      <c r="H415" s="196"/>
      <c r="I415" s="196"/>
      <c r="J415" s="196"/>
    </row>
    <row r="416" spans="1:10" s="93" customFormat="1" ht="12.95" hidden="1" customHeight="1">
      <c r="A416" s="87" t="s">
        <v>1360</v>
      </c>
      <c r="B416" s="88" t="s">
        <v>115</v>
      </c>
      <c r="C416" s="178"/>
      <c r="D416" s="179"/>
      <c r="E416" s="179"/>
      <c r="F416" s="196"/>
      <c r="G416" s="196"/>
      <c r="H416" s="196"/>
      <c r="I416" s="196"/>
      <c r="J416" s="196"/>
    </row>
    <row r="417" spans="1:10" s="93" customFormat="1" ht="12.95" hidden="1" customHeight="1">
      <c r="A417" s="87" t="s">
        <v>1361</v>
      </c>
      <c r="B417" s="88" t="s">
        <v>116</v>
      </c>
      <c r="C417" s="178"/>
      <c r="D417" s="179"/>
      <c r="E417" s="179"/>
      <c r="F417" s="196"/>
      <c r="G417" s="196"/>
      <c r="H417" s="196"/>
      <c r="I417" s="196"/>
      <c r="J417" s="196"/>
    </row>
    <row r="418" spans="1:10" s="93" customFormat="1" ht="12.95" hidden="1" customHeight="1">
      <c r="A418" s="87" t="s">
        <v>1362</v>
      </c>
      <c r="B418" s="88" t="s">
        <v>117</v>
      </c>
      <c r="C418" s="178"/>
      <c r="D418" s="179"/>
      <c r="E418" s="179"/>
      <c r="F418" s="196"/>
      <c r="G418" s="196"/>
      <c r="H418" s="196"/>
      <c r="I418" s="196"/>
      <c r="J418" s="196"/>
    </row>
    <row r="419" spans="1:10" s="93" customFormat="1" ht="12.95" hidden="1" customHeight="1">
      <c r="A419" s="87" t="s">
        <v>1363</v>
      </c>
      <c r="B419" s="88" t="s">
        <v>118</v>
      </c>
      <c r="C419" s="178"/>
      <c r="D419" s="179"/>
      <c r="E419" s="179"/>
      <c r="F419" s="196"/>
      <c r="G419" s="196"/>
      <c r="H419" s="196"/>
      <c r="I419" s="196"/>
      <c r="J419" s="196"/>
    </row>
    <row r="420" spans="1:10" s="93" customFormat="1" ht="12.95" hidden="1" customHeight="1">
      <c r="A420" s="87" t="s">
        <v>1364</v>
      </c>
      <c r="B420" s="88" t="s">
        <v>119</v>
      </c>
      <c r="C420" s="178"/>
      <c r="D420" s="179"/>
      <c r="E420" s="179"/>
      <c r="F420" s="196"/>
      <c r="G420" s="196"/>
      <c r="H420" s="196"/>
      <c r="I420" s="196"/>
      <c r="J420" s="196"/>
    </row>
    <row r="421" spans="1:10" s="93" customFormat="1" ht="12.95" hidden="1" customHeight="1">
      <c r="A421" s="87" t="s">
        <v>1365</v>
      </c>
      <c r="B421" s="88" t="s">
        <v>120</v>
      </c>
      <c r="C421" s="178"/>
      <c r="D421" s="179"/>
      <c r="E421" s="179"/>
      <c r="F421" s="196"/>
      <c r="G421" s="196"/>
      <c r="H421" s="196"/>
      <c r="I421" s="196"/>
      <c r="J421" s="196"/>
    </row>
    <row r="422" spans="1:10" s="93" customFormat="1" ht="12.95" hidden="1" customHeight="1">
      <c r="A422" s="87" t="s">
        <v>1366</v>
      </c>
      <c r="B422" s="88" t="s">
        <v>121</v>
      </c>
      <c r="C422" s="178"/>
      <c r="D422" s="179"/>
      <c r="E422" s="179"/>
      <c r="F422" s="196"/>
      <c r="G422" s="196"/>
      <c r="H422" s="196"/>
      <c r="I422" s="196"/>
      <c r="J422" s="196"/>
    </row>
    <row r="423" spans="1:10" s="93" customFormat="1" ht="12.95" hidden="1" customHeight="1">
      <c r="A423" s="87" t="s">
        <v>1367</v>
      </c>
      <c r="B423" s="88" t="s">
        <v>122</v>
      </c>
      <c r="C423" s="178"/>
      <c r="D423" s="179"/>
      <c r="E423" s="179"/>
      <c r="F423" s="196"/>
      <c r="G423" s="196"/>
      <c r="H423" s="196"/>
      <c r="I423" s="196"/>
      <c r="J423" s="196"/>
    </row>
    <row r="424" spans="1:10" s="93" customFormat="1" ht="12.95" hidden="1" customHeight="1">
      <c r="A424" s="87" t="s">
        <v>1368</v>
      </c>
      <c r="B424" s="88" t="s">
        <v>123</v>
      </c>
      <c r="C424" s="178"/>
      <c r="D424" s="179"/>
      <c r="E424" s="179"/>
      <c r="F424" s="196"/>
      <c r="G424" s="196"/>
      <c r="H424" s="196"/>
      <c r="I424" s="196"/>
      <c r="J424" s="196"/>
    </row>
    <row r="425" spans="1:10" s="93" customFormat="1" ht="12.95" hidden="1" customHeight="1">
      <c r="A425" s="87" t="s">
        <v>777</v>
      </c>
      <c r="B425" s="88" t="s">
        <v>774</v>
      </c>
      <c r="C425" s="178"/>
      <c r="D425" s="179"/>
      <c r="E425" s="179"/>
      <c r="F425" s="196"/>
      <c r="G425" s="196"/>
      <c r="H425" s="196"/>
      <c r="I425" s="196"/>
      <c r="J425" s="196"/>
    </row>
    <row r="426" spans="1:10" s="93" customFormat="1" ht="12.95" hidden="1" customHeight="1">
      <c r="A426" s="87" t="s">
        <v>777</v>
      </c>
      <c r="B426" s="88" t="s">
        <v>775</v>
      </c>
      <c r="C426" s="180">
        <f>SUM(C415:C425)</f>
        <v>0</v>
      </c>
      <c r="D426" s="180">
        <f>SUM(D415:D425)</f>
        <v>0</v>
      </c>
      <c r="E426" s="180">
        <f>SUM(E415:E425)</f>
        <v>0</v>
      </c>
      <c r="F426" s="196"/>
      <c r="G426" s="196"/>
      <c r="H426" s="196"/>
      <c r="I426" s="196"/>
      <c r="J426" s="196"/>
    </row>
    <row r="427" spans="1:10" s="93" customFormat="1" ht="12.95" hidden="1" customHeight="1">
      <c r="A427" s="89" t="s">
        <v>777</v>
      </c>
      <c r="B427" s="90" t="s">
        <v>124</v>
      </c>
      <c r="C427" s="178"/>
      <c r="D427" s="179"/>
      <c r="E427" s="179"/>
      <c r="F427" s="196"/>
      <c r="G427" s="196"/>
      <c r="H427" s="196"/>
      <c r="I427" s="196"/>
      <c r="J427" s="196"/>
    </row>
    <row r="428" spans="1:10" s="93" customFormat="1" ht="12.95" hidden="1" customHeight="1">
      <c r="A428" s="87" t="s">
        <v>1369</v>
      </c>
      <c r="B428" s="88" t="s">
        <v>125</v>
      </c>
      <c r="C428" s="178"/>
      <c r="D428" s="179"/>
      <c r="E428" s="179"/>
      <c r="F428" s="196"/>
      <c r="G428" s="196"/>
      <c r="H428" s="196"/>
      <c r="I428" s="196"/>
      <c r="J428" s="196"/>
    </row>
    <row r="429" spans="1:10" s="93" customFormat="1" ht="12.95" hidden="1" customHeight="1">
      <c r="A429" s="87" t="s">
        <v>1370</v>
      </c>
      <c r="B429" s="88" t="s">
        <v>126</v>
      </c>
      <c r="C429" s="178"/>
      <c r="D429" s="179"/>
      <c r="E429" s="179"/>
      <c r="F429" s="196"/>
      <c r="G429" s="196"/>
      <c r="H429" s="196"/>
      <c r="I429" s="196"/>
      <c r="J429" s="196"/>
    </row>
    <row r="430" spans="1:10" s="93" customFormat="1" ht="12.95" hidden="1" customHeight="1">
      <c r="A430" s="87" t="s">
        <v>1371</v>
      </c>
      <c r="B430" s="88" t="s">
        <v>127</v>
      </c>
      <c r="C430" s="178"/>
      <c r="D430" s="179"/>
      <c r="E430" s="179"/>
      <c r="F430" s="196"/>
      <c r="G430" s="196"/>
      <c r="H430" s="196"/>
      <c r="I430" s="196"/>
      <c r="J430" s="196"/>
    </row>
    <row r="431" spans="1:10" s="93" customFormat="1" ht="12.95" hidden="1" customHeight="1">
      <c r="A431" s="87" t="s">
        <v>1372</v>
      </c>
      <c r="B431" s="88" t="s">
        <v>128</v>
      </c>
      <c r="C431" s="178"/>
      <c r="D431" s="179"/>
      <c r="E431" s="179"/>
      <c r="F431" s="196"/>
      <c r="G431" s="196"/>
      <c r="H431" s="196"/>
      <c r="I431" s="196"/>
      <c r="J431" s="196"/>
    </row>
    <row r="432" spans="1:10" s="93" customFormat="1" ht="12.95" hidden="1" customHeight="1">
      <c r="A432" s="87" t="s">
        <v>777</v>
      </c>
      <c r="B432" s="88" t="s">
        <v>774</v>
      </c>
      <c r="C432" s="178"/>
      <c r="D432" s="179"/>
      <c r="E432" s="179"/>
      <c r="F432" s="196"/>
      <c r="G432" s="196"/>
      <c r="H432" s="196"/>
      <c r="I432" s="196"/>
      <c r="J432" s="196"/>
    </row>
    <row r="433" spans="1:10" s="93" customFormat="1" ht="12.95" hidden="1" customHeight="1">
      <c r="A433" s="87" t="s">
        <v>777</v>
      </c>
      <c r="B433" s="88" t="s">
        <v>775</v>
      </c>
      <c r="C433" s="180">
        <f>SUM(C428:C432)</f>
        <v>0</v>
      </c>
      <c r="D433" s="180">
        <f>SUM(D428:D432)</f>
        <v>0</v>
      </c>
      <c r="E433" s="180">
        <f>SUM(E428:E432)</f>
        <v>0</v>
      </c>
      <c r="F433" s="196"/>
      <c r="G433" s="196"/>
      <c r="H433" s="196"/>
      <c r="I433" s="196"/>
      <c r="J433" s="196"/>
    </row>
    <row r="434" spans="1:10" s="93" customFormat="1" ht="12.95" hidden="1" customHeight="1">
      <c r="A434" s="89" t="s">
        <v>777</v>
      </c>
      <c r="B434" s="90" t="s">
        <v>129</v>
      </c>
      <c r="C434" s="178"/>
      <c r="D434" s="179"/>
      <c r="E434" s="179"/>
      <c r="F434" s="196"/>
      <c r="G434" s="196"/>
      <c r="H434" s="196"/>
      <c r="I434" s="196"/>
      <c r="J434" s="196"/>
    </row>
    <row r="435" spans="1:10" s="93" customFormat="1" ht="12.95" hidden="1" customHeight="1">
      <c r="A435" s="87" t="s">
        <v>1373</v>
      </c>
      <c r="B435" s="88" t="s">
        <v>130</v>
      </c>
      <c r="C435" s="178"/>
      <c r="D435" s="179"/>
      <c r="E435" s="179"/>
      <c r="F435" s="196"/>
      <c r="G435" s="196"/>
      <c r="H435" s="196"/>
      <c r="I435" s="196"/>
      <c r="J435" s="196"/>
    </row>
    <row r="436" spans="1:10" s="93" customFormat="1" ht="12.95" hidden="1" customHeight="1">
      <c r="A436" s="87" t="s">
        <v>1374</v>
      </c>
      <c r="B436" s="88" t="s">
        <v>131</v>
      </c>
      <c r="C436" s="178"/>
      <c r="D436" s="179"/>
      <c r="E436" s="179"/>
      <c r="F436" s="196"/>
      <c r="G436" s="196"/>
      <c r="H436" s="196"/>
      <c r="I436" s="196"/>
      <c r="J436" s="196"/>
    </row>
    <row r="437" spans="1:10" s="93" customFormat="1" ht="12.95" hidden="1" customHeight="1">
      <c r="A437" s="87" t="s">
        <v>1375</v>
      </c>
      <c r="B437" s="88" t="s">
        <v>132</v>
      </c>
      <c r="C437" s="178"/>
      <c r="D437" s="179"/>
      <c r="E437" s="179"/>
      <c r="F437" s="196"/>
      <c r="G437" s="196"/>
      <c r="H437" s="196"/>
      <c r="I437" s="196"/>
      <c r="J437" s="196"/>
    </row>
    <row r="438" spans="1:10" s="93" customFormat="1" ht="12.95" hidden="1" customHeight="1">
      <c r="A438" s="87" t="s">
        <v>1376</v>
      </c>
      <c r="B438" s="88" t="s">
        <v>133</v>
      </c>
      <c r="C438" s="178"/>
      <c r="D438" s="179"/>
      <c r="E438" s="179"/>
      <c r="F438" s="196"/>
      <c r="G438" s="196"/>
      <c r="H438" s="196"/>
      <c r="I438" s="196"/>
      <c r="J438" s="196"/>
    </row>
    <row r="439" spans="1:10" s="93" customFormat="1" ht="12.95" hidden="1" customHeight="1">
      <c r="A439" s="87" t="s">
        <v>1377</v>
      </c>
      <c r="B439" s="88" t="s">
        <v>134</v>
      </c>
      <c r="C439" s="178"/>
      <c r="D439" s="179"/>
      <c r="E439" s="179"/>
      <c r="F439" s="196"/>
      <c r="G439" s="196"/>
      <c r="H439" s="196"/>
      <c r="I439" s="196"/>
      <c r="J439" s="196"/>
    </row>
    <row r="440" spans="1:10" s="93" customFormat="1" ht="12.95" hidden="1" customHeight="1">
      <c r="A440" s="87" t="s">
        <v>1378</v>
      </c>
      <c r="B440" s="88" t="s">
        <v>135</v>
      </c>
      <c r="C440" s="178"/>
      <c r="D440" s="179"/>
      <c r="E440" s="179"/>
      <c r="F440" s="196"/>
      <c r="G440" s="196"/>
      <c r="H440" s="196"/>
      <c r="I440" s="196"/>
      <c r="J440" s="196"/>
    </row>
    <row r="441" spans="1:10" s="93" customFormat="1" ht="12.95" hidden="1" customHeight="1">
      <c r="A441" s="87" t="s">
        <v>1379</v>
      </c>
      <c r="B441" s="88" t="s">
        <v>136</v>
      </c>
      <c r="C441" s="178"/>
      <c r="D441" s="179"/>
      <c r="E441" s="179"/>
      <c r="F441" s="196"/>
      <c r="G441" s="196"/>
      <c r="H441" s="196"/>
      <c r="I441" s="196"/>
      <c r="J441" s="196"/>
    </row>
    <row r="442" spans="1:10" s="93" customFormat="1" ht="12.95" hidden="1" customHeight="1">
      <c r="A442" s="87" t="s">
        <v>1380</v>
      </c>
      <c r="B442" s="88" t="s">
        <v>137</v>
      </c>
      <c r="C442" s="178"/>
      <c r="D442" s="179"/>
      <c r="E442" s="179"/>
      <c r="F442" s="196"/>
      <c r="G442" s="196"/>
      <c r="H442" s="196"/>
      <c r="I442" s="196"/>
      <c r="J442" s="196"/>
    </row>
    <row r="443" spans="1:10" s="93" customFormat="1" ht="12.95" hidden="1" customHeight="1">
      <c r="A443" s="87" t="s">
        <v>1381</v>
      </c>
      <c r="B443" s="88" t="s">
        <v>138</v>
      </c>
      <c r="C443" s="178"/>
      <c r="D443" s="179"/>
      <c r="E443" s="179"/>
      <c r="F443" s="196"/>
      <c r="G443" s="196"/>
      <c r="H443" s="196"/>
      <c r="I443" s="196"/>
      <c r="J443" s="196"/>
    </row>
    <row r="444" spans="1:10" s="93" customFormat="1" ht="12.95" hidden="1" customHeight="1">
      <c r="A444" s="87" t="s">
        <v>1382</v>
      </c>
      <c r="B444" s="88" t="s">
        <v>139</v>
      </c>
      <c r="C444" s="178"/>
      <c r="D444" s="179"/>
      <c r="E444" s="179"/>
      <c r="F444" s="196"/>
      <c r="G444" s="196"/>
      <c r="H444" s="196"/>
      <c r="I444" s="196"/>
      <c r="J444" s="196"/>
    </row>
    <row r="445" spans="1:10" s="93" customFormat="1" ht="12.95" hidden="1" customHeight="1">
      <c r="A445" s="87" t="s">
        <v>1383</v>
      </c>
      <c r="B445" s="88" t="s">
        <v>140</v>
      </c>
      <c r="C445" s="178"/>
      <c r="D445" s="179"/>
      <c r="E445" s="179"/>
      <c r="F445" s="196"/>
      <c r="G445" s="196"/>
      <c r="H445" s="196"/>
      <c r="I445" s="196"/>
      <c r="J445" s="196"/>
    </row>
    <row r="446" spans="1:10" s="93" customFormat="1" ht="12.95" hidden="1" customHeight="1">
      <c r="A446" s="87" t="s">
        <v>1384</v>
      </c>
      <c r="B446" s="88" t="s">
        <v>141</v>
      </c>
      <c r="C446" s="178"/>
      <c r="D446" s="179"/>
      <c r="E446" s="179"/>
      <c r="F446" s="196"/>
      <c r="G446" s="196"/>
      <c r="H446" s="196"/>
      <c r="I446" s="196"/>
      <c r="J446" s="196"/>
    </row>
    <row r="447" spans="1:10" s="93" customFormat="1" ht="12.95" hidden="1" customHeight="1">
      <c r="A447" s="87" t="s">
        <v>1385</v>
      </c>
      <c r="B447" s="88" t="s">
        <v>142</v>
      </c>
      <c r="C447" s="178"/>
      <c r="D447" s="179"/>
      <c r="E447" s="179"/>
      <c r="F447" s="196"/>
      <c r="G447" s="196"/>
      <c r="H447" s="196"/>
      <c r="I447" s="196"/>
      <c r="J447" s="196"/>
    </row>
    <row r="448" spans="1:10" s="93" customFormat="1" ht="12.95" hidden="1" customHeight="1">
      <c r="A448" s="87" t="s">
        <v>1386</v>
      </c>
      <c r="B448" s="88" t="s">
        <v>143</v>
      </c>
      <c r="C448" s="178"/>
      <c r="D448" s="179"/>
      <c r="E448" s="179"/>
      <c r="F448" s="196"/>
      <c r="G448" s="196"/>
      <c r="H448" s="196"/>
      <c r="I448" s="196"/>
      <c r="J448" s="196"/>
    </row>
    <row r="449" spans="1:10" s="93" customFormat="1" ht="12.95" hidden="1" customHeight="1">
      <c r="A449" s="87" t="s">
        <v>1387</v>
      </c>
      <c r="B449" s="88" t="s">
        <v>144</v>
      </c>
      <c r="C449" s="178"/>
      <c r="D449" s="179"/>
      <c r="E449" s="179"/>
      <c r="F449" s="196"/>
      <c r="G449" s="196"/>
      <c r="H449" s="196"/>
      <c r="I449" s="196"/>
      <c r="J449" s="196"/>
    </row>
    <row r="450" spans="1:10" s="93" customFormat="1" ht="12.95" hidden="1" customHeight="1">
      <c r="A450" s="87" t="s">
        <v>1388</v>
      </c>
      <c r="B450" s="88" t="s">
        <v>145</v>
      </c>
      <c r="C450" s="178"/>
      <c r="D450" s="179"/>
      <c r="E450" s="179"/>
      <c r="F450" s="196"/>
      <c r="G450" s="196"/>
      <c r="H450" s="196"/>
      <c r="I450" s="196"/>
      <c r="J450" s="196"/>
    </row>
    <row r="451" spans="1:10" s="93" customFormat="1" ht="12.95" hidden="1" customHeight="1">
      <c r="A451" s="87" t="s">
        <v>1389</v>
      </c>
      <c r="B451" s="88" t="s">
        <v>146</v>
      </c>
      <c r="C451" s="178"/>
      <c r="D451" s="179"/>
      <c r="E451" s="179"/>
      <c r="F451" s="196"/>
      <c r="G451" s="196"/>
      <c r="H451" s="196"/>
      <c r="I451" s="196"/>
      <c r="J451" s="196"/>
    </row>
    <row r="452" spans="1:10" s="93" customFormat="1" ht="12.95" hidden="1" customHeight="1">
      <c r="A452" s="87" t="s">
        <v>1390</v>
      </c>
      <c r="B452" s="88" t="s">
        <v>147</v>
      </c>
      <c r="C452" s="178"/>
      <c r="D452" s="179"/>
      <c r="E452" s="179"/>
      <c r="F452" s="196"/>
      <c r="G452" s="196"/>
      <c r="H452" s="196"/>
      <c r="I452" s="196"/>
      <c r="J452" s="196"/>
    </row>
    <row r="453" spans="1:10" s="93" customFormat="1" ht="12.95" hidden="1" customHeight="1">
      <c r="A453" s="87" t="s">
        <v>1391</v>
      </c>
      <c r="B453" s="88" t="s">
        <v>148</v>
      </c>
      <c r="C453" s="178"/>
      <c r="D453" s="179"/>
      <c r="E453" s="179"/>
      <c r="F453" s="196"/>
      <c r="G453" s="196"/>
      <c r="H453" s="196"/>
      <c r="I453" s="196"/>
      <c r="J453" s="196"/>
    </row>
    <row r="454" spans="1:10" s="93" customFormat="1" ht="12.95" hidden="1" customHeight="1">
      <c r="A454" s="87" t="s">
        <v>1392</v>
      </c>
      <c r="B454" s="88" t="s">
        <v>149</v>
      </c>
      <c r="C454" s="178"/>
      <c r="D454" s="179"/>
      <c r="E454" s="179"/>
      <c r="F454" s="196"/>
      <c r="G454" s="196"/>
      <c r="H454" s="196"/>
      <c r="I454" s="196"/>
      <c r="J454" s="196"/>
    </row>
    <row r="455" spans="1:10" s="93" customFormat="1" ht="12.95" hidden="1" customHeight="1">
      <c r="A455" s="87" t="s">
        <v>1393</v>
      </c>
      <c r="B455" s="88" t="s">
        <v>150</v>
      </c>
      <c r="C455" s="178"/>
      <c r="D455" s="179"/>
      <c r="E455" s="179"/>
      <c r="F455" s="196"/>
      <c r="G455" s="196"/>
      <c r="H455" s="196"/>
      <c r="I455" s="196"/>
      <c r="J455" s="196"/>
    </row>
    <row r="456" spans="1:10" s="93" customFormat="1" ht="12.95" hidden="1" customHeight="1">
      <c r="A456" s="87" t="s">
        <v>1394</v>
      </c>
      <c r="B456" s="88" t="s">
        <v>151</v>
      </c>
      <c r="C456" s="178"/>
      <c r="D456" s="179"/>
      <c r="E456" s="179"/>
      <c r="F456" s="196"/>
      <c r="G456" s="196"/>
      <c r="H456" s="196"/>
      <c r="I456" s="196"/>
      <c r="J456" s="196"/>
    </row>
    <row r="457" spans="1:10" s="93" customFormat="1" ht="12.95" hidden="1" customHeight="1">
      <c r="A457" s="87" t="s">
        <v>1395</v>
      </c>
      <c r="B457" s="88" t="s">
        <v>152</v>
      </c>
      <c r="C457" s="178"/>
      <c r="D457" s="179"/>
      <c r="E457" s="179"/>
      <c r="F457" s="196"/>
      <c r="G457" s="196"/>
      <c r="H457" s="196"/>
      <c r="I457" s="196"/>
      <c r="J457" s="196"/>
    </row>
    <row r="458" spans="1:10" s="93" customFormat="1" ht="12.95" hidden="1" customHeight="1">
      <c r="A458" s="87" t="s">
        <v>1396</v>
      </c>
      <c r="B458" s="88" t="s">
        <v>153</v>
      </c>
      <c r="C458" s="178"/>
      <c r="D458" s="179"/>
      <c r="E458" s="179"/>
      <c r="F458" s="196"/>
      <c r="G458" s="196"/>
      <c r="H458" s="196"/>
      <c r="I458" s="196"/>
      <c r="J458" s="196"/>
    </row>
    <row r="459" spans="1:10" s="93" customFormat="1" ht="12.95" hidden="1" customHeight="1">
      <c r="A459" s="87" t="s">
        <v>777</v>
      </c>
      <c r="B459" s="88" t="s">
        <v>774</v>
      </c>
      <c r="C459" s="178"/>
      <c r="D459" s="179"/>
      <c r="E459" s="179"/>
      <c r="F459" s="196"/>
      <c r="G459" s="196"/>
      <c r="H459" s="196"/>
      <c r="I459" s="196"/>
      <c r="J459" s="196"/>
    </row>
    <row r="460" spans="1:10" s="93" customFormat="1" ht="12.95" hidden="1" customHeight="1">
      <c r="A460" s="87" t="s">
        <v>777</v>
      </c>
      <c r="B460" s="88" t="s">
        <v>775</v>
      </c>
      <c r="C460" s="180">
        <f>SUM(C435:C459)</f>
        <v>0</v>
      </c>
      <c r="D460" s="180">
        <f>SUM(D435:D459)</f>
        <v>0</v>
      </c>
      <c r="E460" s="180">
        <f>SUM(E435:E459)</f>
        <v>0</v>
      </c>
      <c r="F460" s="196"/>
      <c r="G460" s="196"/>
      <c r="H460" s="196"/>
      <c r="I460" s="196"/>
      <c r="J460" s="196"/>
    </row>
    <row r="461" spans="1:10" s="93" customFormat="1" ht="12.95" hidden="1" customHeight="1">
      <c r="A461" s="89" t="s">
        <v>777</v>
      </c>
      <c r="B461" s="90" t="s">
        <v>154</v>
      </c>
      <c r="C461" s="178"/>
      <c r="D461" s="179"/>
      <c r="E461" s="179"/>
      <c r="F461" s="196"/>
      <c r="G461" s="196"/>
      <c r="H461" s="196"/>
      <c r="I461" s="196"/>
      <c r="J461" s="196"/>
    </row>
    <row r="462" spans="1:10" s="93" customFormat="1" ht="12.95" hidden="1" customHeight="1">
      <c r="A462" s="87" t="s">
        <v>1397</v>
      </c>
      <c r="B462" s="88" t="s">
        <v>155</v>
      </c>
      <c r="C462" s="178"/>
      <c r="D462" s="179"/>
      <c r="E462" s="179"/>
      <c r="F462" s="196"/>
      <c r="G462" s="196"/>
      <c r="H462" s="196"/>
      <c r="I462" s="196"/>
      <c r="J462" s="196"/>
    </row>
    <row r="463" spans="1:10" s="93" customFormat="1" ht="12.95" hidden="1" customHeight="1">
      <c r="A463" s="87" t="s">
        <v>1398</v>
      </c>
      <c r="B463" s="88" t="s">
        <v>156</v>
      </c>
      <c r="C463" s="178"/>
      <c r="D463" s="179"/>
      <c r="E463" s="179"/>
      <c r="F463" s="196"/>
      <c r="G463" s="196"/>
      <c r="H463" s="196"/>
      <c r="I463" s="196"/>
      <c r="J463" s="196"/>
    </row>
    <row r="464" spans="1:10" s="93" customFormat="1" ht="12.95" hidden="1" customHeight="1">
      <c r="A464" s="87" t="s">
        <v>1399</v>
      </c>
      <c r="B464" s="88" t="s">
        <v>157</v>
      </c>
      <c r="C464" s="178"/>
      <c r="D464" s="179"/>
      <c r="E464" s="179"/>
      <c r="F464" s="196"/>
      <c r="G464" s="196"/>
      <c r="H464" s="196"/>
      <c r="I464" s="196"/>
      <c r="J464" s="196"/>
    </row>
    <row r="465" spans="1:10" s="93" customFormat="1" ht="12.95" hidden="1" customHeight="1">
      <c r="A465" s="87" t="s">
        <v>1400</v>
      </c>
      <c r="B465" s="88" t="s">
        <v>158</v>
      </c>
      <c r="C465" s="178"/>
      <c r="D465" s="179"/>
      <c r="E465" s="179"/>
      <c r="F465" s="196"/>
      <c r="G465" s="196"/>
      <c r="H465" s="196"/>
      <c r="I465" s="196"/>
      <c r="J465" s="196"/>
    </row>
    <row r="466" spans="1:10" s="93" customFormat="1" ht="12.95" hidden="1" customHeight="1">
      <c r="A466" s="87" t="s">
        <v>1401</v>
      </c>
      <c r="B466" s="88" t="s">
        <v>159</v>
      </c>
      <c r="C466" s="178"/>
      <c r="D466" s="179"/>
      <c r="E466" s="179"/>
      <c r="F466" s="196"/>
      <c r="G466" s="196"/>
      <c r="H466" s="196"/>
      <c r="I466" s="196"/>
      <c r="J466" s="196"/>
    </row>
    <row r="467" spans="1:10" s="93" customFormat="1" ht="12.95" hidden="1" customHeight="1">
      <c r="A467" s="87" t="s">
        <v>1402</v>
      </c>
      <c r="B467" s="88" t="s">
        <v>160</v>
      </c>
      <c r="C467" s="178"/>
      <c r="D467" s="179"/>
      <c r="E467" s="179"/>
      <c r="F467" s="196"/>
      <c r="G467" s="196"/>
      <c r="H467" s="196"/>
      <c r="I467" s="196"/>
      <c r="J467" s="196"/>
    </row>
    <row r="468" spans="1:10" s="93" customFormat="1" ht="12.95" hidden="1" customHeight="1">
      <c r="A468" s="87" t="s">
        <v>1403</v>
      </c>
      <c r="B468" s="88" t="s">
        <v>161</v>
      </c>
      <c r="C468" s="178"/>
      <c r="D468" s="179"/>
      <c r="E468" s="179"/>
      <c r="F468" s="196"/>
      <c r="G468" s="196"/>
      <c r="H468" s="196"/>
      <c r="I468" s="196"/>
      <c r="J468" s="196"/>
    </row>
    <row r="469" spans="1:10" s="93" customFormat="1" ht="12.95" hidden="1" customHeight="1">
      <c r="A469" s="87" t="s">
        <v>1404</v>
      </c>
      <c r="B469" s="88" t="s">
        <v>162</v>
      </c>
      <c r="C469" s="178"/>
      <c r="D469" s="179"/>
      <c r="E469" s="179"/>
      <c r="F469" s="196"/>
      <c r="G469" s="196"/>
      <c r="H469" s="196"/>
      <c r="I469" s="196"/>
      <c r="J469" s="196"/>
    </row>
    <row r="470" spans="1:10" s="93" customFormat="1" ht="12.95" hidden="1" customHeight="1">
      <c r="A470" s="87" t="s">
        <v>1405</v>
      </c>
      <c r="B470" s="88" t="s">
        <v>163</v>
      </c>
      <c r="C470" s="178"/>
      <c r="D470" s="179"/>
      <c r="E470" s="179"/>
      <c r="F470" s="196"/>
      <c r="G470" s="196"/>
      <c r="H470" s="196"/>
      <c r="I470" s="196"/>
      <c r="J470" s="196"/>
    </row>
    <row r="471" spans="1:10" s="93" customFormat="1" ht="12.95" hidden="1" customHeight="1">
      <c r="A471" s="87" t="s">
        <v>1406</v>
      </c>
      <c r="B471" s="88" t="s">
        <v>164</v>
      </c>
      <c r="C471" s="178"/>
      <c r="D471" s="179"/>
      <c r="E471" s="179"/>
      <c r="F471" s="196"/>
      <c r="G471" s="196"/>
      <c r="H471" s="196"/>
      <c r="I471" s="196"/>
      <c r="J471" s="196"/>
    </row>
    <row r="472" spans="1:10" s="93" customFormat="1" ht="12.95" hidden="1" customHeight="1">
      <c r="A472" s="87" t="s">
        <v>1407</v>
      </c>
      <c r="B472" s="88" t="s">
        <v>165</v>
      </c>
      <c r="C472" s="178"/>
      <c r="D472" s="179"/>
      <c r="E472" s="179"/>
      <c r="F472" s="196"/>
      <c r="G472" s="196"/>
      <c r="H472" s="196"/>
      <c r="I472" s="196"/>
      <c r="J472" s="196"/>
    </row>
    <row r="473" spans="1:10" s="93" customFormat="1" ht="12.95" hidden="1" customHeight="1">
      <c r="A473" s="87" t="s">
        <v>1408</v>
      </c>
      <c r="B473" s="88" t="s">
        <v>166</v>
      </c>
      <c r="C473" s="178"/>
      <c r="D473" s="179"/>
      <c r="E473" s="179"/>
      <c r="F473" s="196"/>
      <c r="G473" s="196"/>
      <c r="H473" s="196"/>
      <c r="I473" s="196"/>
      <c r="J473" s="196"/>
    </row>
    <row r="474" spans="1:10" s="93" customFormat="1" ht="12.95" hidden="1" customHeight="1">
      <c r="A474" s="87" t="s">
        <v>1409</v>
      </c>
      <c r="B474" s="88" t="s">
        <v>167</v>
      </c>
      <c r="C474" s="178"/>
      <c r="D474" s="179"/>
      <c r="E474" s="179"/>
      <c r="F474" s="196"/>
      <c r="G474" s="196"/>
      <c r="H474" s="196"/>
      <c r="I474" s="196"/>
      <c r="J474" s="196"/>
    </row>
    <row r="475" spans="1:10" s="93" customFormat="1" ht="12.95" hidden="1" customHeight="1">
      <c r="A475" s="87" t="s">
        <v>1410</v>
      </c>
      <c r="B475" s="88" t="s">
        <v>168</v>
      </c>
      <c r="C475" s="178"/>
      <c r="D475" s="179"/>
      <c r="E475" s="179"/>
      <c r="F475" s="196"/>
      <c r="G475" s="196"/>
      <c r="H475" s="196"/>
      <c r="I475" s="196"/>
      <c r="J475" s="196"/>
    </row>
    <row r="476" spans="1:10" s="93" customFormat="1" ht="12.95" hidden="1" customHeight="1">
      <c r="A476" s="87" t="s">
        <v>1411</v>
      </c>
      <c r="B476" s="88" t="s">
        <v>169</v>
      </c>
      <c r="C476" s="178"/>
      <c r="D476" s="179"/>
      <c r="E476" s="179"/>
      <c r="F476" s="196"/>
      <c r="G476" s="196"/>
      <c r="H476" s="196"/>
      <c r="I476" s="196"/>
      <c r="J476" s="196"/>
    </row>
    <row r="477" spans="1:10" s="93" customFormat="1" ht="12.95" hidden="1" customHeight="1">
      <c r="A477" s="87" t="s">
        <v>1412</v>
      </c>
      <c r="B477" s="88" t="s">
        <v>170</v>
      </c>
      <c r="C477" s="178"/>
      <c r="D477" s="179"/>
      <c r="E477" s="179"/>
      <c r="F477" s="196"/>
      <c r="G477" s="196"/>
      <c r="H477" s="196"/>
      <c r="I477" s="196"/>
      <c r="J477" s="196"/>
    </row>
    <row r="478" spans="1:10" s="93" customFormat="1" ht="12.95" hidden="1" customHeight="1">
      <c r="A478" s="87" t="s">
        <v>1413</v>
      </c>
      <c r="B478" s="88" t="s">
        <v>171</v>
      </c>
      <c r="C478" s="178"/>
      <c r="D478" s="179"/>
      <c r="E478" s="179"/>
      <c r="F478" s="196"/>
      <c r="G478" s="196"/>
      <c r="H478" s="196"/>
      <c r="I478" s="196"/>
      <c r="J478" s="196"/>
    </row>
    <row r="479" spans="1:10" s="93" customFormat="1" ht="12.95" hidden="1" customHeight="1">
      <c r="A479" s="87" t="s">
        <v>1414</v>
      </c>
      <c r="B479" s="88" t="s">
        <v>172</v>
      </c>
      <c r="C479" s="178"/>
      <c r="D479" s="179"/>
      <c r="E479" s="179"/>
      <c r="F479" s="196"/>
      <c r="G479" s="196"/>
      <c r="H479" s="196"/>
      <c r="I479" s="196"/>
      <c r="J479" s="196"/>
    </row>
    <row r="480" spans="1:10" s="93" customFormat="1" ht="12.95" hidden="1" customHeight="1">
      <c r="A480" s="87" t="s">
        <v>1415</v>
      </c>
      <c r="B480" s="88" t="s">
        <v>173</v>
      </c>
      <c r="C480" s="178"/>
      <c r="D480" s="179"/>
      <c r="E480" s="179"/>
      <c r="F480" s="196"/>
      <c r="G480" s="196"/>
      <c r="H480" s="196"/>
      <c r="I480" s="196"/>
      <c r="J480" s="196"/>
    </row>
    <row r="481" spans="1:10" s="93" customFormat="1" ht="12.95" hidden="1" customHeight="1">
      <c r="A481" s="87" t="s">
        <v>1416</v>
      </c>
      <c r="B481" s="88" t="s">
        <v>174</v>
      </c>
      <c r="C481" s="178"/>
      <c r="D481" s="179"/>
      <c r="E481" s="179"/>
      <c r="F481" s="196"/>
      <c r="G481" s="196"/>
      <c r="H481" s="196"/>
      <c r="I481" s="196"/>
      <c r="J481" s="196"/>
    </row>
    <row r="482" spans="1:10" s="93" customFormat="1" ht="12.95" hidden="1" customHeight="1">
      <c r="A482" s="87" t="s">
        <v>1417</v>
      </c>
      <c r="B482" s="88" t="s">
        <v>175</v>
      </c>
      <c r="C482" s="178"/>
      <c r="D482" s="179"/>
      <c r="E482" s="179"/>
      <c r="F482" s="196"/>
      <c r="G482" s="196"/>
      <c r="H482" s="196"/>
      <c r="I482" s="196"/>
      <c r="J482" s="196"/>
    </row>
    <row r="483" spans="1:10" s="93" customFormat="1" ht="12.95" hidden="1" customHeight="1">
      <c r="A483" s="87" t="s">
        <v>1418</v>
      </c>
      <c r="B483" s="88" t="s">
        <v>176</v>
      </c>
      <c r="C483" s="178"/>
      <c r="D483" s="179"/>
      <c r="E483" s="179"/>
      <c r="F483" s="196"/>
      <c r="G483" s="196"/>
      <c r="H483" s="196"/>
      <c r="I483" s="196"/>
      <c r="J483" s="196"/>
    </row>
    <row r="484" spans="1:10" s="93" customFormat="1" ht="12.95" hidden="1" customHeight="1">
      <c r="A484" s="87" t="s">
        <v>1419</v>
      </c>
      <c r="B484" s="88" t="s">
        <v>177</v>
      </c>
      <c r="C484" s="178"/>
      <c r="D484" s="179"/>
      <c r="E484" s="179"/>
      <c r="F484" s="196"/>
      <c r="G484" s="196"/>
      <c r="H484" s="196"/>
      <c r="I484" s="196"/>
      <c r="J484" s="196"/>
    </row>
    <row r="485" spans="1:10" s="93" customFormat="1" ht="12.95" hidden="1" customHeight="1">
      <c r="A485" s="87" t="s">
        <v>1420</v>
      </c>
      <c r="B485" s="88" t="s">
        <v>178</v>
      </c>
      <c r="C485" s="178"/>
      <c r="D485" s="179"/>
      <c r="E485" s="179"/>
      <c r="F485" s="196"/>
      <c r="G485" s="196"/>
      <c r="H485" s="196"/>
      <c r="I485" s="196"/>
      <c r="J485" s="196"/>
    </row>
    <row r="486" spans="1:10" s="93" customFormat="1" ht="12.95" hidden="1" customHeight="1">
      <c r="A486" s="87" t="s">
        <v>1421</v>
      </c>
      <c r="B486" s="88" t="s">
        <v>179</v>
      </c>
      <c r="C486" s="178"/>
      <c r="D486" s="179"/>
      <c r="E486" s="179"/>
      <c r="F486" s="196"/>
      <c r="G486" s="196"/>
      <c r="H486" s="196"/>
      <c r="I486" s="196"/>
      <c r="J486" s="196"/>
    </row>
    <row r="487" spans="1:10" s="93" customFormat="1" ht="12.95" hidden="1" customHeight="1">
      <c r="A487" s="87" t="s">
        <v>1422</v>
      </c>
      <c r="B487" s="88" t="s">
        <v>180</v>
      </c>
      <c r="C487" s="178"/>
      <c r="D487" s="179"/>
      <c r="E487" s="179"/>
      <c r="F487" s="196"/>
      <c r="G487" s="196"/>
      <c r="H487" s="196"/>
      <c r="I487" s="196"/>
      <c r="J487" s="196"/>
    </row>
    <row r="488" spans="1:10" s="93" customFormat="1" ht="12.95" hidden="1" customHeight="1">
      <c r="A488" s="87" t="s">
        <v>1423</v>
      </c>
      <c r="B488" s="88" t="s">
        <v>181</v>
      </c>
      <c r="C488" s="178"/>
      <c r="D488" s="179"/>
      <c r="E488" s="179"/>
      <c r="F488" s="196"/>
      <c r="G488" s="196"/>
      <c r="H488" s="196"/>
      <c r="I488" s="196"/>
      <c r="J488" s="196"/>
    </row>
    <row r="489" spans="1:10" s="93" customFormat="1" ht="12.95" hidden="1" customHeight="1">
      <c r="A489" s="87" t="s">
        <v>1424</v>
      </c>
      <c r="B489" s="88" t="s">
        <v>182</v>
      </c>
      <c r="C489" s="178"/>
      <c r="D489" s="179"/>
      <c r="E489" s="179"/>
      <c r="F489" s="196"/>
      <c r="G489" s="196"/>
      <c r="H489" s="196"/>
      <c r="I489" s="196"/>
      <c r="J489" s="196"/>
    </row>
    <row r="490" spans="1:10" s="93" customFormat="1" ht="12.95" hidden="1" customHeight="1">
      <c r="A490" s="87" t="s">
        <v>1425</v>
      </c>
      <c r="B490" s="88" t="s">
        <v>183</v>
      </c>
      <c r="C490" s="178"/>
      <c r="D490" s="179"/>
      <c r="E490" s="179"/>
      <c r="F490" s="196"/>
      <c r="G490" s="196"/>
      <c r="H490" s="196"/>
      <c r="I490" s="196"/>
      <c r="J490" s="196"/>
    </row>
    <row r="491" spans="1:10" s="93" customFormat="1" ht="12.95" hidden="1" customHeight="1">
      <c r="A491" s="87" t="s">
        <v>1426</v>
      </c>
      <c r="B491" s="88" t="s">
        <v>184</v>
      </c>
      <c r="C491" s="178"/>
      <c r="D491" s="179"/>
      <c r="E491" s="179"/>
      <c r="F491" s="196"/>
      <c r="G491" s="196"/>
      <c r="H491" s="196"/>
      <c r="I491" s="196"/>
      <c r="J491" s="196"/>
    </row>
    <row r="492" spans="1:10" s="93" customFormat="1" ht="12.95" hidden="1" customHeight="1">
      <c r="A492" s="87" t="s">
        <v>1427</v>
      </c>
      <c r="B492" s="88" t="s">
        <v>185</v>
      </c>
      <c r="C492" s="178"/>
      <c r="D492" s="179"/>
      <c r="E492" s="179"/>
      <c r="F492" s="196"/>
      <c r="G492" s="196"/>
      <c r="H492" s="196"/>
      <c r="I492" s="196"/>
      <c r="J492" s="196"/>
    </row>
    <row r="493" spans="1:10" s="93" customFormat="1" ht="12.95" hidden="1" customHeight="1">
      <c r="A493" s="87" t="s">
        <v>1428</v>
      </c>
      <c r="B493" s="88" t="s">
        <v>186</v>
      </c>
      <c r="C493" s="178"/>
      <c r="D493" s="179"/>
      <c r="E493" s="179"/>
      <c r="F493" s="196"/>
      <c r="G493" s="196"/>
      <c r="H493" s="196"/>
      <c r="I493" s="196"/>
      <c r="J493" s="196"/>
    </row>
    <row r="494" spans="1:10" s="93" customFormat="1" ht="12.95" hidden="1" customHeight="1">
      <c r="A494" s="87" t="s">
        <v>1429</v>
      </c>
      <c r="B494" s="88" t="s">
        <v>187</v>
      </c>
      <c r="C494" s="178"/>
      <c r="D494" s="179"/>
      <c r="E494" s="179"/>
      <c r="F494" s="196"/>
      <c r="G494" s="196"/>
      <c r="H494" s="196"/>
      <c r="I494" s="196"/>
      <c r="J494" s="196"/>
    </row>
    <row r="495" spans="1:10" s="93" customFormat="1" ht="12.95" hidden="1" customHeight="1">
      <c r="A495" s="87" t="s">
        <v>777</v>
      </c>
      <c r="B495" s="88" t="s">
        <v>774</v>
      </c>
      <c r="C495" s="178"/>
      <c r="D495" s="179"/>
      <c r="E495" s="179"/>
      <c r="F495" s="196"/>
      <c r="G495" s="196"/>
      <c r="H495" s="196"/>
      <c r="I495" s="196"/>
      <c r="J495" s="196"/>
    </row>
    <row r="496" spans="1:10" s="93" customFormat="1" ht="12.95" hidden="1" customHeight="1">
      <c r="A496" s="87" t="s">
        <v>777</v>
      </c>
      <c r="B496" s="88" t="s">
        <v>775</v>
      </c>
      <c r="C496" s="180">
        <f>SUM(C462:C495)</f>
        <v>0</v>
      </c>
      <c r="D496" s="180">
        <f>SUM(D462:D495)</f>
        <v>0</v>
      </c>
      <c r="E496" s="180">
        <f>SUM(E462:E495)</f>
        <v>0</v>
      </c>
      <c r="F496" s="196"/>
      <c r="G496" s="196"/>
      <c r="H496" s="196"/>
      <c r="I496" s="196"/>
      <c r="J496" s="196"/>
    </row>
    <row r="497" spans="1:10" s="93" customFormat="1" ht="12.95" hidden="1" customHeight="1">
      <c r="A497" s="89" t="s">
        <v>777</v>
      </c>
      <c r="B497" s="90" t="s">
        <v>188</v>
      </c>
      <c r="C497" s="178"/>
      <c r="D497" s="179"/>
      <c r="E497" s="179"/>
      <c r="F497" s="196"/>
      <c r="G497" s="196"/>
      <c r="H497" s="196"/>
      <c r="I497" s="196"/>
      <c r="J497" s="196"/>
    </row>
    <row r="498" spans="1:10" s="93" customFormat="1" ht="12.95" hidden="1" customHeight="1">
      <c r="A498" s="87" t="s">
        <v>1430</v>
      </c>
      <c r="B498" s="88" t="s">
        <v>189</v>
      </c>
      <c r="C498" s="178"/>
      <c r="D498" s="179"/>
      <c r="E498" s="179"/>
      <c r="F498" s="196"/>
      <c r="G498" s="196"/>
      <c r="H498" s="196"/>
      <c r="I498" s="196"/>
      <c r="J498" s="196"/>
    </row>
    <row r="499" spans="1:10" s="93" customFormat="1" ht="12.95" hidden="1" customHeight="1">
      <c r="A499" s="87" t="s">
        <v>1431</v>
      </c>
      <c r="B499" s="88" t="s">
        <v>190</v>
      </c>
      <c r="C499" s="178"/>
      <c r="D499" s="179"/>
      <c r="E499" s="179"/>
      <c r="F499" s="196"/>
      <c r="G499" s="196"/>
      <c r="H499" s="196"/>
      <c r="I499" s="196"/>
      <c r="J499" s="196"/>
    </row>
    <row r="500" spans="1:10" s="93" customFormat="1" ht="12.95" hidden="1" customHeight="1">
      <c r="A500" s="87" t="s">
        <v>1432</v>
      </c>
      <c r="B500" s="88" t="s">
        <v>191</v>
      </c>
      <c r="C500" s="178"/>
      <c r="D500" s="179"/>
      <c r="E500" s="179"/>
      <c r="F500" s="196"/>
      <c r="G500" s="196"/>
      <c r="H500" s="196"/>
      <c r="I500" s="196"/>
      <c r="J500" s="196"/>
    </row>
    <row r="501" spans="1:10" s="93" customFormat="1" ht="12.95" hidden="1" customHeight="1">
      <c r="A501" s="87" t="s">
        <v>1433</v>
      </c>
      <c r="B501" s="88" t="s">
        <v>192</v>
      </c>
      <c r="C501" s="178"/>
      <c r="D501" s="179"/>
      <c r="E501" s="179"/>
      <c r="F501" s="196"/>
      <c r="G501" s="196"/>
      <c r="H501" s="196"/>
      <c r="I501" s="196"/>
      <c r="J501" s="196"/>
    </row>
    <row r="502" spans="1:10" s="93" customFormat="1" ht="12.95" hidden="1" customHeight="1">
      <c r="A502" s="87" t="s">
        <v>1434</v>
      </c>
      <c r="B502" s="88" t="s">
        <v>193</v>
      </c>
      <c r="C502" s="178"/>
      <c r="D502" s="179"/>
      <c r="E502" s="179"/>
      <c r="F502" s="196"/>
      <c r="G502" s="196"/>
      <c r="H502" s="196"/>
      <c r="I502" s="196"/>
      <c r="J502" s="196"/>
    </row>
    <row r="503" spans="1:10" s="93" customFormat="1" ht="12.95" hidden="1" customHeight="1">
      <c r="A503" s="87" t="s">
        <v>1435</v>
      </c>
      <c r="B503" s="88" t="s">
        <v>194</v>
      </c>
      <c r="C503" s="178"/>
      <c r="D503" s="179"/>
      <c r="E503" s="179"/>
      <c r="F503" s="196"/>
      <c r="G503" s="196"/>
      <c r="H503" s="196"/>
      <c r="I503" s="196"/>
      <c r="J503" s="196"/>
    </row>
    <row r="504" spans="1:10" s="93" customFormat="1" ht="12.95" hidden="1" customHeight="1">
      <c r="A504" s="87" t="s">
        <v>1436</v>
      </c>
      <c r="B504" s="88" t="s">
        <v>195</v>
      </c>
      <c r="C504" s="178"/>
      <c r="D504" s="179"/>
      <c r="E504" s="179"/>
      <c r="F504" s="196"/>
      <c r="G504" s="196"/>
      <c r="H504" s="196"/>
      <c r="I504" s="196"/>
      <c r="J504" s="196"/>
    </row>
    <row r="505" spans="1:10" s="93" customFormat="1" ht="12.95" hidden="1" customHeight="1">
      <c r="A505" s="87" t="s">
        <v>1437</v>
      </c>
      <c r="B505" s="88" t="s">
        <v>196</v>
      </c>
      <c r="C505" s="178"/>
      <c r="D505" s="179"/>
      <c r="E505" s="179"/>
      <c r="F505" s="196"/>
      <c r="G505" s="196"/>
      <c r="H505" s="196"/>
      <c r="I505" s="196"/>
      <c r="J505" s="196"/>
    </row>
    <row r="506" spans="1:10" s="93" customFormat="1" ht="12.95" hidden="1" customHeight="1">
      <c r="A506" s="87" t="s">
        <v>1438</v>
      </c>
      <c r="B506" s="88" t="s">
        <v>197</v>
      </c>
      <c r="C506" s="178"/>
      <c r="D506" s="179"/>
      <c r="E506" s="179"/>
      <c r="F506" s="196"/>
      <c r="G506" s="196"/>
      <c r="H506" s="196"/>
      <c r="I506" s="196"/>
      <c r="J506" s="196"/>
    </row>
    <row r="507" spans="1:10" s="93" customFormat="1" ht="12.95" hidden="1" customHeight="1">
      <c r="A507" s="87" t="s">
        <v>1439</v>
      </c>
      <c r="B507" s="88" t="s">
        <v>198</v>
      </c>
      <c r="C507" s="178"/>
      <c r="D507" s="179"/>
      <c r="E507" s="179"/>
      <c r="F507" s="196"/>
      <c r="G507" s="196"/>
      <c r="H507" s="196"/>
      <c r="I507" s="196"/>
      <c r="J507" s="196"/>
    </row>
    <row r="508" spans="1:10" s="93" customFormat="1" ht="12.95" hidden="1" customHeight="1">
      <c r="A508" s="87" t="s">
        <v>1440</v>
      </c>
      <c r="B508" s="88" t="s">
        <v>199</v>
      </c>
      <c r="C508" s="178"/>
      <c r="D508" s="179"/>
      <c r="E508" s="179"/>
      <c r="F508" s="196"/>
      <c r="G508" s="196"/>
      <c r="H508" s="196"/>
      <c r="I508" s="196"/>
      <c r="J508" s="196"/>
    </row>
    <row r="509" spans="1:10" s="93" customFormat="1" ht="12.95" hidden="1" customHeight="1">
      <c r="A509" s="87" t="s">
        <v>1441</v>
      </c>
      <c r="B509" s="88" t="s">
        <v>200</v>
      </c>
      <c r="C509" s="178"/>
      <c r="D509" s="179"/>
      <c r="E509" s="179"/>
      <c r="F509" s="196"/>
      <c r="G509" s="196"/>
      <c r="H509" s="196"/>
      <c r="I509" s="196"/>
      <c r="J509" s="196"/>
    </row>
    <row r="510" spans="1:10" s="93" customFormat="1" ht="12.95" hidden="1" customHeight="1">
      <c r="A510" s="87" t="s">
        <v>1442</v>
      </c>
      <c r="B510" s="88" t="s">
        <v>201</v>
      </c>
      <c r="C510" s="178"/>
      <c r="D510" s="179"/>
      <c r="E510" s="179"/>
      <c r="F510" s="196"/>
      <c r="G510" s="196"/>
      <c r="H510" s="196"/>
      <c r="I510" s="196"/>
      <c r="J510" s="196"/>
    </row>
    <row r="511" spans="1:10" s="93" customFormat="1" ht="12.95" hidden="1" customHeight="1">
      <c r="A511" s="87" t="s">
        <v>1443</v>
      </c>
      <c r="B511" s="88" t="s">
        <v>202</v>
      </c>
      <c r="C511" s="178"/>
      <c r="D511" s="179"/>
      <c r="E511" s="179"/>
      <c r="F511" s="196"/>
      <c r="G511" s="196"/>
      <c r="H511" s="196"/>
      <c r="I511" s="196"/>
      <c r="J511" s="196"/>
    </row>
    <row r="512" spans="1:10" s="93" customFormat="1" ht="12.95" hidden="1" customHeight="1">
      <c r="A512" s="87" t="s">
        <v>1444</v>
      </c>
      <c r="B512" s="88" t="s">
        <v>203</v>
      </c>
      <c r="C512" s="178"/>
      <c r="D512" s="179"/>
      <c r="E512" s="179"/>
      <c r="F512" s="196"/>
      <c r="G512" s="196"/>
      <c r="H512" s="196"/>
      <c r="I512" s="196"/>
      <c r="J512" s="196"/>
    </row>
    <row r="513" spans="1:10" s="93" customFormat="1" ht="12.95" hidden="1" customHeight="1">
      <c r="A513" s="87" t="s">
        <v>1445</v>
      </c>
      <c r="B513" s="88" t="s">
        <v>204</v>
      </c>
      <c r="C513" s="178"/>
      <c r="D513" s="179"/>
      <c r="E513" s="179"/>
      <c r="F513" s="196"/>
      <c r="G513" s="196"/>
      <c r="H513" s="196"/>
      <c r="I513" s="196"/>
      <c r="J513" s="196"/>
    </row>
    <row r="514" spans="1:10" s="93" customFormat="1" ht="12.95" hidden="1" customHeight="1">
      <c r="A514" s="87" t="s">
        <v>1446</v>
      </c>
      <c r="B514" s="88" t="s">
        <v>205</v>
      </c>
      <c r="C514" s="178"/>
      <c r="D514" s="179"/>
      <c r="E514" s="179"/>
      <c r="F514" s="196"/>
      <c r="G514" s="196"/>
      <c r="H514" s="196"/>
      <c r="I514" s="196"/>
      <c r="J514" s="196"/>
    </row>
    <row r="515" spans="1:10" s="93" customFormat="1" ht="12.95" hidden="1" customHeight="1">
      <c r="A515" s="87" t="s">
        <v>1447</v>
      </c>
      <c r="B515" s="88" t="s">
        <v>206</v>
      </c>
      <c r="C515" s="178"/>
      <c r="D515" s="179"/>
      <c r="E515" s="179"/>
      <c r="F515" s="196"/>
      <c r="G515" s="196"/>
      <c r="H515" s="196"/>
      <c r="I515" s="196"/>
      <c r="J515" s="196"/>
    </row>
    <row r="516" spans="1:10" s="93" customFormat="1" ht="12.95" hidden="1" customHeight="1">
      <c r="A516" s="87" t="s">
        <v>1448</v>
      </c>
      <c r="B516" s="88" t="s">
        <v>207</v>
      </c>
      <c r="C516" s="178"/>
      <c r="D516" s="179"/>
      <c r="E516" s="179"/>
      <c r="F516" s="196"/>
      <c r="G516" s="196"/>
      <c r="H516" s="196"/>
      <c r="I516" s="196"/>
      <c r="J516" s="196"/>
    </row>
    <row r="517" spans="1:10" s="93" customFormat="1" ht="12.95" hidden="1" customHeight="1">
      <c r="A517" s="87" t="s">
        <v>1449</v>
      </c>
      <c r="B517" s="88" t="s">
        <v>208</v>
      </c>
      <c r="C517" s="178"/>
      <c r="D517" s="179"/>
      <c r="E517" s="179"/>
      <c r="F517" s="196"/>
      <c r="G517" s="196"/>
      <c r="H517" s="196"/>
      <c r="I517" s="196"/>
      <c r="J517" s="196"/>
    </row>
    <row r="518" spans="1:10" s="93" customFormat="1" ht="12.95" hidden="1" customHeight="1">
      <c r="A518" s="87" t="s">
        <v>1450</v>
      </c>
      <c r="B518" s="88" t="s">
        <v>209</v>
      </c>
      <c r="C518" s="178"/>
      <c r="D518" s="179"/>
      <c r="E518" s="179"/>
      <c r="F518" s="196"/>
      <c r="G518" s="196"/>
      <c r="H518" s="196"/>
      <c r="I518" s="196"/>
      <c r="J518" s="196"/>
    </row>
    <row r="519" spans="1:10" s="93" customFormat="1" ht="12.95" hidden="1" customHeight="1">
      <c r="A519" s="87" t="s">
        <v>1451</v>
      </c>
      <c r="B519" s="88" t="s">
        <v>210</v>
      </c>
      <c r="C519" s="178"/>
      <c r="D519" s="179"/>
      <c r="E519" s="179"/>
      <c r="F519" s="196"/>
      <c r="G519" s="196"/>
      <c r="H519" s="196"/>
      <c r="I519" s="196"/>
      <c r="J519" s="196"/>
    </row>
    <row r="520" spans="1:10" s="93" customFormat="1" ht="12.95" hidden="1" customHeight="1">
      <c r="A520" s="87" t="s">
        <v>1452</v>
      </c>
      <c r="B520" s="88" t="s">
        <v>211</v>
      </c>
      <c r="C520" s="178"/>
      <c r="D520" s="179"/>
      <c r="E520" s="179"/>
      <c r="F520" s="196"/>
      <c r="G520" s="196"/>
      <c r="H520" s="196"/>
      <c r="I520" s="196"/>
      <c r="J520" s="196"/>
    </row>
    <row r="521" spans="1:10" s="93" customFormat="1" ht="12.95" hidden="1" customHeight="1">
      <c r="A521" s="87" t="s">
        <v>1453</v>
      </c>
      <c r="B521" s="88" t="s">
        <v>212</v>
      </c>
      <c r="C521" s="178"/>
      <c r="D521" s="179"/>
      <c r="E521" s="179"/>
      <c r="F521" s="196"/>
      <c r="G521" s="196"/>
      <c r="H521" s="196"/>
      <c r="I521" s="196"/>
      <c r="J521" s="196"/>
    </row>
    <row r="522" spans="1:10" s="93" customFormat="1" ht="12.95" hidden="1" customHeight="1">
      <c r="A522" s="87" t="s">
        <v>1454</v>
      </c>
      <c r="B522" s="88" t="s">
        <v>213</v>
      </c>
      <c r="C522" s="178"/>
      <c r="D522" s="179"/>
      <c r="E522" s="179"/>
      <c r="F522" s="196"/>
      <c r="G522" s="196"/>
      <c r="H522" s="196"/>
      <c r="I522" s="196"/>
      <c r="J522" s="196"/>
    </row>
    <row r="523" spans="1:10" s="93" customFormat="1" ht="12.95" hidden="1" customHeight="1">
      <c r="A523" s="87" t="s">
        <v>1455</v>
      </c>
      <c r="B523" s="88" t="s">
        <v>214</v>
      </c>
      <c r="C523" s="178"/>
      <c r="D523" s="179"/>
      <c r="E523" s="179"/>
      <c r="F523" s="196"/>
      <c r="G523" s="196"/>
      <c r="H523" s="196"/>
      <c r="I523" s="196"/>
      <c r="J523" s="196"/>
    </row>
    <row r="524" spans="1:10" s="93" customFormat="1" ht="12.95" hidden="1" customHeight="1">
      <c r="A524" s="87" t="s">
        <v>1456</v>
      </c>
      <c r="B524" s="88" t="s">
        <v>215</v>
      </c>
      <c r="C524" s="178"/>
      <c r="D524" s="179"/>
      <c r="E524" s="179"/>
      <c r="F524" s="196"/>
      <c r="G524" s="196"/>
      <c r="H524" s="196"/>
      <c r="I524" s="196"/>
      <c r="J524" s="196"/>
    </row>
    <row r="525" spans="1:10" s="93" customFormat="1" ht="12.95" hidden="1" customHeight="1">
      <c r="A525" s="87" t="s">
        <v>1457</v>
      </c>
      <c r="B525" s="88" t="s">
        <v>216</v>
      </c>
      <c r="C525" s="178"/>
      <c r="D525" s="179"/>
      <c r="E525" s="179"/>
      <c r="F525" s="196"/>
      <c r="G525" s="196"/>
      <c r="H525" s="196"/>
      <c r="I525" s="196"/>
      <c r="J525" s="196"/>
    </row>
    <row r="526" spans="1:10" s="93" customFormat="1" ht="12.95" hidden="1" customHeight="1">
      <c r="A526" s="87" t="s">
        <v>1458</v>
      </c>
      <c r="B526" s="88" t="s">
        <v>217</v>
      </c>
      <c r="C526" s="178"/>
      <c r="D526" s="179"/>
      <c r="E526" s="179"/>
      <c r="F526" s="196"/>
      <c r="G526" s="196"/>
      <c r="H526" s="196"/>
      <c r="I526" s="196"/>
      <c r="J526" s="196"/>
    </row>
    <row r="527" spans="1:10" s="93" customFormat="1" ht="12.95" hidden="1" customHeight="1">
      <c r="A527" s="87" t="s">
        <v>1459</v>
      </c>
      <c r="B527" s="88" t="s">
        <v>218</v>
      </c>
      <c r="C527" s="178"/>
      <c r="D527" s="179"/>
      <c r="E527" s="179"/>
      <c r="F527" s="196"/>
      <c r="G527" s="196"/>
      <c r="H527" s="196"/>
      <c r="I527" s="196"/>
      <c r="J527" s="196"/>
    </row>
    <row r="528" spans="1:10" s="93" customFormat="1" ht="12.95" hidden="1" customHeight="1">
      <c r="A528" s="87" t="s">
        <v>1460</v>
      </c>
      <c r="B528" s="88" t="s">
        <v>219</v>
      </c>
      <c r="C528" s="178"/>
      <c r="D528" s="179"/>
      <c r="E528" s="179"/>
      <c r="F528" s="196"/>
      <c r="G528" s="196"/>
      <c r="H528" s="196"/>
      <c r="I528" s="196"/>
      <c r="J528" s="196"/>
    </row>
    <row r="529" spans="1:10" s="93" customFormat="1" ht="12.95" hidden="1" customHeight="1">
      <c r="A529" s="87" t="s">
        <v>777</v>
      </c>
      <c r="B529" s="88" t="s">
        <v>774</v>
      </c>
      <c r="C529" s="178"/>
      <c r="D529" s="179"/>
      <c r="E529" s="179"/>
      <c r="F529" s="196"/>
      <c r="G529" s="196"/>
      <c r="H529" s="196"/>
      <c r="I529" s="196"/>
      <c r="J529" s="196"/>
    </row>
    <row r="530" spans="1:10" s="93" customFormat="1" ht="12.95" hidden="1" customHeight="1">
      <c r="A530" s="87" t="s">
        <v>777</v>
      </c>
      <c r="B530" s="88" t="s">
        <v>775</v>
      </c>
      <c r="C530" s="180">
        <f>SUM(C498:C529)</f>
        <v>0</v>
      </c>
      <c r="D530" s="180">
        <f>SUM(D498:D529)</f>
        <v>0</v>
      </c>
      <c r="E530" s="180">
        <f>SUM(E498:E529)</f>
        <v>0</v>
      </c>
      <c r="F530" s="196"/>
      <c r="G530" s="196"/>
      <c r="H530" s="196"/>
      <c r="I530" s="196"/>
      <c r="J530" s="196"/>
    </row>
    <row r="531" spans="1:10" s="93" customFormat="1" ht="12.95" hidden="1" customHeight="1">
      <c r="A531" s="89" t="s">
        <v>777</v>
      </c>
      <c r="B531" s="90" t="s">
        <v>220</v>
      </c>
      <c r="C531" s="178"/>
      <c r="D531" s="179"/>
      <c r="E531" s="179"/>
      <c r="F531" s="196"/>
      <c r="G531" s="196"/>
      <c r="H531" s="196"/>
      <c r="I531" s="196"/>
      <c r="J531" s="196"/>
    </row>
    <row r="532" spans="1:10" s="93" customFormat="1" ht="12.95" hidden="1" customHeight="1">
      <c r="A532" s="87" t="s">
        <v>1461</v>
      </c>
      <c r="B532" s="88" t="s">
        <v>221</v>
      </c>
      <c r="C532" s="178"/>
      <c r="D532" s="179"/>
      <c r="E532" s="179"/>
      <c r="F532" s="196"/>
      <c r="G532" s="196"/>
      <c r="H532" s="196"/>
      <c r="I532" s="196"/>
      <c r="J532" s="196"/>
    </row>
    <row r="533" spans="1:10" s="93" customFormat="1" ht="12.95" hidden="1" customHeight="1">
      <c r="A533" s="87" t="s">
        <v>1462</v>
      </c>
      <c r="B533" s="88" t="s">
        <v>222</v>
      </c>
      <c r="C533" s="178"/>
      <c r="D533" s="179"/>
      <c r="E533" s="179"/>
      <c r="F533" s="196"/>
      <c r="G533" s="196"/>
      <c r="H533" s="196"/>
      <c r="I533" s="196"/>
      <c r="J533" s="196"/>
    </row>
    <row r="534" spans="1:10" s="93" customFormat="1" ht="12.95" hidden="1" customHeight="1">
      <c r="A534" s="87" t="s">
        <v>1463</v>
      </c>
      <c r="B534" s="88" t="s">
        <v>223</v>
      </c>
      <c r="C534" s="178"/>
      <c r="D534" s="179"/>
      <c r="E534" s="179"/>
      <c r="F534" s="196"/>
      <c r="G534" s="196"/>
      <c r="H534" s="196"/>
      <c r="I534" s="196"/>
      <c r="J534" s="196"/>
    </row>
    <row r="535" spans="1:10" s="93" customFormat="1" ht="12.95" hidden="1" customHeight="1">
      <c r="A535" s="87" t="s">
        <v>1464</v>
      </c>
      <c r="B535" s="88" t="s">
        <v>224</v>
      </c>
      <c r="C535" s="178"/>
      <c r="D535" s="179"/>
      <c r="E535" s="179"/>
      <c r="F535" s="196"/>
      <c r="G535" s="196"/>
      <c r="H535" s="196"/>
      <c r="I535" s="196"/>
      <c r="J535" s="196"/>
    </row>
    <row r="536" spans="1:10" s="93" customFormat="1" ht="12.95" hidden="1" customHeight="1">
      <c r="A536" s="87" t="s">
        <v>1465</v>
      </c>
      <c r="B536" s="88" t="s">
        <v>225</v>
      </c>
      <c r="C536" s="178"/>
      <c r="D536" s="179"/>
      <c r="E536" s="179"/>
      <c r="F536" s="196"/>
      <c r="G536" s="196"/>
      <c r="H536" s="196"/>
      <c r="I536" s="196"/>
      <c r="J536" s="196"/>
    </row>
    <row r="537" spans="1:10" s="93" customFormat="1" ht="12.95" hidden="1" customHeight="1">
      <c r="A537" s="87" t="s">
        <v>1466</v>
      </c>
      <c r="B537" s="88" t="s">
        <v>226</v>
      </c>
      <c r="C537" s="178"/>
      <c r="D537" s="179"/>
      <c r="E537" s="179"/>
      <c r="F537" s="196"/>
      <c r="G537" s="196"/>
      <c r="H537" s="196"/>
      <c r="I537" s="196"/>
      <c r="J537" s="196"/>
    </row>
    <row r="538" spans="1:10" s="93" customFormat="1" ht="12.95" hidden="1" customHeight="1">
      <c r="A538" s="87" t="s">
        <v>1467</v>
      </c>
      <c r="B538" s="88" t="s">
        <v>227</v>
      </c>
      <c r="C538" s="178"/>
      <c r="D538" s="179"/>
      <c r="E538" s="179"/>
      <c r="F538" s="196"/>
      <c r="G538" s="196"/>
      <c r="H538" s="196"/>
      <c r="I538" s="196"/>
      <c r="J538" s="196"/>
    </row>
    <row r="539" spans="1:10" s="93" customFormat="1" ht="12.95" hidden="1" customHeight="1">
      <c r="A539" s="87" t="s">
        <v>1468</v>
      </c>
      <c r="B539" s="88" t="s">
        <v>228</v>
      </c>
      <c r="C539" s="178"/>
      <c r="D539" s="179"/>
      <c r="E539" s="179"/>
      <c r="F539" s="196"/>
      <c r="G539" s="196"/>
      <c r="H539" s="196"/>
      <c r="I539" s="196"/>
      <c r="J539" s="196"/>
    </row>
    <row r="540" spans="1:10" s="93" customFormat="1" ht="12.95" hidden="1" customHeight="1">
      <c r="A540" s="87" t="s">
        <v>1469</v>
      </c>
      <c r="B540" s="88" t="s">
        <v>229</v>
      </c>
      <c r="C540" s="178"/>
      <c r="D540" s="179"/>
      <c r="E540" s="179"/>
      <c r="F540" s="196"/>
      <c r="G540" s="196"/>
      <c r="H540" s="196"/>
      <c r="I540" s="196"/>
      <c r="J540" s="196"/>
    </row>
    <row r="541" spans="1:10" s="93" customFormat="1" ht="12.95" hidden="1" customHeight="1">
      <c r="A541" s="87" t="s">
        <v>1470</v>
      </c>
      <c r="B541" s="88" t="s">
        <v>230</v>
      </c>
      <c r="C541" s="178"/>
      <c r="D541" s="179"/>
      <c r="E541" s="179"/>
      <c r="F541" s="196"/>
      <c r="G541" s="196"/>
      <c r="H541" s="196"/>
      <c r="I541" s="196"/>
      <c r="J541" s="196"/>
    </row>
    <row r="542" spans="1:10" s="93" customFormat="1" ht="12.95" hidden="1" customHeight="1">
      <c r="A542" s="87" t="s">
        <v>1471</v>
      </c>
      <c r="B542" s="88" t="s">
        <v>231</v>
      </c>
      <c r="C542" s="178"/>
      <c r="D542" s="179"/>
      <c r="E542" s="179"/>
      <c r="F542" s="196"/>
      <c r="G542" s="196"/>
      <c r="H542" s="196"/>
      <c r="I542" s="196"/>
      <c r="J542" s="196"/>
    </row>
    <row r="543" spans="1:10" s="93" customFormat="1" ht="12.95" hidden="1" customHeight="1">
      <c r="A543" s="87" t="s">
        <v>1472</v>
      </c>
      <c r="B543" s="88" t="s">
        <v>232</v>
      </c>
      <c r="C543" s="178"/>
      <c r="D543" s="179"/>
      <c r="E543" s="179"/>
      <c r="F543" s="196"/>
      <c r="G543" s="196"/>
      <c r="H543" s="196"/>
      <c r="I543" s="196"/>
      <c r="J543" s="196"/>
    </row>
    <row r="544" spans="1:10" s="93" customFormat="1" ht="12.95" hidden="1" customHeight="1">
      <c r="A544" s="87" t="s">
        <v>1473</v>
      </c>
      <c r="B544" s="88" t="s">
        <v>233</v>
      </c>
      <c r="C544" s="178"/>
      <c r="D544" s="179"/>
      <c r="E544" s="179"/>
      <c r="F544" s="196"/>
      <c r="G544" s="196"/>
      <c r="H544" s="196"/>
      <c r="I544" s="196"/>
      <c r="J544" s="196"/>
    </row>
    <row r="545" spans="1:10" s="93" customFormat="1" ht="12.95" hidden="1" customHeight="1">
      <c r="A545" s="87" t="s">
        <v>1474</v>
      </c>
      <c r="B545" s="88" t="s">
        <v>234</v>
      </c>
      <c r="C545" s="178"/>
      <c r="D545" s="179"/>
      <c r="E545" s="179"/>
      <c r="F545" s="196"/>
      <c r="G545" s="196"/>
      <c r="H545" s="196"/>
      <c r="I545" s="196"/>
      <c r="J545" s="196"/>
    </row>
    <row r="546" spans="1:10" s="93" customFormat="1" ht="12.95" hidden="1" customHeight="1">
      <c r="A546" s="87" t="s">
        <v>1475</v>
      </c>
      <c r="B546" s="88" t="s">
        <v>235</v>
      </c>
      <c r="C546" s="178"/>
      <c r="D546" s="179"/>
      <c r="E546" s="179"/>
      <c r="F546" s="196"/>
      <c r="G546" s="196"/>
      <c r="H546" s="196"/>
      <c r="I546" s="196"/>
      <c r="J546" s="196"/>
    </row>
    <row r="547" spans="1:10" s="93" customFormat="1" ht="12.95" hidden="1" customHeight="1">
      <c r="A547" s="87" t="s">
        <v>1476</v>
      </c>
      <c r="B547" s="88" t="s">
        <v>236</v>
      </c>
      <c r="C547" s="178"/>
      <c r="D547" s="179"/>
      <c r="E547" s="179"/>
      <c r="F547" s="196"/>
      <c r="G547" s="196"/>
      <c r="H547" s="196"/>
      <c r="I547" s="196"/>
      <c r="J547" s="196"/>
    </row>
    <row r="548" spans="1:10" s="93" customFormat="1" ht="12.95" hidden="1" customHeight="1">
      <c r="A548" s="87" t="s">
        <v>1477</v>
      </c>
      <c r="B548" s="88" t="s">
        <v>237</v>
      </c>
      <c r="C548" s="178"/>
      <c r="D548" s="179"/>
      <c r="E548" s="179"/>
      <c r="F548" s="196"/>
      <c r="G548" s="196"/>
      <c r="H548" s="196"/>
      <c r="I548" s="196"/>
      <c r="J548" s="196"/>
    </row>
    <row r="549" spans="1:10" s="93" customFormat="1" ht="12.95" hidden="1" customHeight="1">
      <c r="A549" s="87" t="s">
        <v>1478</v>
      </c>
      <c r="B549" s="88" t="s">
        <v>238</v>
      </c>
      <c r="C549" s="178"/>
      <c r="D549" s="179"/>
      <c r="E549" s="179"/>
      <c r="F549" s="196"/>
      <c r="G549" s="196"/>
      <c r="H549" s="196"/>
      <c r="I549" s="196"/>
      <c r="J549" s="196"/>
    </row>
    <row r="550" spans="1:10" s="93" customFormat="1" ht="12.95" hidden="1" customHeight="1">
      <c r="A550" s="87" t="s">
        <v>777</v>
      </c>
      <c r="B550" s="88" t="s">
        <v>774</v>
      </c>
      <c r="C550" s="178"/>
      <c r="D550" s="179"/>
      <c r="E550" s="179"/>
      <c r="F550" s="196"/>
      <c r="G550" s="196"/>
      <c r="H550" s="196"/>
      <c r="I550" s="196"/>
      <c r="J550" s="196"/>
    </row>
    <row r="551" spans="1:10" s="93" customFormat="1" ht="12.95" hidden="1" customHeight="1">
      <c r="A551" s="87" t="s">
        <v>777</v>
      </c>
      <c r="B551" s="88" t="s">
        <v>775</v>
      </c>
      <c r="C551" s="180">
        <f>SUM(C532:C550)</f>
        <v>0</v>
      </c>
      <c r="D551" s="180">
        <f>SUM(D532:D550)</f>
        <v>0</v>
      </c>
      <c r="E551" s="180">
        <f>SUM(E532:E550)</f>
        <v>0</v>
      </c>
      <c r="F551" s="196"/>
      <c r="G551" s="196"/>
      <c r="H551" s="196"/>
      <c r="I551" s="196"/>
      <c r="J551" s="196"/>
    </row>
    <row r="552" spans="1:10" s="93" customFormat="1" ht="12.95" hidden="1" customHeight="1">
      <c r="A552" s="89" t="s">
        <v>777</v>
      </c>
      <c r="B552" s="90" t="s">
        <v>239</v>
      </c>
      <c r="C552" s="178"/>
      <c r="D552" s="179"/>
      <c r="E552" s="179"/>
      <c r="F552" s="196"/>
      <c r="G552" s="196"/>
      <c r="H552" s="196"/>
      <c r="I552" s="196"/>
      <c r="J552" s="196"/>
    </row>
    <row r="553" spans="1:10" s="93" customFormat="1" ht="12.95" hidden="1" customHeight="1">
      <c r="A553" s="87" t="s">
        <v>1479</v>
      </c>
      <c r="B553" s="88" t="s">
        <v>240</v>
      </c>
      <c r="C553" s="178"/>
      <c r="D553" s="179"/>
      <c r="E553" s="179"/>
      <c r="F553" s="196"/>
      <c r="G553" s="196"/>
      <c r="H553" s="196"/>
      <c r="I553" s="196"/>
      <c r="J553" s="196"/>
    </row>
    <row r="554" spans="1:10" s="93" customFormat="1" ht="12.95" hidden="1" customHeight="1">
      <c r="A554" s="87" t="s">
        <v>1480</v>
      </c>
      <c r="B554" s="88" t="s">
        <v>241</v>
      </c>
      <c r="C554" s="178"/>
      <c r="D554" s="179"/>
      <c r="E554" s="179"/>
      <c r="F554" s="196"/>
      <c r="G554" s="196"/>
      <c r="H554" s="196"/>
      <c r="I554" s="196"/>
      <c r="J554" s="196"/>
    </row>
    <row r="555" spans="1:10" s="93" customFormat="1" ht="12.95" hidden="1" customHeight="1">
      <c r="A555" s="87" t="s">
        <v>1481</v>
      </c>
      <c r="B555" s="88" t="s">
        <v>242</v>
      </c>
      <c r="C555" s="178"/>
      <c r="D555" s="179"/>
      <c r="E555" s="179"/>
      <c r="F555" s="196"/>
      <c r="G555" s="196"/>
      <c r="H555" s="196"/>
      <c r="I555" s="196"/>
      <c r="J555" s="196"/>
    </row>
    <row r="556" spans="1:10" s="93" customFormat="1" ht="12.95" hidden="1" customHeight="1">
      <c r="A556" s="87" t="s">
        <v>1482</v>
      </c>
      <c r="B556" s="88" t="s">
        <v>243</v>
      </c>
      <c r="C556" s="178"/>
      <c r="D556" s="179"/>
      <c r="E556" s="179"/>
      <c r="F556" s="196"/>
      <c r="G556" s="196"/>
      <c r="H556" s="196"/>
      <c r="I556" s="196"/>
      <c r="J556" s="196"/>
    </row>
    <row r="557" spans="1:10" s="93" customFormat="1" ht="12.95" hidden="1" customHeight="1">
      <c r="A557" s="87" t="s">
        <v>1483</v>
      </c>
      <c r="B557" s="88" t="s">
        <v>244</v>
      </c>
      <c r="C557" s="178"/>
      <c r="D557" s="179"/>
      <c r="E557" s="179"/>
      <c r="F557" s="196"/>
      <c r="G557" s="196"/>
      <c r="H557" s="196"/>
      <c r="I557" s="196"/>
      <c r="J557" s="196"/>
    </row>
    <row r="558" spans="1:10" s="93" customFormat="1" ht="12.95" hidden="1" customHeight="1">
      <c r="A558" s="87" t="s">
        <v>1484</v>
      </c>
      <c r="B558" s="88" t="s">
        <v>245</v>
      </c>
      <c r="C558" s="178"/>
      <c r="D558" s="179"/>
      <c r="E558" s="179"/>
      <c r="F558" s="196"/>
      <c r="G558" s="196"/>
      <c r="H558" s="196"/>
      <c r="I558" s="196"/>
      <c r="J558" s="196"/>
    </row>
    <row r="559" spans="1:10" s="93" customFormat="1" ht="12.95" hidden="1" customHeight="1">
      <c r="A559" s="87" t="s">
        <v>1485</v>
      </c>
      <c r="B559" s="88" t="s">
        <v>246</v>
      </c>
      <c r="C559" s="178"/>
      <c r="D559" s="179"/>
      <c r="E559" s="179"/>
      <c r="F559" s="196"/>
      <c r="G559" s="196"/>
      <c r="H559" s="196"/>
      <c r="I559" s="196"/>
      <c r="J559" s="196"/>
    </row>
    <row r="560" spans="1:10" s="93" customFormat="1" ht="12.95" hidden="1" customHeight="1">
      <c r="A560" s="87" t="s">
        <v>1486</v>
      </c>
      <c r="B560" s="88" t="s">
        <v>247</v>
      </c>
      <c r="C560" s="178"/>
      <c r="D560" s="179"/>
      <c r="E560" s="179"/>
      <c r="F560" s="196"/>
      <c r="G560" s="196"/>
      <c r="H560" s="196"/>
      <c r="I560" s="196"/>
      <c r="J560" s="196"/>
    </row>
    <row r="561" spans="1:10" s="93" customFormat="1" ht="12.95" hidden="1" customHeight="1">
      <c r="A561" s="87" t="s">
        <v>1487</v>
      </c>
      <c r="B561" s="88" t="s">
        <v>248</v>
      </c>
      <c r="C561" s="178"/>
      <c r="D561" s="179"/>
      <c r="E561" s="179"/>
      <c r="F561" s="196"/>
      <c r="G561" s="196"/>
      <c r="H561" s="196"/>
      <c r="I561" s="196"/>
      <c r="J561" s="196"/>
    </row>
    <row r="562" spans="1:10" s="93" customFormat="1" ht="12.95" hidden="1" customHeight="1">
      <c r="A562" s="87" t="s">
        <v>1488</v>
      </c>
      <c r="B562" s="88" t="s">
        <v>249</v>
      </c>
      <c r="C562" s="178"/>
      <c r="D562" s="179"/>
      <c r="E562" s="179"/>
      <c r="F562" s="196"/>
      <c r="G562" s="196"/>
      <c r="H562" s="196"/>
      <c r="I562" s="196"/>
      <c r="J562" s="196"/>
    </row>
    <row r="563" spans="1:10" s="93" customFormat="1" ht="12.95" hidden="1" customHeight="1">
      <c r="A563" s="87" t="s">
        <v>1489</v>
      </c>
      <c r="B563" s="88" t="s">
        <v>250</v>
      </c>
      <c r="C563" s="178"/>
      <c r="D563" s="179"/>
      <c r="E563" s="179"/>
      <c r="F563" s="196"/>
      <c r="G563" s="196"/>
      <c r="H563" s="196"/>
      <c r="I563" s="196"/>
      <c r="J563" s="196"/>
    </row>
    <row r="564" spans="1:10" s="93" customFormat="1" ht="12.95" hidden="1" customHeight="1">
      <c r="A564" s="87" t="s">
        <v>1490</v>
      </c>
      <c r="B564" s="88" t="s">
        <v>251</v>
      </c>
      <c r="C564" s="178"/>
      <c r="D564" s="179"/>
      <c r="E564" s="179"/>
      <c r="F564" s="196"/>
      <c r="G564" s="196"/>
      <c r="H564" s="196"/>
      <c r="I564" s="196"/>
      <c r="J564" s="196"/>
    </row>
    <row r="565" spans="1:10" s="93" customFormat="1" ht="12.95" hidden="1" customHeight="1">
      <c r="A565" s="87" t="s">
        <v>1491</v>
      </c>
      <c r="B565" s="88" t="s">
        <v>252</v>
      </c>
      <c r="C565" s="178"/>
      <c r="D565" s="179"/>
      <c r="E565" s="179"/>
      <c r="F565" s="196"/>
      <c r="G565" s="196"/>
      <c r="H565" s="196"/>
      <c r="I565" s="196"/>
      <c r="J565" s="196"/>
    </row>
    <row r="566" spans="1:10" s="93" customFormat="1" ht="12.95" hidden="1" customHeight="1">
      <c r="A566" s="87" t="s">
        <v>1492</v>
      </c>
      <c r="B566" s="88" t="s">
        <v>253</v>
      </c>
      <c r="C566" s="178"/>
      <c r="D566" s="179"/>
      <c r="E566" s="179"/>
      <c r="F566" s="196"/>
      <c r="G566" s="196"/>
      <c r="H566" s="196"/>
      <c r="I566" s="196"/>
      <c r="J566" s="196"/>
    </row>
    <row r="567" spans="1:10" s="93" customFormat="1" ht="12.95" hidden="1" customHeight="1">
      <c r="A567" s="87" t="s">
        <v>1493</v>
      </c>
      <c r="B567" s="88" t="s">
        <v>254</v>
      </c>
      <c r="C567" s="178"/>
      <c r="D567" s="179"/>
      <c r="E567" s="179"/>
      <c r="F567" s="196"/>
      <c r="G567" s="196"/>
      <c r="H567" s="196"/>
      <c r="I567" s="196"/>
      <c r="J567" s="196"/>
    </row>
    <row r="568" spans="1:10" s="93" customFormat="1" ht="12.95" hidden="1" customHeight="1">
      <c r="A568" s="87" t="s">
        <v>1494</v>
      </c>
      <c r="B568" s="88" t="s">
        <v>255</v>
      </c>
      <c r="C568" s="178"/>
      <c r="D568" s="179"/>
      <c r="E568" s="179"/>
      <c r="F568" s="196"/>
      <c r="G568" s="196"/>
      <c r="H568" s="196"/>
      <c r="I568" s="196"/>
      <c r="J568" s="196"/>
    </row>
    <row r="569" spans="1:10" s="93" customFormat="1" ht="12.95" hidden="1" customHeight="1">
      <c r="A569" s="87" t="s">
        <v>1495</v>
      </c>
      <c r="B569" s="88" t="s">
        <v>256</v>
      </c>
      <c r="C569" s="178"/>
      <c r="D569" s="179"/>
      <c r="E569" s="179"/>
      <c r="F569" s="196"/>
      <c r="G569" s="196"/>
      <c r="H569" s="196"/>
      <c r="I569" s="196"/>
      <c r="J569" s="196"/>
    </row>
    <row r="570" spans="1:10" s="93" customFormat="1" ht="12.95" hidden="1" customHeight="1">
      <c r="A570" s="87" t="s">
        <v>1496</v>
      </c>
      <c r="B570" s="88" t="s">
        <v>257</v>
      </c>
      <c r="C570" s="178"/>
      <c r="D570" s="179"/>
      <c r="E570" s="179"/>
      <c r="F570" s="196"/>
      <c r="G570" s="196"/>
      <c r="H570" s="196"/>
      <c r="I570" s="196"/>
      <c r="J570" s="196"/>
    </row>
    <row r="571" spans="1:10" s="93" customFormat="1" ht="12.95" hidden="1" customHeight="1">
      <c r="A571" s="87" t="s">
        <v>1497</v>
      </c>
      <c r="B571" s="88" t="s">
        <v>258</v>
      </c>
      <c r="C571" s="178"/>
      <c r="D571" s="179"/>
      <c r="E571" s="179"/>
      <c r="F571" s="196"/>
      <c r="G571" s="196"/>
      <c r="H571" s="196"/>
      <c r="I571" s="196"/>
      <c r="J571" s="196"/>
    </row>
    <row r="572" spans="1:10" s="93" customFormat="1" ht="12.95" hidden="1" customHeight="1">
      <c r="A572" s="87" t="s">
        <v>1498</v>
      </c>
      <c r="B572" s="88" t="s">
        <v>259</v>
      </c>
      <c r="C572" s="178"/>
      <c r="D572" s="179"/>
      <c r="E572" s="179"/>
      <c r="F572" s="196"/>
      <c r="G572" s="196"/>
      <c r="H572" s="196"/>
      <c r="I572" s="196"/>
      <c r="J572" s="196"/>
    </row>
    <row r="573" spans="1:10" s="93" customFormat="1" ht="12.95" hidden="1" customHeight="1">
      <c r="A573" s="87" t="s">
        <v>777</v>
      </c>
      <c r="B573" s="88" t="s">
        <v>774</v>
      </c>
      <c r="C573" s="178"/>
      <c r="D573" s="179"/>
      <c r="E573" s="179"/>
      <c r="F573" s="196"/>
      <c r="G573" s="196"/>
      <c r="H573" s="196"/>
      <c r="I573" s="196"/>
      <c r="J573" s="196"/>
    </row>
    <row r="574" spans="1:10" s="93" customFormat="1" ht="12.95" hidden="1" customHeight="1">
      <c r="A574" s="87" t="s">
        <v>777</v>
      </c>
      <c r="B574" s="88" t="s">
        <v>775</v>
      </c>
      <c r="C574" s="180">
        <f>SUM(C553:C573)</f>
        <v>0</v>
      </c>
      <c r="D574" s="180">
        <f>SUM(D553:D573)</f>
        <v>0</v>
      </c>
      <c r="E574" s="180">
        <f>SUM(E553:E573)</f>
        <v>0</v>
      </c>
      <c r="F574" s="196"/>
      <c r="G574" s="196"/>
      <c r="H574" s="196"/>
      <c r="I574" s="196"/>
      <c r="J574" s="196"/>
    </row>
    <row r="575" spans="1:10" s="93" customFormat="1" ht="12.95" hidden="1" customHeight="1">
      <c r="A575" s="89" t="s">
        <v>777</v>
      </c>
      <c r="B575" s="90" t="s">
        <v>260</v>
      </c>
      <c r="C575" s="178"/>
      <c r="D575" s="179"/>
      <c r="E575" s="179"/>
      <c r="F575" s="196"/>
      <c r="G575" s="196"/>
      <c r="H575" s="196"/>
      <c r="I575" s="196"/>
      <c r="J575" s="196"/>
    </row>
    <row r="576" spans="1:10" s="93" customFormat="1" ht="12.95" hidden="1" customHeight="1">
      <c r="A576" s="87" t="s">
        <v>1499</v>
      </c>
      <c r="B576" s="88" t="s">
        <v>261</v>
      </c>
      <c r="C576" s="178"/>
      <c r="D576" s="179"/>
      <c r="E576" s="179"/>
      <c r="F576" s="196"/>
      <c r="G576" s="196"/>
      <c r="H576" s="196"/>
      <c r="I576" s="196"/>
      <c r="J576" s="196"/>
    </row>
    <row r="577" spans="1:10" s="93" customFormat="1" ht="12.95" hidden="1" customHeight="1">
      <c r="A577" s="87" t="s">
        <v>1500</v>
      </c>
      <c r="B577" s="88" t="s">
        <v>262</v>
      </c>
      <c r="C577" s="178"/>
      <c r="D577" s="179"/>
      <c r="E577" s="179"/>
      <c r="F577" s="196"/>
      <c r="G577" s="196"/>
      <c r="H577" s="196"/>
      <c r="I577" s="196"/>
      <c r="J577" s="196"/>
    </row>
    <row r="578" spans="1:10" s="93" customFormat="1" ht="12.95" hidden="1" customHeight="1">
      <c r="A578" s="87" t="s">
        <v>1501</v>
      </c>
      <c r="B578" s="88" t="s">
        <v>263</v>
      </c>
      <c r="C578" s="178"/>
      <c r="D578" s="179"/>
      <c r="E578" s="179"/>
      <c r="F578" s="196"/>
      <c r="G578" s="196"/>
      <c r="H578" s="196"/>
      <c r="I578" s="196"/>
      <c r="J578" s="196"/>
    </row>
    <row r="579" spans="1:10" s="93" customFormat="1" ht="12.95" hidden="1" customHeight="1">
      <c r="A579" s="87" t="s">
        <v>1502</v>
      </c>
      <c r="B579" s="88" t="s">
        <v>264</v>
      </c>
      <c r="C579" s="178"/>
      <c r="D579" s="179"/>
      <c r="E579" s="179"/>
      <c r="F579" s="196"/>
      <c r="G579" s="196"/>
      <c r="H579" s="196"/>
      <c r="I579" s="196"/>
      <c r="J579" s="196"/>
    </row>
    <row r="580" spans="1:10" s="93" customFormat="1" ht="12.95" hidden="1" customHeight="1">
      <c r="A580" s="87" t="s">
        <v>1503</v>
      </c>
      <c r="B580" s="88" t="s">
        <v>265</v>
      </c>
      <c r="C580" s="178"/>
      <c r="D580" s="179"/>
      <c r="E580" s="179"/>
      <c r="F580" s="196"/>
      <c r="G580" s="196"/>
      <c r="H580" s="196"/>
      <c r="I580" s="196"/>
      <c r="J580" s="196"/>
    </row>
    <row r="581" spans="1:10" s="93" customFormat="1" ht="12.95" hidden="1" customHeight="1">
      <c r="A581" s="87" t="s">
        <v>1504</v>
      </c>
      <c r="B581" s="88" t="s">
        <v>266</v>
      </c>
      <c r="C581" s="178"/>
      <c r="D581" s="179"/>
      <c r="E581" s="179"/>
      <c r="F581" s="196"/>
      <c r="G581" s="196"/>
      <c r="H581" s="196"/>
      <c r="I581" s="196"/>
      <c r="J581" s="196"/>
    </row>
    <row r="582" spans="1:10" s="93" customFormat="1" ht="12.95" hidden="1" customHeight="1">
      <c r="A582" s="87" t="s">
        <v>1505</v>
      </c>
      <c r="B582" s="88" t="s">
        <v>267</v>
      </c>
      <c r="C582" s="178"/>
      <c r="D582" s="179"/>
      <c r="E582" s="179"/>
      <c r="F582" s="196"/>
      <c r="G582" s="196"/>
      <c r="H582" s="196"/>
      <c r="I582" s="196"/>
      <c r="J582" s="196"/>
    </row>
    <row r="583" spans="1:10" s="93" customFormat="1" ht="12.95" hidden="1" customHeight="1">
      <c r="A583" s="87" t="s">
        <v>1506</v>
      </c>
      <c r="B583" s="88" t="s">
        <v>268</v>
      </c>
      <c r="C583" s="178"/>
      <c r="D583" s="179"/>
      <c r="E583" s="179"/>
      <c r="F583" s="196"/>
      <c r="G583" s="196"/>
      <c r="H583" s="196"/>
      <c r="I583" s="196"/>
      <c r="J583" s="196"/>
    </row>
    <row r="584" spans="1:10" s="93" customFormat="1" ht="12.95" hidden="1" customHeight="1">
      <c r="A584" s="87" t="s">
        <v>1507</v>
      </c>
      <c r="B584" s="88" t="s">
        <v>269</v>
      </c>
      <c r="C584" s="178"/>
      <c r="D584" s="179"/>
      <c r="E584" s="179"/>
      <c r="F584" s="196"/>
      <c r="G584" s="196"/>
      <c r="H584" s="196"/>
      <c r="I584" s="196"/>
      <c r="J584" s="196"/>
    </row>
    <row r="585" spans="1:10" s="93" customFormat="1" ht="12.95" hidden="1" customHeight="1">
      <c r="A585" s="87" t="s">
        <v>1508</v>
      </c>
      <c r="B585" s="88" t="s">
        <v>270</v>
      </c>
      <c r="C585" s="178"/>
      <c r="D585" s="179"/>
      <c r="E585" s="179"/>
      <c r="F585" s="196"/>
      <c r="G585" s="196"/>
      <c r="H585" s="196"/>
      <c r="I585" s="196"/>
      <c r="J585" s="196"/>
    </row>
    <row r="586" spans="1:10" s="93" customFormat="1" ht="12.95" hidden="1" customHeight="1">
      <c r="A586" s="87" t="s">
        <v>1509</v>
      </c>
      <c r="B586" s="88" t="s">
        <v>271</v>
      </c>
      <c r="C586" s="178"/>
      <c r="D586" s="179"/>
      <c r="E586" s="179"/>
      <c r="F586" s="196"/>
      <c r="G586" s="196"/>
      <c r="H586" s="196"/>
      <c r="I586" s="196"/>
      <c r="J586" s="196"/>
    </row>
    <row r="587" spans="1:10" s="93" customFormat="1" ht="12.95" hidden="1" customHeight="1">
      <c r="A587" s="87" t="s">
        <v>1510</v>
      </c>
      <c r="B587" s="88" t="s">
        <v>272</v>
      </c>
      <c r="C587" s="178"/>
      <c r="D587" s="179"/>
      <c r="E587" s="179"/>
      <c r="F587" s="196"/>
      <c r="G587" s="196"/>
      <c r="H587" s="196"/>
      <c r="I587" s="196"/>
      <c r="J587" s="196"/>
    </row>
    <row r="588" spans="1:10" s="93" customFormat="1" ht="12.95" hidden="1" customHeight="1">
      <c r="A588" s="87" t="s">
        <v>1511</v>
      </c>
      <c r="B588" s="88" t="s">
        <v>273</v>
      </c>
      <c r="C588" s="178"/>
      <c r="D588" s="179"/>
      <c r="E588" s="179"/>
      <c r="F588" s="196"/>
      <c r="G588" s="196"/>
      <c r="H588" s="196"/>
      <c r="I588" s="196"/>
      <c r="J588" s="196"/>
    </row>
    <row r="589" spans="1:10" s="93" customFormat="1" ht="12.95" hidden="1" customHeight="1">
      <c r="A589" s="87" t="s">
        <v>1512</v>
      </c>
      <c r="B589" s="88" t="s">
        <v>274</v>
      </c>
      <c r="C589" s="178"/>
      <c r="D589" s="179"/>
      <c r="E589" s="179"/>
      <c r="F589" s="196"/>
      <c r="G589" s="196"/>
      <c r="H589" s="196"/>
      <c r="I589" s="196"/>
      <c r="J589" s="196"/>
    </row>
    <row r="590" spans="1:10" s="93" customFormat="1" ht="12.95" hidden="1" customHeight="1">
      <c r="A590" s="87" t="s">
        <v>1513</v>
      </c>
      <c r="B590" s="88" t="s">
        <v>275</v>
      </c>
      <c r="C590" s="178"/>
      <c r="D590" s="179"/>
      <c r="E590" s="179"/>
      <c r="F590" s="196"/>
      <c r="G590" s="196"/>
      <c r="H590" s="196"/>
      <c r="I590" s="196"/>
      <c r="J590" s="196"/>
    </row>
    <row r="591" spans="1:10" s="93" customFormat="1" ht="12.95" hidden="1" customHeight="1">
      <c r="A591" s="87" t="s">
        <v>1514</v>
      </c>
      <c r="B591" s="88" t="s">
        <v>276</v>
      </c>
      <c r="C591" s="178"/>
      <c r="D591" s="179"/>
      <c r="E591" s="179"/>
      <c r="F591" s="196"/>
      <c r="G591" s="196"/>
      <c r="H591" s="196"/>
      <c r="I591" s="196"/>
      <c r="J591" s="196"/>
    </row>
    <row r="592" spans="1:10" s="93" customFormat="1" ht="12.95" hidden="1" customHeight="1">
      <c r="A592" s="87" t="s">
        <v>1515</v>
      </c>
      <c r="B592" s="88" t="s">
        <v>277</v>
      </c>
      <c r="C592" s="178"/>
      <c r="D592" s="179"/>
      <c r="E592" s="179"/>
      <c r="F592" s="196"/>
      <c r="G592" s="196"/>
      <c r="H592" s="196"/>
      <c r="I592" s="196"/>
      <c r="J592" s="196"/>
    </row>
    <row r="593" spans="1:10" s="93" customFormat="1" ht="12.95" hidden="1" customHeight="1">
      <c r="A593" s="87" t="s">
        <v>777</v>
      </c>
      <c r="B593" s="88" t="s">
        <v>774</v>
      </c>
      <c r="C593" s="178"/>
      <c r="D593" s="179"/>
      <c r="E593" s="179"/>
      <c r="F593" s="196"/>
      <c r="G593" s="196"/>
      <c r="H593" s="196"/>
      <c r="I593" s="196"/>
      <c r="J593" s="196"/>
    </row>
    <row r="594" spans="1:10" s="93" customFormat="1" ht="12.95" hidden="1" customHeight="1">
      <c r="A594" s="87" t="s">
        <v>777</v>
      </c>
      <c r="B594" s="88" t="s">
        <v>775</v>
      </c>
      <c r="C594" s="180">
        <f>SUM(C576:C593)</f>
        <v>0</v>
      </c>
      <c r="D594" s="180">
        <f>SUM(D576:D593)</f>
        <v>0</v>
      </c>
      <c r="E594" s="180">
        <f>SUM(E576:E593)</f>
        <v>0</v>
      </c>
      <c r="F594" s="196"/>
      <c r="G594" s="196"/>
      <c r="H594" s="196"/>
      <c r="I594" s="196"/>
      <c r="J594" s="196"/>
    </row>
    <row r="595" spans="1:10" s="93" customFormat="1" ht="12.95" hidden="1" customHeight="1">
      <c r="A595" s="89" t="s">
        <v>777</v>
      </c>
      <c r="B595" s="90" t="s">
        <v>278</v>
      </c>
      <c r="C595" s="178"/>
      <c r="D595" s="179"/>
      <c r="E595" s="179"/>
      <c r="F595" s="196"/>
      <c r="G595" s="196"/>
      <c r="H595" s="196"/>
      <c r="I595" s="196"/>
      <c r="J595" s="196"/>
    </row>
    <row r="596" spans="1:10" s="93" customFormat="1" ht="12.95" hidden="1" customHeight="1">
      <c r="A596" s="87" t="s">
        <v>1516</v>
      </c>
      <c r="B596" s="88" t="s">
        <v>279</v>
      </c>
      <c r="C596" s="178"/>
      <c r="D596" s="179"/>
      <c r="E596" s="179"/>
      <c r="F596" s="196"/>
      <c r="G596" s="196"/>
      <c r="H596" s="196"/>
      <c r="I596" s="196"/>
      <c r="J596" s="196"/>
    </row>
    <row r="597" spans="1:10" s="93" customFormat="1" ht="12.95" hidden="1" customHeight="1">
      <c r="A597" s="87" t="s">
        <v>1517</v>
      </c>
      <c r="B597" s="88" t="s">
        <v>280</v>
      </c>
      <c r="C597" s="178"/>
      <c r="D597" s="179"/>
      <c r="E597" s="179"/>
      <c r="F597" s="196"/>
      <c r="G597" s="196"/>
      <c r="H597" s="196"/>
      <c r="I597" s="196"/>
      <c r="J597" s="196"/>
    </row>
    <row r="598" spans="1:10" s="93" customFormat="1" ht="12.95" hidden="1" customHeight="1">
      <c r="A598" s="87" t="s">
        <v>1518</v>
      </c>
      <c r="B598" s="88" t="s">
        <v>281</v>
      </c>
      <c r="C598" s="178"/>
      <c r="D598" s="179"/>
      <c r="E598" s="179"/>
      <c r="F598" s="196"/>
      <c r="G598" s="196"/>
      <c r="H598" s="196"/>
      <c r="I598" s="196"/>
      <c r="J598" s="196"/>
    </row>
    <row r="599" spans="1:10" s="93" customFormat="1" ht="12.95" hidden="1" customHeight="1">
      <c r="A599" s="87" t="s">
        <v>1519</v>
      </c>
      <c r="B599" s="88" t="s">
        <v>282</v>
      </c>
      <c r="C599" s="178"/>
      <c r="D599" s="179"/>
      <c r="E599" s="179"/>
      <c r="F599" s="196"/>
      <c r="G599" s="196"/>
      <c r="H599" s="196"/>
      <c r="I599" s="196"/>
      <c r="J599" s="196"/>
    </row>
    <row r="600" spans="1:10" s="93" customFormat="1" ht="12.95" hidden="1" customHeight="1">
      <c r="A600" s="87" t="s">
        <v>1520</v>
      </c>
      <c r="B600" s="88" t="s">
        <v>283</v>
      </c>
      <c r="C600" s="178"/>
      <c r="D600" s="179"/>
      <c r="E600" s="179"/>
      <c r="F600" s="196"/>
      <c r="G600" s="196"/>
      <c r="H600" s="196"/>
      <c r="I600" s="196"/>
      <c r="J600" s="196"/>
    </row>
    <row r="601" spans="1:10" s="93" customFormat="1" ht="12.95" hidden="1" customHeight="1">
      <c r="A601" s="87" t="s">
        <v>1521</v>
      </c>
      <c r="B601" s="88" t="s">
        <v>284</v>
      </c>
      <c r="C601" s="178"/>
      <c r="D601" s="179"/>
      <c r="E601" s="179"/>
      <c r="F601" s="196"/>
      <c r="G601" s="196"/>
      <c r="H601" s="196"/>
      <c r="I601" s="196"/>
      <c r="J601" s="196"/>
    </row>
    <row r="602" spans="1:10" s="93" customFormat="1" ht="12.95" hidden="1" customHeight="1">
      <c r="A602" s="87" t="s">
        <v>1522</v>
      </c>
      <c r="B602" s="88" t="s">
        <v>285</v>
      </c>
      <c r="C602" s="178"/>
      <c r="D602" s="179"/>
      <c r="E602" s="179"/>
      <c r="F602" s="196"/>
      <c r="G602" s="196"/>
      <c r="H602" s="196"/>
      <c r="I602" s="196"/>
      <c r="J602" s="196"/>
    </row>
    <row r="603" spans="1:10" s="93" customFormat="1" ht="12.95" hidden="1" customHeight="1">
      <c r="A603" s="87" t="s">
        <v>1523</v>
      </c>
      <c r="B603" s="88" t="s">
        <v>286</v>
      </c>
      <c r="C603" s="178"/>
      <c r="D603" s="179"/>
      <c r="E603" s="179"/>
      <c r="F603" s="196"/>
      <c r="G603" s="196"/>
      <c r="H603" s="196"/>
      <c r="I603" s="196"/>
      <c r="J603" s="196"/>
    </row>
    <row r="604" spans="1:10" s="93" customFormat="1" ht="12.95" hidden="1" customHeight="1">
      <c r="A604" s="87" t="s">
        <v>1524</v>
      </c>
      <c r="B604" s="88" t="s">
        <v>287</v>
      </c>
      <c r="C604" s="178"/>
      <c r="D604" s="179"/>
      <c r="E604" s="179"/>
      <c r="F604" s="196"/>
      <c r="G604" s="196"/>
      <c r="H604" s="196"/>
      <c r="I604" s="196"/>
      <c r="J604" s="196"/>
    </row>
    <row r="605" spans="1:10" s="93" customFormat="1" ht="12.95" hidden="1" customHeight="1">
      <c r="A605" s="87" t="s">
        <v>1525</v>
      </c>
      <c r="B605" s="88" t="s">
        <v>288</v>
      </c>
      <c r="C605" s="178"/>
      <c r="D605" s="179"/>
      <c r="E605" s="179"/>
      <c r="F605" s="196"/>
      <c r="G605" s="196"/>
      <c r="H605" s="196"/>
      <c r="I605" s="196"/>
      <c r="J605" s="196"/>
    </row>
    <row r="606" spans="1:10" s="93" customFormat="1" ht="12.95" hidden="1" customHeight="1">
      <c r="A606" s="87" t="s">
        <v>1526</v>
      </c>
      <c r="B606" s="88" t="s">
        <v>289</v>
      </c>
      <c r="C606" s="178"/>
      <c r="D606" s="179"/>
      <c r="E606" s="179"/>
      <c r="F606" s="196"/>
      <c r="G606" s="196"/>
      <c r="H606" s="196"/>
      <c r="I606" s="196"/>
      <c r="J606" s="196"/>
    </row>
    <row r="607" spans="1:10" s="93" customFormat="1" ht="12.95" hidden="1" customHeight="1">
      <c r="A607" s="87" t="s">
        <v>1527</v>
      </c>
      <c r="B607" s="88" t="s">
        <v>290</v>
      </c>
      <c r="C607" s="178"/>
      <c r="D607" s="179"/>
      <c r="E607" s="179"/>
      <c r="F607" s="196"/>
      <c r="G607" s="196"/>
      <c r="H607" s="196"/>
      <c r="I607" s="196"/>
      <c r="J607" s="196"/>
    </row>
    <row r="608" spans="1:10" s="93" customFormat="1" ht="12.95" hidden="1" customHeight="1">
      <c r="A608" s="87" t="s">
        <v>1528</v>
      </c>
      <c r="B608" s="88" t="s">
        <v>291</v>
      </c>
      <c r="C608" s="178"/>
      <c r="D608" s="179"/>
      <c r="E608" s="179"/>
      <c r="F608" s="196"/>
      <c r="G608" s="196"/>
      <c r="H608" s="196"/>
      <c r="I608" s="196"/>
      <c r="J608" s="196"/>
    </row>
    <row r="609" spans="1:10" s="93" customFormat="1" ht="12.95" hidden="1" customHeight="1">
      <c r="A609" s="87" t="s">
        <v>1529</v>
      </c>
      <c r="B609" s="88" t="s">
        <v>292</v>
      </c>
      <c r="C609" s="178"/>
      <c r="D609" s="179"/>
      <c r="E609" s="179"/>
      <c r="F609" s="196"/>
      <c r="G609" s="196"/>
      <c r="H609" s="196"/>
      <c r="I609" s="196"/>
      <c r="J609" s="196"/>
    </row>
    <row r="610" spans="1:10" s="93" customFormat="1" ht="12.95" hidden="1" customHeight="1">
      <c r="A610" s="87" t="s">
        <v>1530</v>
      </c>
      <c r="B610" s="88" t="s">
        <v>293</v>
      </c>
      <c r="C610" s="178"/>
      <c r="D610" s="179"/>
      <c r="E610" s="179"/>
      <c r="F610" s="196"/>
      <c r="G610" s="196"/>
      <c r="H610" s="196"/>
      <c r="I610" s="196"/>
      <c r="J610" s="196"/>
    </row>
    <row r="611" spans="1:10" s="93" customFormat="1" ht="12.95" hidden="1" customHeight="1">
      <c r="A611" s="87" t="s">
        <v>1531</v>
      </c>
      <c r="B611" s="88" t="s">
        <v>294</v>
      </c>
      <c r="C611" s="178"/>
      <c r="D611" s="179"/>
      <c r="E611" s="179"/>
      <c r="F611" s="196"/>
      <c r="G611" s="196"/>
      <c r="H611" s="196"/>
      <c r="I611" s="196"/>
      <c r="J611" s="196"/>
    </row>
    <row r="612" spans="1:10" s="93" customFormat="1" ht="12.95" hidden="1" customHeight="1">
      <c r="A612" s="87" t="s">
        <v>1532</v>
      </c>
      <c r="B612" s="88" t="s">
        <v>295</v>
      </c>
      <c r="C612" s="178"/>
      <c r="D612" s="179"/>
      <c r="E612" s="179"/>
      <c r="F612" s="196"/>
      <c r="G612" s="196"/>
      <c r="H612" s="196"/>
      <c r="I612" s="196"/>
      <c r="J612" s="196"/>
    </row>
    <row r="613" spans="1:10" s="93" customFormat="1" ht="12.95" hidden="1" customHeight="1">
      <c r="A613" s="87" t="s">
        <v>1533</v>
      </c>
      <c r="B613" s="88" t="s">
        <v>296</v>
      </c>
      <c r="C613" s="178"/>
      <c r="D613" s="179"/>
      <c r="E613" s="179"/>
      <c r="F613" s="196"/>
      <c r="G613" s="196"/>
      <c r="H613" s="196"/>
      <c r="I613" s="196"/>
      <c r="J613" s="196"/>
    </row>
    <row r="614" spans="1:10" s="93" customFormat="1" ht="12.95" hidden="1" customHeight="1">
      <c r="A614" s="87" t="s">
        <v>1534</v>
      </c>
      <c r="B614" s="88" t="s">
        <v>297</v>
      </c>
      <c r="C614" s="178"/>
      <c r="D614" s="179"/>
      <c r="E614" s="179"/>
      <c r="F614" s="196"/>
      <c r="G614" s="196"/>
      <c r="H614" s="196"/>
      <c r="I614" s="196"/>
      <c r="J614" s="196"/>
    </row>
    <row r="615" spans="1:10" s="93" customFormat="1" ht="12.95" hidden="1" customHeight="1">
      <c r="A615" s="87" t="s">
        <v>1535</v>
      </c>
      <c r="B615" s="88" t="s">
        <v>298</v>
      </c>
      <c r="C615" s="178"/>
      <c r="D615" s="179"/>
      <c r="E615" s="179"/>
      <c r="F615" s="196"/>
      <c r="G615" s="196"/>
      <c r="H615" s="196"/>
      <c r="I615" s="196"/>
      <c r="J615" s="196"/>
    </row>
    <row r="616" spans="1:10" s="93" customFormat="1" ht="12.95" hidden="1" customHeight="1">
      <c r="A616" s="87" t="s">
        <v>1536</v>
      </c>
      <c r="B616" s="88" t="s">
        <v>299</v>
      </c>
      <c r="C616" s="178"/>
      <c r="D616" s="179"/>
      <c r="E616" s="179"/>
      <c r="F616" s="196"/>
      <c r="G616" s="196"/>
      <c r="H616" s="196"/>
      <c r="I616" s="196"/>
      <c r="J616" s="196"/>
    </row>
    <row r="617" spans="1:10" s="93" customFormat="1" ht="12.95" hidden="1" customHeight="1">
      <c r="A617" s="87" t="s">
        <v>1537</v>
      </c>
      <c r="B617" s="88" t="s">
        <v>300</v>
      </c>
      <c r="C617" s="178"/>
      <c r="D617" s="179"/>
      <c r="E617" s="179"/>
      <c r="F617" s="196"/>
      <c r="G617" s="196"/>
      <c r="H617" s="196"/>
      <c r="I617" s="196"/>
      <c r="J617" s="196"/>
    </row>
    <row r="618" spans="1:10" s="93" customFormat="1" ht="12.95" hidden="1" customHeight="1">
      <c r="A618" s="87" t="s">
        <v>1538</v>
      </c>
      <c r="B618" s="88" t="s">
        <v>301</v>
      </c>
      <c r="C618" s="178"/>
      <c r="D618" s="179"/>
      <c r="E618" s="179"/>
      <c r="F618" s="196"/>
      <c r="G618" s="196"/>
      <c r="H618" s="196"/>
      <c r="I618" s="196"/>
      <c r="J618" s="196"/>
    </row>
    <row r="619" spans="1:10" s="93" customFormat="1" ht="12.95" hidden="1" customHeight="1">
      <c r="A619" s="87" t="s">
        <v>1539</v>
      </c>
      <c r="B619" s="88" t="s">
        <v>302</v>
      </c>
      <c r="C619" s="178"/>
      <c r="D619" s="179"/>
      <c r="E619" s="179"/>
      <c r="F619" s="196"/>
      <c r="G619" s="196"/>
      <c r="H619" s="196"/>
      <c r="I619" s="196"/>
      <c r="J619" s="196"/>
    </row>
    <row r="620" spans="1:10" s="93" customFormat="1" ht="12.95" hidden="1" customHeight="1">
      <c r="A620" s="87" t="s">
        <v>1540</v>
      </c>
      <c r="B620" s="88" t="s">
        <v>303</v>
      </c>
      <c r="C620" s="178"/>
      <c r="D620" s="179"/>
      <c r="E620" s="179"/>
      <c r="F620" s="196"/>
      <c r="G620" s="196"/>
      <c r="H620" s="196"/>
      <c r="I620" s="196"/>
      <c r="J620" s="196"/>
    </row>
    <row r="621" spans="1:10" s="93" customFormat="1" ht="12.95" hidden="1" customHeight="1">
      <c r="A621" s="87" t="s">
        <v>1541</v>
      </c>
      <c r="B621" s="88" t="s">
        <v>304</v>
      </c>
      <c r="C621" s="178"/>
      <c r="D621" s="179"/>
      <c r="E621" s="179"/>
      <c r="F621" s="196"/>
      <c r="G621" s="196"/>
      <c r="H621" s="196"/>
      <c r="I621" s="196"/>
      <c r="J621" s="196"/>
    </row>
    <row r="622" spans="1:10" s="93" customFormat="1" ht="12.95" hidden="1" customHeight="1">
      <c r="A622" s="87" t="s">
        <v>1542</v>
      </c>
      <c r="B622" s="88" t="s">
        <v>305</v>
      </c>
      <c r="C622" s="178"/>
      <c r="D622" s="179"/>
      <c r="E622" s="179"/>
      <c r="F622" s="196"/>
      <c r="G622" s="196"/>
      <c r="H622" s="196"/>
      <c r="I622" s="196"/>
      <c r="J622" s="196"/>
    </row>
    <row r="623" spans="1:10" s="93" customFormat="1" ht="12.95" hidden="1" customHeight="1">
      <c r="A623" s="87" t="s">
        <v>1543</v>
      </c>
      <c r="B623" s="88" t="s">
        <v>306</v>
      </c>
      <c r="C623" s="178"/>
      <c r="D623" s="179"/>
      <c r="E623" s="179"/>
      <c r="F623" s="196"/>
      <c r="G623" s="196"/>
      <c r="H623" s="196"/>
      <c r="I623" s="196"/>
      <c r="J623" s="196"/>
    </row>
    <row r="624" spans="1:10" s="93" customFormat="1" ht="12.95" hidden="1" customHeight="1">
      <c r="A624" s="87" t="s">
        <v>1544</v>
      </c>
      <c r="B624" s="88" t="s">
        <v>307</v>
      </c>
      <c r="C624" s="178"/>
      <c r="D624" s="179"/>
      <c r="E624" s="179"/>
      <c r="F624" s="196"/>
      <c r="G624" s="196"/>
      <c r="H624" s="196"/>
      <c r="I624" s="196"/>
      <c r="J624" s="196"/>
    </row>
    <row r="625" spans="1:10" s="93" customFormat="1" ht="12.95" hidden="1" customHeight="1">
      <c r="A625" s="87" t="s">
        <v>1545</v>
      </c>
      <c r="B625" s="88" t="s">
        <v>308</v>
      </c>
      <c r="C625" s="178"/>
      <c r="D625" s="179"/>
      <c r="E625" s="179"/>
      <c r="F625" s="196"/>
      <c r="G625" s="196"/>
      <c r="H625" s="196"/>
      <c r="I625" s="196"/>
      <c r="J625" s="196"/>
    </row>
    <row r="626" spans="1:10" s="93" customFormat="1" ht="12.95" hidden="1" customHeight="1">
      <c r="A626" s="87" t="s">
        <v>1546</v>
      </c>
      <c r="B626" s="88" t="s">
        <v>309</v>
      </c>
      <c r="C626" s="178"/>
      <c r="D626" s="179"/>
      <c r="E626" s="179"/>
      <c r="F626" s="196"/>
      <c r="G626" s="196"/>
      <c r="H626" s="196"/>
      <c r="I626" s="196"/>
      <c r="J626" s="196"/>
    </row>
    <row r="627" spans="1:10" s="93" customFormat="1" ht="12.95" hidden="1" customHeight="1">
      <c r="A627" s="87" t="s">
        <v>1547</v>
      </c>
      <c r="B627" s="88" t="s">
        <v>310</v>
      </c>
      <c r="C627" s="178"/>
      <c r="D627" s="179"/>
      <c r="E627" s="179"/>
      <c r="F627" s="196"/>
      <c r="G627" s="196"/>
      <c r="H627" s="196"/>
      <c r="I627" s="196"/>
      <c r="J627" s="196"/>
    </row>
    <row r="628" spans="1:10" s="93" customFormat="1" ht="12.95" hidden="1" customHeight="1">
      <c r="A628" s="87" t="s">
        <v>1548</v>
      </c>
      <c r="B628" s="88" t="s">
        <v>311</v>
      </c>
      <c r="C628" s="178"/>
      <c r="D628" s="179"/>
      <c r="E628" s="179"/>
      <c r="F628" s="196"/>
      <c r="G628" s="196"/>
      <c r="H628" s="196"/>
      <c r="I628" s="196"/>
      <c r="J628" s="196"/>
    </row>
    <row r="629" spans="1:10" s="93" customFormat="1" ht="12.95" hidden="1" customHeight="1">
      <c r="A629" s="87" t="s">
        <v>1549</v>
      </c>
      <c r="B629" s="88" t="s">
        <v>312</v>
      </c>
      <c r="C629" s="178"/>
      <c r="D629" s="179"/>
      <c r="E629" s="179"/>
      <c r="F629" s="196"/>
      <c r="G629" s="196"/>
      <c r="H629" s="196"/>
      <c r="I629" s="196"/>
      <c r="J629" s="196"/>
    </row>
    <row r="630" spans="1:10" s="93" customFormat="1" ht="12.95" hidden="1" customHeight="1">
      <c r="A630" s="87" t="s">
        <v>1550</v>
      </c>
      <c r="B630" s="88" t="s">
        <v>313</v>
      </c>
      <c r="C630" s="178"/>
      <c r="D630" s="179"/>
      <c r="E630" s="179"/>
      <c r="F630" s="196"/>
      <c r="G630" s="196"/>
      <c r="H630" s="196"/>
      <c r="I630" s="196"/>
      <c r="J630" s="196"/>
    </row>
    <row r="631" spans="1:10" s="93" customFormat="1" ht="12.95" hidden="1" customHeight="1">
      <c r="A631" s="87" t="s">
        <v>1551</v>
      </c>
      <c r="B631" s="88" t="s">
        <v>314</v>
      </c>
      <c r="C631" s="178"/>
      <c r="D631" s="179"/>
      <c r="E631" s="179"/>
      <c r="F631" s="196"/>
      <c r="G631" s="196"/>
      <c r="H631" s="196"/>
      <c r="I631" s="196"/>
      <c r="J631" s="196"/>
    </row>
    <row r="632" spans="1:10" s="93" customFormat="1" ht="12.95" hidden="1" customHeight="1">
      <c r="A632" s="87" t="s">
        <v>1552</v>
      </c>
      <c r="B632" s="88" t="s">
        <v>315</v>
      </c>
      <c r="C632" s="178"/>
      <c r="D632" s="179"/>
      <c r="E632" s="179"/>
      <c r="F632" s="196"/>
      <c r="G632" s="196"/>
      <c r="H632" s="196"/>
      <c r="I632" s="196"/>
      <c r="J632" s="196"/>
    </row>
    <row r="633" spans="1:10" s="93" customFormat="1" ht="12.95" hidden="1" customHeight="1">
      <c r="A633" s="87" t="s">
        <v>777</v>
      </c>
      <c r="B633" s="88" t="s">
        <v>774</v>
      </c>
      <c r="C633" s="178"/>
      <c r="D633" s="179"/>
      <c r="E633" s="179"/>
      <c r="F633" s="196"/>
      <c r="G633" s="196"/>
      <c r="H633" s="196"/>
      <c r="I633" s="196"/>
      <c r="J633" s="196"/>
    </row>
    <row r="634" spans="1:10" s="93" customFormat="1" ht="12.95" hidden="1" customHeight="1">
      <c r="A634" s="87" t="s">
        <v>777</v>
      </c>
      <c r="B634" s="88" t="s">
        <v>775</v>
      </c>
      <c r="C634" s="180">
        <f>SUM(C596:C633)</f>
        <v>0</v>
      </c>
      <c r="D634" s="180">
        <f>SUM(D596:D633)</f>
        <v>0</v>
      </c>
      <c r="E634" s="180">
        <f>SUM(E596:E633)</f>
        <v>0</v>
      </c>
      <c r="F634" s="196"/>
      <c r="G634" s="196"/>
      <c r="H634" s="196"/>
      <c r="I634" s="196"/>
      <c r="J634" s="196"/>
    </row>
    <row r="635" spans="1:10" s="93" customFormat="1" ht="12.95" hidden="1" customHeight="1">
      <c r="A635" s="89" t="s">
        <v>777</v>
      </c>
      <c r="B635" s="90" t="s">
        <v>316</v>
      </c>
      <c r="C635" s="178"/>
      <c r="D635" s="179"/>
      <c r="E635" s="179"/>
      <c r="F635" s="196"/>
      <c r="G635" s="196"/>
      <c r="H635" s="196"/>
      <c r="I635" s="196"/>
      <c r="J635" s="196"/>
    </row>
    <row r="636" spans="1:10" s="93" customFormat="1" ht="12.95" hidden="1" customHeight="1">
      <c r="A636" s="87" t="s">
        <v>1553</v>
      </c>
      <c r="B636" s="88" t="s">
        <v>317</v>
      </c>
      <c r="C636" s="178"/>
      <c r="D636" s="179"/>
      <c r="E636" s="179"/>
      <c r="F636" s="196"/>
      <c r="G636" s="196"/>
      <c r="H636" s="196"/>
      <c r="I636" s="196"/>
      <c r="J636" s="196"/>
    </row>
    <row r="637" spans="1:10" s="93" customFormat="1" ht="12.95" hidden="1" customHeight="1">
      <c r="A637" s="87" t="s">
        <v>1554</v>
      </c>
      <c r="B637" s="88" t="s">
        <v>318</v>
      </c>
      <c r="C637" s="178"/>
      <c r="D637" s="179"/>
      <c r="E637" s="179"/>
      <c r="F637" s="196"/>
      <c r="G637" s="196"/>
      <c r="H637" s="196"/>
      <c r="I637" s="196"/>
      <c r="J637" s="196"/>
    </row>
    <row r="638" spans="1:10" s="93" customFormat="1" ht="12.95" hidden="1" customHeight="1">
      <c r="A638" s="87" t="s">
        <v>1555</v>
      </c>
      <c r="B638" s="88" t="s">
        <v>319</v>
      </c>
      <c r="C638" s="178"/>
      <c r="D638" s="179"/>
      <c r="E638" s="179"/>
      <c r="F638" s="196"/>
      <c r="G638" s="196"/>
      <c r="H638" s="196"/>
      <c r="I638" s="196"/>
      <c r="J638" s="196"/>
    </row>
    <row r="639" spans="1:10" s="93" customFormat="1" ht="12.95" hidden="1" customHeight="1">
      <c r="A639" s="87" t="s">
        <v>1556</v>
      </c>
      <c r="B639" s="88" t="s">
        <v>320</v>
      </c>
      <c r="C639" s="178"/>
      <c r="D639" s="179"/>
      <c r="E639" s="179"/>
      <c r="F639" s="196"/>
      <c r="G639" s="196"/>
      <c r="H639" s="196"/>
      <c r="I639" s="196"/>
      <c r="J639" s="196"/>
    </row>
    <row r="640" spans="1:10" s="93" customFormat="1" ht="12.95" hidden="1" customHeight="1">
      <c r="A640" s="87" t="s">
        <v>1557</v>
      </c>
      <c r="B640" s="88" t="s">
        <v>321</v>
      </c>
      <c r="C640" s="178"/>
      <c r="D640" s="179"/>
      <c r="E640" s="179"/>
      <c r="F640" s="196"/>
      <c r="G640" s="196"/>
      <c r="H640" s="196"/>
      <c r="I640" s="196"/>
      <c r="J640" s="196"/>
    </row>
    <row r="641" spans="1:10" s="93" customFormat="1" ht="12.95" hidden="1" customHeight="1">
      <c r="A641" s="87" t="s">
        <v>1558</v>
      </c>
      <c r="B641" s="88" t="s">
        <v>322</v>
      </c>
      <c r="C641" s="178"/>
      <c r="D641" s="179"/>
      <c r="E641" s="179"/>
      <c r="F641" s="196"/>
      <c r="G641" s="196"/>
      <c r="H641" s="196"/>
      <c r="I641" s="196"/>
      <c r="J641" s="196"/>
    </row>
    <row r="642" spans="1:10" s="93" customFormat="1" ht="12.95" hidden="1" customHeight="1">
      <c r="A642" s="87" t="s">
        <v>1559</v>
      </c>
      <c r="B642" s="88" t="s">
        <v>323</v>
      </c>
      <c r="C642" s="178"/>
      <c r="D642" s="179"/>
      <c r="E642" s="179"/>
      <c r="F642" s="196"/>
      <c r="G642" s="196"/>
      <c r="H642" s="196"/>
      <c r="I642" s="196"/>
      <c r="J642" s="196"/>
    </row>
    <row r="643" spans="1:10" s="93" customFormat="1" ht="12.95" hidden="1" customHeight="1">
      <c r="A643" s="87" t="s">
        <v>1560</v>
      </c>
      <c r="B643" s="88" t="s">
        <v>324</v>
      </c>
      <c r="C643" s="178"/>
      <c r="D643" s="179"/>
      <c r="E643" s="179"/>
      <c r="F643" s="196"/>
      <c r="G643" s="196"/>
      <c r="H643" s="196"/>
      <c r="I643" s="196"/>
      <c r="J643" s="196"/>
    </row>
    <row r="644" spans="1:10" s="93" customFormat="1" ht="12.95" hidden="1" customHeight="1">
      <c r="A644" s="87" t="s">
        <v>1561</v>
      </c>
      <c r="B644" s="88" t="s">
        <v>325</v>
      </c>
      <c r="C644" s="178"/>
      <c r="D644" s="179"/>
      <c r="E644" s="179"/>
      <c r="F644" s="196"/>
      <c r="G644" s="196"/>
      <c r="H644" s="196"/>
      <c r="I644" s="196"/>
      <c r="J644" s="196"/>
    </row>
    <row r="645" spans="1:10" s="93" customFormat="1" ht="12.95" hidden="1" customHeight="1">
      <c r="A645" s="87" t="s">
        <v>1562</v>
      </c>
      <c r="B645" s="88" t="s">
        <v>326</v>
      </c>
      <c r="C645" s="178"/>
      <c r="D645" s="179"/>
      <c r="E645" s="179"/>
      <c r="F645" s="196"/>
      <c r="G645" s="196"/>
      <c r="H645" s="196"/>
      <c r="I645" s="196"/>
      <c r="J645" s="196"/>
    </row>
    <row r="646" spans="1:10" s="93" customFormat="1" ht="12.95" hidden="1" customHeight="1">
      <c r="A646" s="87" t="s">
        <v>1563</v>
      </c>
      <c r="B646" s="88" t="s">
        <v>327</v>
      </c>
      <c r="C646" s="178"/>
      <c r="D646" s="179"/>
      <c r="E646" s="179"/>
      <c r="F646" s="196"/>
      <c r="G646" s="196"/>
      <c r="H646" s="196"/>
      <c r="I646" s="196"/>
      <c r="J646" s="196"/>
    </row>
    <row r="647" spans="1:10" s="93" customFormat="1" ht="12.95" hidden="1" customHeight="1">
      <c r="A647" s="87" t="s">
        <v>1564</v>
      </c>
      <c r="B647" s="88" t="s">
        <v>328</v>
      </c>
      <c r="C647" s="178"/>
      <c r="D647" s="179"/>
      <c r="E647" s="179"/>
      <c r="F647" s="196"/>
      <c r="G647" s="196"/>
      <c r="H647" s="196"/>
      <c r="I647" s="196"/>
      <c r="J647" s="196"/>
    </row>
    <row r="648" spans="1:10" s="93" customFormat="1" ht="12.95" hidden="1" customHeight="1">
      <c r="A648" s="87" t="s">
        <v>1565</v>
      </c>
      <c r="B648" s="88" t="s">
        <v>329</v>
      </c>
      <c r="C648" s="178"/>
      <c r="D648" s="179"/>
      <c r="E648" s="179"/>
      <c r="F648" s="196"/>
      <c r="G648" s="196"/>
      <c r="H648" s="196"/>
      <c r="I648" s="196"/>
      <c r="J648" s="196"/>
    </row>
    <row r="649" spans="1:10" s="93" customFormat="1" ht="12.95" hidden="1" customHeight="1">
      <c r="A649" s="87" t="s">
        <v>1566</v>
      </c>
      <c r="B649" s="88" t="s">
        <v>330</v>
      </c>
      <c r="C649" s="178"/>
      <c r="D649" s="179"/>
      <c r="E649" s="179"/>
      <c r="F649" s="196"/>
      <c r="G649" s="196"/>
      <c r="H649" s="196"/>
      <c r="I649" s="196"/>
      <c r="J649" s="196"/>
    </row>
    <row r="650" spans="1:10" s="93" customFormat="1" ht="12.95" hidden="1" customHeight="1">
      <c r="A650" s="87" t="s">
        <v>1567</v>
      </c>
      <c r="B650" s="88" t="s">
        <v>331</v>
      </c>
      <c r="C650" s="178"/>
      <c r="D650" s="179"/>
      <c r="E650" s="179"/>
      <c r="F650" s="196"/>
      <c r="G650" s="196"/>
      <c r="H650" s="196"/>
      <c r="I650" s="196"/>
      <c r="J650" s="196"/>
    </row>
    <row r="651" spans="1:10" s="93" customFormat="1" ht="12.95" hidden="1" customHeight="1">
      <c r="A651" s="87" t="s">
        <v>1568</v>
      </c>
      <c r="B651" s="88" t="s">
        <v>332</v>
      </c>
      <c r="C651" s="178"/>
      <c r="D651" s="179"/>
      <c r="E651" s="179"/>
      <c r="F651" s="196"/>
      <c r="G651" s="196"/>
      <c r="H651" s="196"/>
      <c r="I651" s="196"/>
      <c r="J651" s="196"/>
    </row>
    <row r="652" spans="1:10" s="93" customFormat="1" ht="12.95" hidden="1" customHeight="1">
      <c r="A652" s="87" t="s">
        <v>1569</v>
      </c>
      <c r="B652" s="88" t="s">
        <v>333</v>
      </c>
      <c r="C652" s="178"/>
      <c r="D652" s="179"/>
      <c r="E652" s="179"/>
      <c r="F652" s="196"/>
      <c r="G652" s="196"/>
      <c r="H652" s="196"/>
      <c r="I652" s="196"/>
      <c r="J652" s="196"/>
    </row>
    <row r="653" spans="1:10" s="93" customFormat="1" ht="12.95" hidden="1" customHeight="1">
      <c r="A653" s="87" t="s">
        <v>1570</v>
      </c>
      <c r="B653" s="88" t="s">
        <v>334</v>
      </c>
      <c r="C653" s="178"/>
      <c r="D653" s="179"/>
      <c r="E653" s="179"/>
      <c r="F653" s="196"/>
      <c r="G653" s="196"/>
      <c r="H653" s="196"/>
      <c r="I653" s="196"/>
      <c r="J653" s="196"/>
    </row>
    <row r="654" spans="1:10" s="93" customFormat="1" ht="12.95" hidden="1" customHeight="1">
      <c r="A654" s="87" t="s">
        <v>1571</v>
      </c>
      <c r="B654" s="88" t="s">
        <v>335</v>
      </c>
      <c r="C654" s="178"/>
      <c r="D654" s="179"/>
      <c r="E654" s="179"/>
      <c r="F654" s="196"/>
      <c r="G654" s="196"/>
      <c r="H654" s="196"/>
      <c r="I654" s="196"/>
      <c r="J654" s="196"/>
    </row>
    <row r="655" spans="1:10" s="93" customFormat="1" ht="12.95" hidden="1" customHeight="1">
      <c r="A655" s="87" t="s">
        <v>1572</v>
      </c>
      <c r="B655" s="88" t="s">
        <v>336</v>
      </c>
      <c r="C655" s="178"/>
      <c r="D655" s="179"/>
      <c r="E655" s="179"/>
      <c r="F655" s="196"/>
      <c r="G655" s="196"/>
      <c r="H655" s="196"/>
      <c r="I655" s="196"/>
      <c r="J655" s="196"/>
    </row>
    <row r="656" spans="1:10" s="93" customFormat="1" ht="12.95" hidden="1" customHeight="1">
      <c r="A656" s="87" t="s">
        <v>1573</v>
      </c>
      <c r="B656" s="88" t="s">
        <v>337</v>
      </c>
      <c r="C656" s="178"/>
      <c r="D656" s="179"/>
      <c r="E656" s="179"/>
      <c r="F656" s="196"/>
      <c r="G656" s="196"/>
      <c r="H656" s="196"/>
      <c r="I656" s="196"/>
      <c r="J656" s="196"/>
    </row>
    <row r="657" spans="1:10" s="93" customFormat="1" ht="12.95" hidden="1" customHeight="1">
      <c r="A657" s="87" t="s">
        <v>1574</v>
      </c>
      <c r="B657" s="88" t="s">
        <v>338</v>
      </c>
      <c r="C657" s="178"/>
      <c r="D657" s="179"/>
      <c r="E657" s="179"/>
      <c r="F657" s="196"/>
      <c r="G657" s="196"/>
      <c r="H657" s="196"/>
      <c r="I657" s="196"/>
      <c r="J657" s="196"/>
    </row>
    <row r="658" spans="1:10" s="93" customFormat="1" ht="12.95" hidden="1" customHeight="1">
      <c r="A658" s="135" t="s">
        <v>1665</v>
      </c>
      <c r="B658" s="136" t="s">
        <v>1666</v>
      </c>
      <c r="C658" s="178"/>
      <c r="D658" s="179"/>
      <c r="E658" s="179"/>
      <c r="F658" s="196"/>
      <c r="G658" s="196"/>
      <c r="H658" s="196"/>
      <c r="I658" s="196"/>
      <c r="J658" s="196"/>
    </row>
    <row r="659" spans="1:10" s="93" customFormat="1" ht="12.95" hidden="1" customHeight="1">
      <c r="A659" s="87" t="s">
        <v>777</v>
      </c>
      <c r="B659" s="88" t="s">
        <v>774</v>
      </c>
      <c r="C659" s="178"/>
      <c r="D659" s="179"/>
      <c r="E659" s="179"/>
      <c r="F659" s="196"/>
      <c r="G659" s="196"/>
      <c r="H659" s="196"/>
      <c r="I659" s="196"/>
      <c r="J659" s="196"/>
    </row>
    <row r="660" spans="1:10" s="93" customFormat="1" ht="12.95" hidden="1" customHeight="1">
      <c r="A660" s="87" t="s">
        <v>777</v>
      </c>
      <c r="B660" s="88" t="s">
        <v>775</v>
      </c>
      <c r="C660" s="180">
        <f>SUM(C636:C659)</f>
        <v>0</v>
      </c>
      <c r="D660" s="180">
        <f>SUM(D636:D659)</f>
        <v>0</v>
      </c>
      <c r="E660" s="180">
        <f>SUM(E636:E659)</f>
        <v>0</v>
      </c>
      <c r="F660" s="196"/>
      <c r="G660" s="196"/>
      <c r="H660" s="196"/>
      <c r="I660" s="196"/>
      <c r="J660" s="196"/>
    </row>
    <row r="661" spans="1:10" s="93" customFormat="1" ht="12.95" hidden="1" customHeight="1">
      <c r="A661" s="89" t="s">
        <v>777</v>
      </c>
      <c r="B661" s="90" t="s">
        <v>339</v>
      </c>
      <c r="C661" s="178"/>
      <c r="D661" s="179"/>
      <c r="E661" s="179"/>
      <c r="F661" s="196"/>
      <c r="G661" s="196"/>
      <c r="H661" s="196"/>
      <c r="I661" s="196"/>
      <c r="J661" s="196"/>
    </row>
    <row r="662" spans="1:10" s="93" customFormat="1" ht="12.95" hidden="1" customHeight="1">
      <c r="A662" s="87" t="s">
        <v>1575</v>
      </c>
      <c r="B662" s="88" t="s">
        <v>340</v>
      </c>
      <c r="C662" s="178"/>
      <c r="D662" s="179"/>
      <c r="E662" s="179"/>
      <c r="F662" s="196"/>
      <c r="G662" s="196"/>
      <c r="H662" s="196"/>
      <c r="I662" s="196"/>
      <c r="J662" s="196"/>
    </row>
    <row r="663" spans="1:10" s="93" customFormat="1" ht="12.95" hidden="1" customHeight="1">
      <c r="A663" s="87" t="s">
        <v>1576</v>
      </c>
      <c r="B663" s="88" t="s">
        <v>341</v>
      </c>
      <c r="C663" s="178"/>
      <c r="D663" s="179"/>
      <c r="E663" s="179"/>
      <c r="F663" s="196"/>
      <c r="G663" s="196"/>
      <c r="H663" s="196"/>
      <c r="I663" s="196"/>
      <c r="J663" s="196"/>
    </row>
    <row r="664" spans="1:10" s="93" customFormat="1" ht="12.95" hidden="1" customHeight="1">
      <c r="A664" s="87" t="s">
        <v>1577</v>
      </c>
      <c r="B664" s="88" t="s">
        <v>342</v>
      </c>
      <c r="C664" s="178"/>
      <c r="D664" s="179"/>
      <c r="E664" s="179"/>
      <c r="F664" s="196"/>
      <c r="G664" s="196"/>
      <c r="H664" s="196"/>
      <c r="I664" s="196"/>
      <c r="J664" s="196"/>
    </row>
    <row r="665" spans="1:10" s="93" customFormat="1" ht="12.95" hidden="1" customHeight="1">
      <c r="A665" s="87" t="s">
        <v>1578</v>
      </c>
      <c r="B665" s="88" t="s">
        <v>343</v>
      </c>
      <c r="C665" s="178"/>
      <c r="D665" s="179"/>
      <c r="E665" s="179"/>
      <c r="F665" s="196"/>
      <c r="G665" s="196"/>
      <c r="H665" s="196"/>
      <c r="I665" s="196"/>
      <c r="J665" s="196"/>
    </row>
    <row r="666" spans="1:10" s="93" customFormat="1" ht="12.95" hidden="1" customHeight="1">
      <c r="A666" s="87" t="s">
        <v>1579</v>
      </c>
      <c r="B666" s="88" t="s">
        <v>344</v>
      </c>
      <c r="C666" s="178"/>
      <c r="D666" s="179"/>
      <c r="E666" s="179"/>
      <c r="F666" s="196"/>
      <c r="G666" s="196"/>
      <c r="H666" s="196"/>
      <c r="I666" s="196"/>
      <c r="J666" s="196"/>
    </row>
    <row r="667" spans="1:10" s="93" customFormat="1" ht="12.95" hidden="1" customHeight="1">
      <c r="A667" s="87" t="s">
        <v>1580</v>
      </c>
      <c r="B667" s="88" t="s">
        <v>345</v>
      </c>
      <c r="C667" s="178"/>
      <c r="D667" s="179"/>
      <c r="E667" s="179"/>
      <c r="F667" s="196"/>
      <c r="G667" s="196"/>
      <c r="H667" s="196"/>
      <c r="I667" s="196"/>
      <c r="J667" s="196"/>
    </row>
    <row r="668" spans="1:10" s="93" customFormat="1" ht="12.95" hidden="1" customHeight="1">
      <c r="A668" s="87" t="s">
        <v>1581</v>
      </c>
      <c r="B668" s="88" t="s">
        <v>346</v>
      </c>
      <c r="C668" s="178"/>
      <c r="D668" s="179"/>
      <c r="E668" s="179"/>
      <c r="F668" s="196"/>
      <c r="G668" s="196"/>
      <c r="H668" s="196"/>
      <c r="I668" s="196"/>
      <c r="J668" s="196"/>
    </row>
    <row r="669" spans="1:10" s="93" customFormat="1" ht="12.95" hidden="1" customHeight="1">
      <c r="A669" s="87" t="s">
        <v>1582</v>
      </c>
      <c r="B669" s="88" t="s">
        <v>347</v>
      </c>
      <c r="C669" s="178"/>
      <c r="D669" s="179"/>
      <c r="E669" s="179"/>
      <c r="F669" s="196"/>
      <c r="G669" s="196"/>
      <c r="H669" s="196"/>
      <c r="I669" s="196"/>
      <c r="J669" s="196"/>
    </row>
    <row r="670" spans="1:10" s="93" customFormat="1" ht="12.95" hidden="1" customHeight="1">
      <c r="A670" s="87" t="s">
        <v>1583</v>
      </c>
      <c r="B670" s="88" t="s">
        <v>348</v>
      </c>
      <c r="C670" s="178"/>
      <c r="D670" s="179"/>
      <c r="E670" s="179"/>
      <c r="F670" s="196"/>
      <c r="G670" s="196"/>
      <c r="H670" s="196"/>
      <c r="I670" s="196"/>
      <c r="J670" s="196"/>
    </row>
    <row r="671" spans="1:10" s="93" customFormat="1" ht="12.95" hidden="1" customHeight="1">
      <c r="A671" s="87" t="s">
        <v>1584</v>
      </c>
      <c r="B671" s="88" t="s">
        <v>349</v>
      </c>
      <c r="C671" s="178"/>
      <c r="D671" s="179"/>
      <c r="E671" s="179"/>
      <c r="F671" s="196"/>
      <c r="G671" s="196"/>
      <c r="H671" s="196"/>
      <c r="I671" s="196"/>
      <c r="J671" s="196"/>
    </row>
    <row r="672" spans="1:10" s="93" customFormat="1" ht="12.95" hidden="1" customHeight="1">
      <c r="A672" s="87" t="s">
        <v>1585</v>
      </c>
      <c r="B672" s="88" t="s">
        <v>350</v>
      </c>
      <c r="C672" s="178"/>
      <c r="D672" s="179"/>
      <c r="E672" s="179"/>
      <c r="F672" s="196"/>
      <c r="G672" s="196"/>
      <c r="H672" s="196"/>
      <c r="I672" s="196"/>
      <c r="J672" s="196"/>
    </row>
    <row r="673" spans="1:10" s="93" customFormat="1" ht="12.95" hidden="1" customHeight="1">
      <c r="A673" s="87" t="s">
        <v>1586</v>
      </c>
      <c r="B673" s="88" t="s">
        <v>351</v>
      </c>
      <c r="C673" s="178"/>
      <c r="D673" s="179"/>
      <c r="E673" s="179"/>
      <c r="F673" s="196"/>
      <c r="G673" s="196"/>
      <c r="H673" s="196"/>
      <c r="I673" s="196"/>
      <c r="J673" s="196"/>
    </row>
    <row r="674" spans="1:10" s="93" customFormat="1" ht="12.95" hidden="1" customHeight="1">
      <c r="A674" s="87" t="s">
        <v>1587</v>
      </c>
      <c r="B674" s="88" t="s">
        <v>352</v>
      </c>
      <c r="C674" s="178"/>
      <c r="D674" s="179"/>
      <c r="E674" s="179"/>
      <c r="F674" s="196"/>
      <c r="G674" s="196"/>
      <c r="H674" s="196"/>
      <c r="I674" s="196"/>
      <c r="J674" s="196"/>
    </row>
    <row r="675" spans="1:10" s="93" customFormat="1" ht="12.95" hidden="1" customHeight="1">
      <c r="A675" s="87" t="s">
        <v>1588</v>
      </c>
      <c r="B675" s="88" t="s">
        <v>353</v>
      </c>
      <c r="C675" s="178"/>
      <c r="D675" s="179"/>
      <c r="E675" s="179"/>
      <c r="F675" s="196"/>
      <c r="G675" s="196"/>
      <c r="H675" s="196"/>
      <c r="I675" s="196"/>
      <c r="J675" s="196"/>
    </row>
    <row r="676" spans="1:10" s="93" customFormat="1" ht="12.95" hidden="1" customHeight="1">
      <c r="A676" s="87" t="s">
        <v>1589</v>
      </c>
      <c r="B676" s="88" t="s">
        <v>354</v>
      </c>
      <c r="C676" s="178"/>
      <c r="D676" s="179"/>
      <c r="E676" s="179"/>
      <c r="F676" s="196"/>
      <c r="G676" s="196"/>
      <c r="H676" s="196"/>
      <c r="I676" s="196"/>
      <c r="J676" s="196"/>
    </row>
    <row r="677" spans="1:10" s="93" customFormat="1" ht="12.95" hidden="1" customHeight="1">
      <c r="A677" s="87" t="s">
        <v>1590</v>
      </c>
      <c r="B677" s="88" t="s">
        <v>355</v>
      </c>
      <c r="C677" s="178"/>
      <c r="D677" s="179"/>
      <c r="E677" s="179"/>
      <c r="F677" s="196"/>
      <c r="G677" s="196"/>
      <c r="H677" s="196"/>
      <c r="I677" s="196"/>
      <c r="J677" s="196"/>
    </row>
    <row r="678" spans="1:10" s="93" customFormat="1" ht="12.95" hidden="1" customHeight="1">
      <c r="A678" s="87" t="s">
        <v>1591</v>
      </c>
      <c r="B678" s="88" t="s">
        <v>356</v>
      </c>
      <c r="C678" s="178"/>
      <c r="D678" s="179"/>
      <c r="E678" s="179"/>
      <c r="F678" s="196"/>
      <c r="G678" s="196"/>
      <c r="H678" s="196"/>
      <c r="I678" s="196"/>
      <c r="J678" s="196"/>
    </row>
    <row r="679" spans="1:10" s="93" customFormat="1" ht="12.95" hidden="1" customHeight="1">
      <c r="A679" s="87" t="s">
        <v>1592</v>
      </c>
      <c r="B679" s="88" t="s">
        <v>357</v>
      </c>
      <c r="C679" s="178"/>
      <c r="D679" s="179"/>
      <c r="E679" s="179"/>
      <c r="F679" s="196"/>
      <c r="G679" s="196"/>
      <c r="H679" s="196"/>
      <c r="I679" s="196"/>
      <c r="J679" s="196"/>
    </row>
    <row r="680" spans="1:10" s="93" customFormat="1" ht="12.95" hidden="1" customHeight="1">
      <c r="A680" s="87" t="s">
        <v>1593</v>
      </c>
      <c r="B680" s="88" t="s">
        <v>358</v>
      </c>
      <c r="C680" s="178"/>
      <c r="D680" s="179"/>
      <c r="E680" s="179"/>
      <c r="F680" s="196"/>
      <c r="G680" s="196"/>
      <c r="H680" s="196"/>
      <c r="I680" s="196"/>
      <c r="J680" s="196"/>
    </row>
    <row r="681" spans="1:10" s="93" customFormat="1" ht="12.95" hidden="1" customHeight="1">
      <c r="A681" s="87" t="s">
        <v>1594</v>
      </c>
      <c r="B681" s="88" t="s">
        <v>359</v>
      </c>
      <c r="C681" s="178"/>
      <c r="D681" s="179"/>
      <c r="E681" s="179"/>
      <c r="F681" s="196"/>
      <c r="G681" s="196"/>
      <c r="H681" s="196"/>
      <c r="I681" s="196"/>
      <c r="J681" s="196"/>
    </row>
    <row r="682" spans="1:10" s="93" customFormat="1" ht="12.95" hidden="1" customHeight="1">
      <c r="A682" s="87" t="s">
        <v>1595</v>
      </c>
      <c r="B682" s="88" t="s">
        <v>360</v>
      </c>
      <c r="C682" s="178"/>
      <c r="D682" s="179"/>
      <c r="E682" s="179"/>
      <c r="F682" s="196"/>
      <c r="G682" s="196"/>
      <c r="H682" s="196"/>
      <c r="I682" s="196"/>
      <c r="J682" s="196"/>
    </row>
    <row r="683" spans="1:10" s="93" customFormat="1" ht="12.95" hidden="1" customHeight="1">
      <c r="A683" s="87" t="s">
        <v>777</v>
      </c>
      <c r="B683" s="88" t="s">
        <v>774</v>
      </c>
      <c r="C683" s="178"/>
      <c r="D683" s="179"/>
      <c r="E683" s="179"/>
      <c r="F683" s="196"/>
      <c r="G683" s="196"/>
      <c r="H683" s="196"/>
      <c r="I683" s="196"/>
      <c r="J683" s="196"/>
    </row>
    <row r="684" spans="1:10" s="93" customFormat="1" ht="12.95" hidden="1" customHeight="1">
      <c r="A684" s="87" t="s">
        <v>777</v>
      </c>
      <c r="B684" s="88" t="s">
        <v>775</v>
      </c>
      <c r="C684" s="180">
        <f>SUM(C662:C683)</f>
        <v>0</v>
      </c>
      <c r="D684" s="180">
        <f>SUM(D662:D683)</f>
        <v>0</v>
      </c>
      <c r="E684" s="180">
        <f>SUM(E662:E683)</f>
        <v>0</v>
      </c>
      <c r="F684" s="196"/>
      <c r="G684" s="196"/>
      <c r="H684" s="196"/>
      <c r="I684" s="196"/>
      <c r="J684" s="196"/>
    </row>
    <row r="685" spans="1:10" s="93" customFormat="1" ht="12.95" hidden="1" customHeight="1">
      <c r="A685" s="89" t="s">
        <v>777</v>
      </c>
      <c r="B685" s="90" t="s">
        <v>361</v>
      </c>
      <c r="C685" s="178"/>
      <c r="D685" s="179"/>
      <c r="E685" s="179"/>
      <c r="F685" s="196"/>
      <c r="G685" s="196"/>
      <c r="H685" s="196"/>
      <c r="I685" s="196"/>
      <c r="J685" s="196"/>
    </row>
    <row r="686" spans="1:10" s="93" customFormat="1" ht="12.95" hidden="1" customHeight="1">
      <c r="A686" s="87" t="s">
        <v>1596</v>
      </c>
      <c r="B686" s="88" t="s">
        <v>362</v>
      </c>
      <c r="C686" s="178"/>
      <c r="D686" s="179"/>
      <c r="E686" s="179"/>
      <c r="F686" s="196"/>
      <c r="G686" s="196"/>
      <c r="H686" s="196"/>
      <c r="I686" s="196"/>
      <c r="J686" s="196"/>
    </row>
    <row r="687" spans="1:10" s="93" customFormat="1" ht="12.95" hidden="1" customHeight="1">
      <c r="A687" s="87" t="s">
        <v>1597</v>
      </c>
      <c r="B687" s="88" t="s">
        <v>363</v>
      </c>
      <c r="C687" s="178"/>
      <c r="D687" s="179"/>
      <c r="E687" s="179"/>
      <c r="F687" s="196"/>
      <c r="G687" s="196"/>
      <c r="H687" s="196"/>
      <c r="I687" s="196"/>
      <c r="J687" s="196"/>
    </row>
    <row r="688" spans="1:10" s="93" customFormat="1" ht="12.95" hidden="1" customHeight="1">
      <c r="A688" s="87" t="s">
        <v>1598</v>
      </c>
      <c r="B688" s="88" t="s">
        <v>364</v>
      </c>
      <c r="C688" s="178"/>
      <c r="D688" s="179"/>
      <c r="E688" s="179"/>
      <c r="F688" s="196"/>
      <c r="G688" s="196"/>
      <c r="H688" s="196"/>
      <c r="I688" s="196"/>
      <c r="J688" s="196"/>
    </row>
    <row r="689" spans="1:10" s="93" customFormat="1" ht="12.95" hidden="1" customHeight="1">
      <c r="A689" s="87" t="s">
        <v>1599</v>
      </c>
      <c r="B689" s="88" t="s">
        <v>365</v>
      </c>
      <c r="C689" s="178"/>
      <c r="D689" s="179"/>
      <c r="E689" s="179"/>
      <c r="F689" s="196"/>
      <c r="G689" s="196"/>
      <c r="H689" s="196"/>
      <c r="I689" s="196"/>
      <c r="J689" s="196"/>
    </row>
    <row r="690" spans="1:10" s="93" customFormat="1" ht="12.95" hidden="1" customHeight="1">
      <c r="A690" s="87" t="s">
        <v>1600</v>
      </c>
      <c r="B690" s="88" t="s">
        <v>366</v>
      </c>
      <c r="C690" s="178"/>
      <c r="D690" s="179"/>
      <c r="E690" s="179"/>
      <c r="F690" s="196"/>
      <c r="G690" s="196"/>
      <c r="H690" s="196"/>
      <c r="I690" s="196"/>
      <c r="J690" s="196"/>
    </row>
    <row r="691" spans="1:10" s="93" customFormat="1" ht="12.95" hidden="1" customHeight="1">
      <c r="A691" s="87" t="s">
        <v>1601</v>
      </c>
      <c r="B691" s="88" t="s">
        <v>367</v>
      </c>
      <c r="C691" s="178"/>
      <c r="D691" s="179"/>
      <c r="E691" s="179"/>
      <c r="F691" s="196"/>
      <c r="G691" s="196"/>
      <c r="H691" s="196"/>
      <c r="I691" s="196"/>
      <c r="J691" s="196"/>
    </row>
    <row r="692" spans="1:10" s="93" customFormat="1" ht="12.95" hidden="1" customHeight="1">
      <c r="A692" s="87" t="s">
        <v>1602</v>
      </c>
      <c r="B692" s="88" t="s">
        <v>368</v>
      </c>
      <c r="C692" s="178"/>
      <c r="D692" s="179"/>
      <c r="E692" s="179"/>
      <c r="F692" s="196"/>
      <c r="G692" s="196"/>
      <c r="H692" s="196"/>
      <c r="I692" s="196"/>
      <c r="J692" s="196"/>
    </row>
    <row r="693" spans="1:10" s="93" customFormat="1" ht="12.95" hidden="1" customHeight="1">
      <c r="A693" s="87" t="s">
        <v>1603</v>
      </c>
      <c r="B693" s="88" t="s">
        <v>369</v>
      </c>
      <c r="C693" s="178"/>
      <c r="D693" s="179"/>
      <c r="E693" s="179"/>
      <c r="F693" s="196"/>
      <c r="G693" s="196"/>
      <c r="H693" s="196"/>
      <c r="I693" s="196"/>
      <c r="J693" s="196"/>
    </row>
    <row r="694" spans="1:10" s="93" customFormat="1" ht="12.95" hidden="1" customHeight="1">
      <c r="A694" s="87" t="s">
        <v>1604</v>
      </c>
      <c r="B694" s="88" t="s">
        <v>370</v>
      </c>
      <c r="C694" s="178"/>
      <c r="D694" s="179"/>
      <c r="E694" s="179"/>
      <c r="F694" s="196"/>
      <c r="G694" s="196"/>
      <c r="H694" s="196"/>
      <c r="I694" s="196"/>
      <c r="J694" s="196"/>
    </row>
    <row r="695" spans="1:10" s="93" customFormat="1" ht="12.95" hidden="1" customHeight="1">
      <c r="A695" s="87" t="s">
        <v>1605</v>
      </c>
      <c r="B695" s="88" t="s">
        <v>371</v>
      </c>
      <c r="C695" s="178"/>
      <c r="D695" s="179"/>
      <c r="E695" s="179"/>
      <c r="F695" s="196"/>
      <c r="G695" s="196"/>
      <c r="H695" s="196"/>
      <c r="I695" s="196"/>
      <c r="J695" s="196"/>
    </row>
    <row r="696" spans="1:10" s="93" customFormat="1" ht="12.95" hidden="1" customHeight="1">
      <c r="A696" s="87" t="s">
        <v>1606</v>
      </c>
      <c r="B696" s="88" t="s">
        <v>372</v>
      </c>
      <c r="C696" s="178"/>
      <c r="D696" s="179"/>
      <c r="E696" s="179"/>
      <c r="F696" s="196"/>
      <c r="G696" s="196"/>
      <c r="H696" s="196"/>
      <c r="I696" s="196"/>
      <c r="J696" s="196"/>
    </row>
    <row r="697" spans="1:10" s="93" customFormat="1" ht="12.95" hidden="1" customHeight="1">
      <c r="A697" s="87" t="s">
        <v>1607</v>
      </c>
      <c r="B697" s="88" t="s">
        <v>373</v>
      </c>
      <c r="C697" s="178"/>
      <c r="D697" s="179"/>
      <c r="E697" s="179"/>
      <c r="F697" s="196"/>
      <c r="G697" s="196"/>
      <c r="H697" s="196"/>
      <c r="I697" s="196"/>
      <c r="J697" s="196"/>
    </row>
    <row r="698" spans="1:10" s="93" customFormat="1" ht="12.95" hidden="1" customHeight="1">
      <c r="A698" s="87" t="s">
        <v>1608</v>
      </c>
      <c r="B698" s="88" t="s">
        <v>374</v>
      </c>
      <c r="C698" s="178"/>
      <c r="D698" s="179"/>
      <c r="E698" s="179"/>
      <c r="F698" s="196"/>
      <c r="G698" s="196"/>
      <c r="H698" s="196"/>
      <c r="I698" s="196"/>
      <c r="J698" s="196"/>
    </row>
    <row r="699" spans="1:10" s="93" customFormat="1" ht="12.95" hidden="1" customHeight="1">
      <c r="A699" s="87" t="s">
        <v>1609</v>
      </c>
      <c r="B699" s="88" t="s">
        <v>375</v>
      </c>
      <c r="C699" s="178"/>
      <c r="D699" s="179"/>
      <c r="E699" s="179"/>
      <c r="F699" s="196"/>
      <c r="G699" s="196"/>
      <c r="H699" s="196"/>
      <c r="I699" s="196"/>
      <c r="J699" s="196"/>
    </row>
    <row r="700" spans="1:10" s="93" customFormat="1" ht="12.95" hidden="1" customHeight="1">
      <c r="A700" s="87" t="s">
        <v>1610</v>
      </c>
      <c r="B700" s="88" t="s">
        <v>376</v>
      </c>
      <c r="C700" s="178"/>
      <c r="D700" s="179"/>
      <c r="E700" s="179"/>
      <c r="F700" s="196"/>
      <c r="G700" s="196"/>
      <c r="H700" s="196"/>
      <c r="I700" s="196"/>
      <c r="J700" s="196"/>
    </row>
    <row r="701" spans="1:10" s="93" customFormat="1" ht="12.95" hidden="1" customHeight="1">
      <c r="A701" s="87" t="s">
        <v>1611</v>
      </c>
      <c r="B701" s="88" t="s">
        <v>377</v>
      </c>
      <c r="C701" s="178"/>
      <c r="D701" s="179"/>
      <c r="E701" s="179"/>
      <c r="F701" s="196"/>
      <c r="G701" s="196"/>
      <c r="H701" s="196"/>
      <c r="I701" s="196"/>
      <c r="J701" s="196"/>
    </row>
    <row r="702" spans="1:10" s="93" customFormat="1" ht="12.95" hidden="1" customHeight="1">
      <c r="A702" s="87" t="s">
        <v>1612</v>
      </c>
      <c r="B702" s="88" t="s">
        <v>378</v>
      </c>
      <c r="C702" s="178"/>
      <c r="D702" s="179"/>
      <c r="E702" s="179"/>
      <c r="F702" s="196"/>
      <c r="G702" s="196"/>
      <c r="H702" s="196"/>
      <c r="I702" s="196"/>
      <c r="J702" s="196"/>
    </row>
    <row r="703" spans="1:10" s="93" customFormat="1" ht="12.95" hidden="1" customHeight="1">
      <c r="A703" s="87" t="s">
        <v>1613</v>
      </c>
      <c r="B703" s="88" t="s">
        <v>379</v>
      </c>
      <c r="C703" s="178"/>
      <c r="D703" s="179"/>
      <c r="E703" s="179"/>
      <c r="F703" s="196"/>
      <c r="G703" s="196"/>
      <c r="H703" s="196"/>
      <c r="I703" s="196"/>
      <c r="J703" s="196"/>
    </row>
    <row r="704" spans="1:10" s="93" customFormat="1" ht="12.95" hidden="1" customHeight="1">
      <c r="A704" s="87" t="s">
        <v>1614</v>
      </c>
      <c r="B704" s="88" t="s">
        <v>380</v>
      </c>
      <c r="C704" s="178"/>
      <c r="D704" s="179"/>
      <c r="E704" s="179"/>
      <c r="F704" s="196"/>
      <c r="G704" s="196"/>
      <c r="H704" s="196"/>
      <c r="I704" s="196"/>
      <c r="J704" s="196"/>
    </row>
    <row r="705" spans="1:10" s="93" customFormat="1" ht="12.95" hidden="1" customHeight="1">
      <c r="A705" s="87" t="s">
        <v>1615</v>
      </c>
      <c r="B705" s="88" t="s">
        <v>381</v>
      </c>
      <c r="C705" s="178"/>
      <c r="D705" s="179"/>
      <c r="E705" s="179"/>
      <c r="F705" s="196"/>
      <c r="G705" s="196"/>
      <c r="H705" s="196"/>
      <c r="I705" s="196"/>
      <c r="J705" s="196"/>
    </row>
    <row r="706" spans="1:10" s="93" customFormat="1" ht="12.95" hidden="1" customHeight="1">
      <c r="A706" s="87" t="s">
        <v>1616</v>
      </c>
      <c r="B706" s="88" t="s">
        <v>382</v>
      </c>
      <c r="C706" s="178"/>
      <c r="D706" s="179"/>
      <c r="E706" s="179"/>
      <c r="F706" s="196"/>
      <c r="G706" s="196"/>
      <c r="H706" s="196"/>
      <c r="I706" s="196"/>
      <c r="J706" s="196"/>
    </row>
    <row r="707" spans="1:10" s="93" customFormat="1" ht="12.95" hidden="1" customHeight="1">
      <c r="A707" s="87" t="s">
        <v>1617</v>
      </c>
      <c r="B707" s="88" t="s">
        <v>383</v>
      </c>
      <c r="C707" s="178"/>
      <c r="D707" s="179"/>
      <c r="E707" s="179"/>
      <c r="F707" s="196"/>
      <c r="G707" s="196"/>
      <c r="H707" s="196"/>
      <c r="I707" s="196"/>
      <c r="J707" s="196"/>
    </row>
    <row r="708" spans="1:10" s="93" customFormat="1" ht="12.95" hidden="1" customHeight="1">
      <c r="A708" s="87" t="s">
        <v>1618</v>
      </c>
      <c r="B708" s="88" t="s">
        <v>384</v>
      </c>
      <c r="C708" s="178"/>
      <c r="D708" s="179"/>
      <c r="E708" s="179"/>
      <c r="F708" s="196"/>
      <c r="G708" s="196"/>
      <c r="H708" s="196"/>
      <c r="I708" s="196"/>
      <c r="J708" s="196"/>
    </row>
    <row r="709" spans="1:10" s="93" customFormat="1" ht="12.95" hidden="1" customHeight="1">
      <c r="A709" s="87" t="s">
        <v>777</v>
      </c>
      <c r="B709" s="88" t="s">
        <v>774</v>
      </c>
      <c r="C709" s="178"/>
      <c r="D709" s="179"/>
      <c r="E709" s="179"/>
      <c r="F709" s="196"/>
      <c r="G709" s="196"/>
      <c r="H709" s="196"/>
      <c r="I709" s="196"/>
      <c r="J709" s="196"/>
    </row>
    <row r="710" spans="1:10" s="93" customFormat="1" ht="12.95" hidden="1" customHeight="1">
      <c r="A710" s="87" t="s">
        <v>777</v>
      </c>
      <c r="B710" s="88" t="s">
        <v>775</v>
      </c>
      <c r="C710" s="180">
        <f>SUM(C686:C709)</f>
        <v>0</v>
      </c>
      <c r="D710" s="180">
        <f>SUM(D686:D709)</f>
        <v>0</v>
      </c>
      <c r="E710" s="180">
        <f>SUM(E686:E709)</f>
        <v>0</v>
      </c>
      <c r="F710" s="196"/>
      <c r="G710" s="196"/>
      <c r="H710" s="196"/>
      <c r="I710" s="196"/>
      <c r="J710" s="196"/>
    </row>
    <row r="711" spans="1:10" s="93" customFormat="1" ht="12.95" hidden="1" customHeight="1">
      <c r="A711" s="89" t="s">
        <v>777</v>
      </c>
      <c r="B711" s="90" t="s">
        <v>385</v>
      </c>
      <c r="C711" s="178"/>
      <c r="D711" s="179"/>
      <c r="E711" s="179"/>
      <c r="F711" s="196"/>
      <c r="G711" s="196"/>
      <c r="H711" s="196"/>
      <c r="I711" s="196"/>
      <c r="J711" s="196"/>
    </row>
    <row r="712" spans="1:10" s="93" customFormat="1" ht="12.95" hidden="1" customHeight="1">
      <c r="A712" s="87" t="s">
        <v>1619</v>
      </c>
      <c r="B712" s="88" t="s">
        <v>386</v>
      </c>
      <c r="C712" s="178"/>
      <c r="D712" s="179"/>
      <c r="E712" s="179"/>
      <c r="F712" s="196"/>
      <c r="G712" s="196"/>
      <c r="H712" s="196"/>
      <c r="I712" s="196"/>
      <c r="J712" s="196"/>
    </row>
    <row r="713" spans="1:10" s="93" customFormat="1" ht="12.95" hidden="1" customHeight="1">
      <c r="A713" s="87" t="s">
        <v>1620</v>
      </c>
      <c r="B713" s="88" t="s">
        <v>387</v>
      </c>
      <c r="C713" s="178"/>
      <c r="D713" s="179"/>
      <c r="E713" s="179"/>
      <c r="F713" s="196"/>
      <c r="G713" s="196"/>
      <c r="H713" s="196"/>
      <c r="I713" s="196"/>
      <c r="J713" s="196"/>
    </row>
    <row r="714" spans="1:10" s="93" customFormat="1" ht="12.95" hidden="1" customHeight="1">
      <c r="A714" s="87" t="s">
        <v>1621</v>
      </c>
      <c r="B714" s="88" t="s">
        <v>388</v>
      </c>
      <c r="C714" s="178"/>
      <c r="D714" s="179"/>
      <c r="E714" s="179"/>
      <c r="F714" s="196"/>
      <c r="G714" s="196"/>
      <c r="H714" s="196"/>
      <c r="I714" s="196"/>
      <c r="J714" s="196"/>
    </row>
    <row r="715" spans="1:10" s="93" customFormat="1" ht="12.95" hidden="1" customHeight="1">
      <c r="A715" s="87" t="s">
        <v>1622</v>
      </c>
      <c r="B715" s="88" t="s">
        <v>389</v>
      </c>
      <c r="C715" s="178"/>
      <c r="D715" s="179"/>
      <c r="E715" s="179"/>
      <c r="F715" s="196"/>
      <c r="G715" s="196"/>
      <c r="H715" s="196"/>
      <c r="I715" s="196"/>
      <c r="J715" s="196"/>
    </row>
    <row r="716" spans="1:10" s="93" customFormat="1" ht="12.95" hidden="1" customHeight="1">
      <c r="A716" s="87" t="s">
        <v>1623</v>
      </c>
      <c r="B716" s="88" t="s">
        <v>390</v>
      </c>
      <c r="C716" s="178"/>
      <c r="D716" s="179"/>
      <c r="E716" s="179"/>
      <c r="F716" s="196"/>
      <c r="G716" s="196"/>
      <c r="H716" s="196"/>
      <c r="I716" s="196"/>
      <c r="J716" s="196"/>
    </row>
    <row r="717" spans="1:10" s="93" customFormat="1" ht="12.95" hidden="1" customHeight="1">
      <c r="A717" s="87" t="s">
        <v>1624</v>
      </c>
      <c r="B717" s="88" t="s">
        <v>391</v>
      </c>
      <c r="C717" s="178"/>
      <c r="D717" s="179"/>
      <c r="E717" s="179"/>
      <c r="F717" s="196"/>
      <c r="G717" s="196"/>
      <c r="H717" s="196"/>
      <c r="I717" s="196"/>
      <c r="J717" s="196"/>
    </row>
    <row r="718" spans="1:10" s="93" customFormat="1" ht="12.95" hidden="1" customHeight="1">
      <c r="A718" s="87" t="s">
        <v>1625</v>
      </c>
      <c r="B718" s="88" t="s">
        <v>392</v>
      </c>
      <c r="C718" s="178"/>
      <c r="D718" s="179"/>
      <c r="E718" s="179"/>
      <c r="F718" s="196"/>
      <c r="G718" s="196"/>
      <c r="H718" s="196"/>
      <c r="I718" s="196"/>
      <c r="J718" s="196"/>
    </row>
    <row r="719" spans="1:10" s="93" customFormat="1" ht="12.95" hidden="1" customHeight="1">
      <c r="A719" s="87" t="s">
        <v>1626</v>
      </c>
      <c r="B719" s="88" t="s">
        <v>393</v>
      </c>
      <c r="C719" s="178"/>
      <c r="D719" s="179"/>
      <c r="E719" s="179"/>
      <c r="F719" s="196"/>
      <c r="G719" s="196"/>
      <c r="H719" s="196"/>
      <c r="I719" s="196"/>
      <c r="J719" s="196"/>
    </row>
    <row r="720" spans="1:10" s="93" customFormat="1" ht="12.95" hidden="1" customHeight="1">
      <c r="A720" s="87" t="s">
        <v>1627</v>
      </c>
      <c r="B720" s="88" t="s">
        <v>394</v>
      </c>
      <c r="C720" s="178"/>
      <c r="D720" s="179"/>
      <c r="E720" s="179"/>
      <c r="F720" s="196"/>
      <c r="G720" s="196"/>
      <c r="H720" s="196"/>
      <c r="I720" s="196"/>
      <c r="J720" s="196"/>
    </row>
    <row r="721" spans="1:10" s="93" customFormat="1" ht="12.95" hidden="1" customHeight="1">
      <c r="A721" s="87" t="s">
        <v>1628</v>
      </c>
      <c r="B721" s="88" t="s">
        <v>395</v>
      </c>
      <c r="C721" s="178"/>
      <c r="D721" s="179"/>
      <c r="E721" s="179"/>
      <c r="F721" s="196"/>
      <c r="G721" s="196"/>
      <c r="H721" s="196"/>
      <c r="I721" s="196"/>
      <c r="J721" s="196"/>
    </row>
    <row r="722" spans="1:10" s="93" customFormat="1" ht="12.95" hidden="1" customHeight="1">
      <c r="A722" s="87" t="s">
        <v>1629</v>
      </c>
      <c r="B722" s="88" t="s">
        <v>396</v>
      </c>
      <c r="C722" s="178"/>
      <c r="D722" s="179"/>
      <c r="E722" s="179"/>
      <c r="F722" s="196"/>
      <c r="G722" s="196"/>
      <c r="H722" s="196"/>
      <c r="I722" s="196"/>
      <c r="J722" s="196"/>
    </row>
    <row r="723" spans="1:10" s="93" customFormat="1" ht="12.95" hidden="1" customHeight="1">
      <c r="A723" s="87" t="s">
        <v>1630</v>
      </c>
      <c r="B723" s="88" t="s">
        <v>397</v>
      </c>
      <c r="C723" s="178"/>
      <c r="D723" s="179"/>
      <c r="E723" s="179"/>
      <c r="F723" s="196"/>
      <c r="G723" s="196"/>
      <c r="H723" s="196"/>
      <c r="I723" s="196"/>
      <c r="J723" s="196"/>
    </row>
    <row r="724" spans="1:10" s="93" customFormat="1" ht="12.95" hidden="1" customHeight="1">
      <c r="A724" s="87" t="s">
        <v>1631</v>
      </c>
      <c r="B724" s="88" t="s">
        <v>398</v>
      </c>
      <c r="C724" s="178"/>
      <c r="D724" s="179"/>
      <c r="E724" s="179"/>
      <c r="F724" s="196"/>
      <c r="G724" s="196"/>
      <c r="H724" s="196"/>
      <c r="I724" s="196"/>
      <c r="J724" s="196"/>
    </row>
    <row r="725" spans="1:10" s="93" customFormat="1" ht="12.75" hidden="1" customHeight="1">
      <c r="A725" s="87" t="s">
        <v>1632</v>
      </c>
      <c r="B725" s="88" t="s">
        <v>399</v>
      </c>
      <c r="C725" s="178"/>
      <c r="D725" s="179"/>
      <c r="E725" s="179"/>
      <c r="F725" s="196"/>
      <c r="G725" s="196"/>
      <c r="H725" s="196"/>
      <c r="I725" s="196"/>
      <c r="J725" s="196"/>
    </row>
    <row r="726" spans="1:10" s="139" customFormat="1" ht="12.75" hidden="1" customHeight="1">
      <c r="A726" s="135" t="s">
        <v>1633</v>
      </c>
      <c r="B726" s="136" t="s">
        <v>476</v>
      </c>
      <c r="C726" s="181"/>
      <c r="D726" s="182"/>
      <c r="E726" s="182"/>
      <c r="F726" s="196"/>
      <c r="G726" s="196"/>
      <c r="H726" s="196"/>
      <c r="I726" s="196"/>
      <c r="J726" s="196"/>
    </row>
    <row r="727" spans="1:10" s="93" customFormat="1" ht="12.95" hidden="1" customHeight="1">
      <c r="A727" s="87" t="s">
        <v>777</v>
      </c>
      <c r="B727" s="88" t="s">
        <v>774</v>
      </c>
      <c r="C727" s="178"/>
      <c r="D727" s="179"/>
      <c r="E727" s="179"/>
      <c r="F727" s="196"/>
      <c r="G727" s="196"/>
      <c r="H727" s="196"/>
      <c r="I727" s="196"/>
      <c r="J727" s="196"/>
    </row>
    <row r="728" spans="1:10" s="93" customFormat="1" ht="12.95" hidden="1" customHeight="1">
      <c r="A728" s="87" t="s">
        <v>777</v>
      </c>
      <c r="B728" s="88" t="s">
        <v>775</v>
      </c>
      <c r="C728" s="180">
        <f>SUM(C712:C727)</f>
        <v>0</v>
      </c>
      <c r="D728" s="180">
        <f>SUM(D712:D727)</f>
        <v>0</v>
      </c>
      <c r="E728" s="180">
        <f>SUM(E712:E727)</f>
        <v>0</v>
      </c>
      <c r="F728" s="196"/>
      <c r="G728" s="196"/>
      <c r="H728" s="196"/>
      <c r="I728" s="196"/>
      <c r="J728" s="196"/>
    </row>
    <row r="729" spans="1:10" s="93" customFormat="1" ht="12.95" hidden="1" customHeight="1">
      <c r="A729" s="89" t="s">
        <v>777</v>
      </c>
      <c r="B729" s="90" t="s">
        <v>400</v>
      </c>
      <c r="C729" s="178"/>
      <c r="D729" s="179"/>
      <c r="E729" s="179"/>
      <c r="F729" s="196"/>
      <c r="G729" s="196"/>
      <c r="H729" s="196"/>
      <c r="I729" s="196"/>
      <c r="J729" s="196"/>
    </row>
    <row r="730" spans="1:10" s="93" customFormat="1" ht="12.95" hidden="1" customHeight="1">
      <c r="A730" s="87" t="s">
        <v>1634</v>
      </c>
      <c r="B730" s="88" t="s">
        <v>401</v>
      </c>
      <c r="C730" s="178"/>
      <c r="D730" s="179"/>
      <c r="E730" s="179"/>
      <c r="F730" s="196"/>
      <c r="G730" s="196"/>
      <c r="H730" s="196"/>
      <c r="I730" s="196"/>
      <c r="J730" s="196"/>
    </row>
    <row r="731" spans="1:10" s="93" customFormat="1" ht="12.95" hidden="1" customHeight="1">
      <c r="A731" s="87" t="s">
        <v>1635</v>
      </c>
      <c r="B731" s="88" t="s">
        <v>402</v>
      </c>
      <c r="C731" s="178"/>
      <c r="D731" s="179"/>
      <c r="E731" s="179"/>
      <c r="F731" s="196"/>
      <c r="G731" s="196"/>
      <c r="H731" s="196"/>
      <c r="I731" s="196"/>
      <c r="J731" s="196"/>
    </row>
    <row r="732" spans="1:10" s="93" customFormat="1" ht="12.95" hidden="1" customHeight="1">
      <c r="A732" s="87" t="s">
        <v>1636</v>
      </c>
      <c r="B732" s="88" t="s">
        <v>403</v>
      </c>
      <c r="C732" s="178"/>
      <c r="D732" s="179"/>
      <c r="E732" s="179"/>
      <c r="F732" s="196"/>
      <c r="G732" s="196"/>
      <c r="H732" s="196"/>
      <c r="I732" s="196"/>
      <c r="J732" s="196"/>
    </row>
    <row r="733" spans="1:10" s="93" customFormat="1" ht="12.95" hidden="1" customHeight="1">
      <c r="A733" s="87" t="s">
        <v>1637</v>
      </c>
      <c r="B733" s="88" t="s">
        <v>404</v>
      </c>
      <c r="C733" s="178"/>
      <c r="D733" s="179"/>
      <c r="E733" s="179"/>
      <c r="F733" s="196"/>
      <c r="G733" s="196"/>
      <c r="H733" s="196"/>
      <c r="I733" s="196"/>
      <c r="J733" s="196"/>
    </row>
    <row r="734" spans="1:10" s="93" customFormat="1" ht="12.95" hidden="1" customHeight="1">
      <c r="A734" s="87" t="s">
        <v>1638</v>
      </c>
      <c r="B734" s="88" t="s">
        <v>405</v>
      </c>
      <c r="C734" s="178"/>
      <c r="D734" s="179"/>
      <c r="E734" s="179"/>
      <c r="F734" s="196"/>
      <c r="G734" s="196"/>
      <c r="H734" s="196"/>
      <c r="I734" s="196"/>
      <c r="J734" s="196"/>
    </row>
    <row r="735" spans="1:10" s="93" customFormat="1" ht="12.95" hidden="1" customHeight="1">
      <c r="A735" s="87" t="s">
        <v>1639</v>
      </c>
      <c r="B735" s="88" t="s">
        <v>406</v>
      </c>
      <c r="C735" s="178"/>
      <c r="D735" s="179"/>
      <c r="E735" s="179"/>
      <c r="F735" s="196"/>
      <c r="G735" s="196"/>
      <c r="H735" s="196"/>
      <c r="I735" s="196"/>
      <c r="J735" s="196"/>
    </row>
    <row r="736" spans="1:10" s="93" customFormat="1" ht="12.95" hidden="1" customHeight="1">
      <c r="A736" s="87" t="s">
        <v>1640</v>
      </c>
      <c r="B736" s="88" t="s">
        <v>407</v>
      </c>
      <c r="C736" s="178"/>
      <c r="D736" s="179"/>
      <c r="E736" s="179"/>
      <c r="F736" s="196"/>
      <c r="G736" s="196"/>
      <c r="H736" s="196"/>
      <c r="I736" s="196"/>
      <c r="J736" s="196"/>
    </row>
    <row r="737" spans="1:10" s="93" customFormat="1" ht="12.95" hidden="1" customHeight="1">
      <c r="A737" s="87" t="s">
        <v>1641</v>
      </c>
      <c r="B737" s="88" t="s">
        <v>408</v>
      </c>
      <c r="C737" s="178"/>
      <c r="D737" s="179"/>
      <c r="E737" s="179"/>
      <c r="F737" s="196"/>
      <c r="G737" s="196"/>
      <c r="H737" s="196"/>
      <c r="I737" s="196"/>
      <c r="J737" s="196"/>
    </row>
    <row r="738" spans="1:10" s="93" customFormat="1" ht="12.95" hidden="1" customHeight="1">
      <c r="A738" s="87" t="s">
        <v>1642</v>
      </c>
      <c r="B738" s="88" t="s">
        <v>409</v>
      </c>
      <c r="C738" s="178"/>
      <c r="D738" s="179"/>
      <c r="E738" s="179"/>
      <c r="F738" s="196"/>
      <c r="G738" s="196"/>
      <c r="H738" s="196"/>
      <c r="I738" s="196"/>
      <c r="J738" s="196"/>
    </row>
    <row r="739" spans="1:10" s="93" customFormat="1" ht="12.95" hidden="1" customHeight="1">
      <c r="A739" s="87" t="s">
        <v>1643</v>
      </c>
      <c r="B739" s="88" t="s">
        <v>410</v>
      </c>
      <c r="C739" s="178"/>
      <c r="D739" s="179"/>
      <c r="E739" s="179"/>
      <c r="F739" s="196"/>
      <c r="G739" s="196"/>
      <c r="H739" s="196"/>
      <c r="I739" s="196"/>
      <c r="J739" s="196"/>
    </row>
    <row r="740" spans="1:10" s="93" customFormat="1" ht="12.95" hidden="1" customHeight="1">
      <c r="A740" s="87" t="s">
        <v>1644</v>
      </c>
      <c r="B740" s="88" t="s">
        <v>411</v>
      </c>
      <c r="C740" s="178"/>
      <c r="D740" s="179"/>
      <c r="E740" s="179"/>
      <c r="F740" s="196"/>
      <c r="G740" s="196"/>
      <c r="H740" s="196"/>
      <c r="I740" s="196"/>
      <c r="J740" s="196"/>
    </row>
    <row r="741" spans="1:10" s="93" customFormat="1" ht="12.95" hidden="1" customHeight="1">
      <c r="A741" s="87" t="s">
        <v>1645</v>
      </c>
      <c r="B741" s="88" t="s">
        <v>412</v>
      </c>
      <c r="C741" s="178"/>
      <c r="D741" s="179"/>
      <c r="E741" s="179"/>
      <c r="F741" s="196"/>
      <c r="G741" s="196"/>
      <c r="H741" s="196"/>
      <c r="I741" s="196"/>
      <c r="J741" s="196"/>
    </row>
    <row r="742" spans="1:10" s="93" customFormat="1" ht="12.95" hidden="1" customHeight="1">
      <c r="A742" s="87" t="s">
        <v>1646</v>
      </c>
      <c r="B742" s="88" t="s">
        <v>413</v>
      </c>
      <c r="C742" s="178"/>
      <c r="D742" s="179"/>
      <c r="E742" s="179"/>
      <c r="F742" s="196"/>
      <c r="G742" s="196"/>
      <c r="H742" s="196"/>
      <c r="I742" s="196"/>
      <c r="J742" s="196"/>
    </row>
    <row r="743" spans="1:10" s="93" customFormat="1" ht="12.95" hidden="1" customHeight="1">
      <c r="A743" s="87" t="s">
        <v>1647</v>
      </c>
      <c r="B743" s="88" t="s">
        <v>414</v>
      </c>
      <c r="C743" s="178"/>
      <c r="D743" s="179"/>
      <c r="E743" s="179"/>
      <c r="F743" s="196"/>
      <c r="G743" s="196"/>
      <c r="H743" s="196"/>
      <c r="I743" s="196"/>
      <c r="J743" s="196"/>
    </row>
    <row r="744" spans="1:10" s="93" customFormat="1" ht="12.95" hidden="1" customHeight="1">
      <c r="A744" s="87" t="s">
        <v>1648</v>
      </c>
      <c r="B744" s="88" t="s">
        <v>415</v>
      </c>
      <c r="C744" s="178"/>
      <c r="D744" s="179"/>
      <c r="E744" s="179"/>
      <c r="F744" s="196"/>
      <c r="G744" s="196"/>
      <c r="H744" s="196"/>
      <c r="I744" s="196"/>
      <c r="J744" s="196"/>
    </row>
    <row r="745" spans="1:10" s="93" customFormat="1" ht="12.95" hidden="1" customHeight="1">
      <c r="A745" s="87" t="s">
        <v>1649</v>
      </c>
      <c r="B745" s="88" t="s">
        <v>416</v>
      </c>
      <c r="C745" s="178"/>
      <c r="D745" s="179"/>
      <c r="E745" s="179"/>
      <c r="F745" s="196"/>
      <c r="G745" s="196"/>
      <c r="H745" s="196"/>
      <c r="I745" s="196"/>
      <c r="J745" s="196"/>
    </row>
    <row r="746" spans="1:10" s="93" customFormat="1" ht="12.95" hidden="1" customHeight="1">
      <c r="A746" s="87" t="s">
        <v>1650</v>
      </c>
      <c r="B746" s="88" t="s">
        <v>417</v>
      </c>
      <c r="C746" s="178"/>
      <c r="D746" s="179"/>
      <c r="E746" s="179"/>
      <c r="F746" s="196"/>
      <c r="G746" s="196"/>
      <c r="H746" s="196"/>
      <c r="I746" s="196"/>
      <c r="J746" s="196"/>
    </row>
    <row r="747" spans="1:10" s="93" customFormat="1" ht="12.95" hidden="1" customHeight="1">
      <c r="A747" s="87" t="s">
        <v>1651</v>
      </c>
      <c r="B747" s="88" t="s">
        <v>418</v>
      </c>
      <c r="C747" s="178"/>
      <c r="D747" s="179"/>
      <c r="E747" s="179"/>
      <c r="F747" s="196"/>
      <c r="G747" s="196"/>
      <c r="H747" s="196"/>
      <c r="I747" s="196"/>
      <c r="J747" s="196"/>
    </row>
    <row r="748" spans="1:10" s="93" customFormat="1" ht="12.95" hidden="1" customHeight="1">
      <c r="A748" s="87" t="s">
        <v>1652</v>
      </c>
      <c r="B748" s="88" t="s">
        <v>419</v>
      </c>
      <c r="C748" s="178"/>
      <c r="D748" s="179"/>
      <c r="E748" s="179"/>
      <c r="F748" s="196"/>
      <c r="G748" s="196"/>
      <c r="H748" s="196"/>
      <c r="I748" s="196"/>
      <c r="J748" s="196"/>
    </row>
    <row r="749" spans="1:10" s="93" customFormat="1" ht="12.95" hidden="1" customHeight="1">
      <c r="A749" s="87" t="s">
        <v>1653</v>
      </c>
      <c r="B749" s="88" t="s">
        <v>420</v>
      </c>
      <c r="C749" s="178"/>
      <c r="D749" s="179"/>
      <c r="E749" s="179"/>
      <c r="F749" s="196"/>
      <c r="G749" s="196"/>
      <c r="H749" s="196"/>
      <c r="I749" s="196"/>
      <c r="J749" s="196"/>
    </row>
    <row r="750" spans="1:10" s="93" customFormat="1" ht="12.95" hidden="1" customHeight="1">
      <c r="A750" s="87" t="s">
        <v>1654</v>
      </c>
      <c r="B750" s="88" t="s">
        <v>421</v>
      </c>
      <c r="C750" s="178"/>
      <c r="D750" s="179"/>
      <c r="E750" s="179"/>
      <c r="F750" s="196"/>
      <c r="G750" s="196"/>
      <c r="H750" s="196"/>
      <c r="I750" s="196"/>
      <c r="J750" s="196"/>
    </row>
    <row r="751" spans="1:10" s="93" customFormat="1" ht="12.95" hidden="1" customHeight="1">
      <c r="A751" s="87" t="s">
        <v>1655</v>
      </c>
      <c r="B751" s="88" t="s">
        <v>422</v>
      </c>
      <c r="C751" s="178"/>
      <c r="D751" s="179"/>
      <c r="E751" s="179"/>
      <c r="F751" s="196"/>
      <c r="G751" s="196"/>
      <c r="H751" s="196"/>
      <c r="I751" s="196"/>
      <c r="J751" s="196"/>
    </row>
    <row r="752" spans="1:10" s="93" customFormat="1" ht="12.95" hidden="1" customHeight="1">
      <c r="A752" s="87" t="s">
        <v>1656</v>
      </c>
      <c r="B752" s="88" t="s">
        <v>423</v>
      </c>
      <c r="C752" s="178"/>
      <c r="D752" s="179"/>
      <c r="E752" s="179"/>
      <c r="F752" s="196"/>
      <c r="G752" s="196"/>
      <c r="H752" s="196"/>
      <c r="I752" s="196"/>
      <c r="J752" s="196"/>
    </row>
    <row r="753" spans="1:10" s="93" customFormat="1" ht="12.95" hidden="1" customHeight="1">
      <c r="A753" s="87" t="s">
        <v>1657</v>
      </c>
      <c r="B753" s="88" t="s">
        <v>424</v>
      </c>
      <c r="C753" s="178"/>
      <c r="D753" s="179"/>
      <c r="E753" s="179"/>
      <c r="F753" s="196"/>
      <c r="G753" s="196"/>
      <c r="H753" s="196"/>
      <c r="I753" s="196"/>
      <c r="J753" s="196"/>
    </row>
    <row r="754" spans="1:10" s="93" customFormat="1" ht="12.95" hidden="1" customHeight="1">
      <c r="A754" s="87" t="s">
        <v>777</v>
      </c>
      <c r="B754" s="88" t="s">
        <v>774</v>
      </c>
      <c r="C754" s="178"/>
      <c r="D754" s="179"/>
      <c r="E754" s="179"/>
      <c r="F754" s="196"/>
      <c r="G754" s="196"/>
      <c r="H754" s="196"/>
      <c r="I754" s="196"/>
      <c r="J754" s="196"/>
    </row>
    <row r="755" spans="1:10" s="93" customFormat="1" ht="12.95" hidden="1" customHeight="1">
      <c r="A755" s="87" t="s">
        <v>777</v>
      </c>
      <c r="B755" s="88" t="s">
        <v>775</v>
      </c>
      <c r="C755" s="178">
        <f>SUM(C730:C754)</f>
        <v>0</v>
      </c>
      <c r="D755" s="178">
        <f>SUM(D730:D754)</f>
        <v>0</v>
      </c>
      <c r="E755" s="178">
        <f>SUM(E730:E754)</f>
        <v>0</v>
      </c>
      <c r="F755" s="196"/>
      <c r="G755" s="196"/>
      <c r="H755" s="196"/>
      <c r="I755" s="196"/>
      <c r="J755" s="196"/>
    </row>
    <row r="756" spans="1:10" s="94" customFormat="1" ht="12.95" customHeight="1">
      <c r="A756" s="91"/>
      <c r="B756" s="92" t="s">
        <v>744</v>
      </c>
      <c r="C756" s="183">
        <f>C32+C67+C87+C136+C194+C222+C238+C269+C289+C320+C346+C381+C413+C426+C433+C460+C496+C530+C551+C574+C594+C634+C660+C684+C710+C728+C755</f>
        <v>379</v>
      </c>
      <c r="D756" s="183">
        <f>D32+D67+D87+D136+D194+D222+D238+D269+D289+D320+D346+D381+D413+D426+D433+D460+D496+D530+D551+D574+D594+D634+D660+D684+D710+D728+D755</f>
        <v>243</v>
      </c>
      <c r="E756" s="183">
        <f>E32+E67+E87+E136+E194+E222+E238+E269+E289+E320+E346+E381+E413+E426+E433+E460+E496+E530+E551+E574+E594+E634+E660+E684+E710+E728+E755</f>
        <v>136</v>
      </c>
      <c r="F756" s="196"/>
      <c r="G756" s="196"/>
      <c r="H756" s="196"/>
      <c r="I756" s="196"/>
      <c r="J756" s="196"/>
    </row>
    <row r="757" spans="1:10" s="9" customFormat="1"/>
    <row r="758" spans="1:10" s="9" customFormat="1"/>
    <row r="759" spans="1:10" s="9" customFormat="1" ht="15" customHeight="1">
      <c r="A759" s="165"/>
      <c r="B759" s="166" t="s">
        <v>1660</v>
      </c>
      <c r="C759" s="167"/>
      <c r="D759" s="168"/>
      <c r="E759" s="177" t="s">
        <v>1681</v>
      </c>
      <c r="F759" s="133"/>
      <c r="G759" s="133"/>
    </row>
    <row r="760" spans="1:10" s="9" customFormat="1" ht="15" customHeight="1">
      <c r="A760" s="165"/>
      <c r="B760" s="166"/>
      <c r="C760" s="175" t="s">
        <v>596</v>
      </c>
      <c r="D760" s="169"/>
      <c r="E760" s="176" t="s">
        <v>595</v>
      </c>
      <c r="F760" s="45" t="s">
        <v>777</v>
      </c>
      <c r="G760" s="45" t="s">
        <v>777</v>
      </c>
    </row>
    <row r="761" spans="1:10" s="9" customFormat="1" ht="11.25" customHeight="1">
      <c r="A761" s="165"/>
      <c r="B761" s="166"/>
      <c r="C761" s="169"/>
      <c r="D761" s="169"/>
      <c r="E761" s="170" t="s">
        <v>777</v>
      </c>
      <c r="F761" s="45" t="s">
        <v>777</v>
      </c>
      <c r="G761" s="45" t="s">
        <v>777</v>
      </c>
    </row>
    <row r="762" spans="1:10" s="9" customFormat="1" ht="15" customHeight="1">
      <c r="A762" s="165"/>
      <c r="B762" s="166" t="s">
        <v>1661</v>
      </c>
      <c r="C762" s="171"/>
      <c r="D762" s="168"/>
      <c r="E762" s="177" t="s">
        <v>1682</v>
      </c>
      <c r="F762" s="134"/>
      <c r="G762" s="13"/>
      <c r="H762" s="13"/>
      <c r="I762" s="13"/>
    </row>
    <row r="763" spans="1:10" s="9" customFormat="1" ht="15" customHeight="1">
      <c r="A763" s="165"/>
      <c r="B763" s="172" t="s">
        <v>777</v>
      </c>
      <c r="C763" s="175" t="s">
        <v>596</v>
      </c>
      <c r="D763" s="169"/>
      <c r="E763" s="176" t="s">
        <v>595</v>
      </c>
      <c r="F763" s="3" t="s">
        <v>777</v>
      </c>
      <c r="G763" s="3" t="s">
        <v>777</v>
      </c>
      <c r="H763" s="13"/>
      <c r="I763" s="13"/>
    </row>
    <row r="764" spans="1:10" s="9" customFormat="1" ht="11.25" customHeight="1">
      <c r="A764" s="165"/>
      <c r="B764" s="168"/>
      <c r="C764" s="169"/>
      <c r="D764" s="169"/>
      <c r="E764" s="170" t="s">
        <v>777</v>
      </c>
      <c r="F764" s="3" t="s">
        <v>777</v>
      </c>
      <c r="G764" s="3" t="s">
        <v>777</v>
      </c>
      <c r="H764" s="13"/>
      <c r="I764" s="13"/>
    </row>
    <row r="765" spans="1:10" s="9" customFormat="1" ht="11.25" customHeight="1">
      <c r="A765" s="165"/>
      <c r="B765" s="168"/>
      <c r="C765" s="169"/>
      <c r="D765" s="169"/>
      <c r="E765" s="170" t="s">
        <v>777</v>
      </c>
      <c r="F765" s="3" t="s">
        <v>777</v>
      </c>
      <c r="G765" s="3" t="s">
        <v>777</v>
      </c>
      <c r="H765" s="13"/>
      <c r="I765" s="13"/>
    </row>
    <row r="766" spans="1:10" s="9" customFormat="1" ht="15" customHeight="1">
      <c r="A766" s="165"/>
      <c r="B766" s="172" t="s">
        <v>1662</v>
      </c>
      <c r="C766" s="361" t="s">
        <v>1683</v>
      </c>
      <c r="D766" s="361"/>
      <c r="E766" s="170" t="s">
        <v>777</v>
      </c>
      <c r="F766" s="3" t="s">
        <v>777</v>
      </c>
      <c r="G766" s="3" t="s">
        <v>777</v>
      </c>
      <c r="H766" s="13"/>
      <c r="I766" s="13"/>
    </row>
    <row r="767" spans="1:10" s="9" customFormat="1" ht="15" customHeight="1">
      <c r="A767" s="165"/>
      <c r="B767" s="172" t="s">
        <v>1663</v>
      </c>
      <c r="C767" s="361" t="s">
        <v>1683</v>
      </c>
      <c r="D767" s="361"/>
      <c r="E767" s="170" t="s">
        <v>777</v>
      </c>
      <c r="F767" s="3" t="s">
        <v>777</v>
      </c>
      <c r="G767" s="3" t="s">
        <v>777</v>
      </c>
      <c r="H767" s="13"/>
      <c r="I767" s="13"/>
    </row>
    <row r="768" spans="1:10" s="9" customFormat="1" ht="15" customHeight="1">
      <c r="A768" s="165"/>
      <c r="B768" s="172" t="s">
        <v>1664</v>
      </c>
      <c r="C768" s="361" t="s">
        <v>1684</v>
      </c>
      <c r="D768" s="361"/>
      <c r="E768" s="170" t="s">
        <v>777</v>
      </c>
      <c r="F768" s="3" t="s">
        <v>777</v>
      </c>
      <c r="G768" s="3" t="s">
        <v>777</v>
      </c>
      <c r="H768" s="13"/>
      <c r="I768" s="13"/>
    </row>
    <row r="769" spans="1:9" s="9" customFormat="1" ht="15" customHeight="1">
      <c r="A769" s="165"/>
      <c r="B769" s="172" t="s">
        <v>777</v>
      </c>
      <c r="C769" s="169"/>
      <c r="D769" s="169"/>
      <c r="E769" s="170" t="s">
        <v>777</v>
      </c>
      <c r="F769" s="3" t="s">
        <v>777</v>
      </c>
      <c r="G769" s="3" t="s">
        <v>777</v>
      </c>
      <c r="H769" s="13"/>
      <c r="I769" s="13"/>
    </row>
    <row r="770" spans="1:9" ht="15" customHeight="1">
      <c r="A770" s="165"/>
      <c r="B770" s="173" t="s">
        <v>1685</v>
      </c>
      <c r="C770" s="174"/>
      <c r="D770" s="174"/>
      <c r="E770" s="168"/>
    </row>
  </sheetData>
  <mergeCells count="5">
    <mergeCell ref="A2:E2"/>
    <mergeCell ref="A1:E1"/>
    <mergeCell ref="C766:D766"/>
    <mergeCell ref="C767:D767"/>
    <mergeCell ref="C768:D768"/>
  </mergeCells>
  <phoneticPr fontId="14" type="noConversion"/>
  <pageMargins left="1.4173228346456694" right="0.35433070866141736" top="0.59055118110236227" bottom="0.59055118110236227" header="0.11811023622047245" footer="0.11811023622047245"/>
  <pageSetup paperSize="9" scale="67" firstPageNumber="90" fitToHeight="0" pageOrder="overThenDown" orientation="portrait" r:id="rId1"/>
  <headerFooter>
    <oddFooter>&amp;R____&amp;C&amp;CФорма № Зведений- 21-1, Підрозділ: Апеляційний суд Донецької області (м. Маріуполь), 
Початок періоду: 01.01.2017, Кінець періоду: 30.06.2017&amp;L1FFDB6F5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137"/>
  <sheetViews>
    <sheetView topLeftCell="A4" zoomScale="80" zoomScaleNormal="80" zoomScaleSheetLayoutView="100" workbookViewId="0">
      <selection activeCell="T20" sqref="T20"/>
    </sheetView>
  </sheetViews>
  <sheetFormatPr defaultRowHeight="12.75"/>
  <cols>
    <col min="1" max="1" width="4.28515625" style="15" customWidth="1"/>
    <col min="2" max="2" width="27" style="15" customWidth="1"/>
    <col min="3" max="3" width="8" style="15" customWidth="1"/>
    <col min="4" max="4" width="6" style="15" customWidth="1"/>
    <col min="5" max="5" width="7.7109375" style="15" customWidth="1"/>
    <col min="6" max="6" width="7.42578125" style="15" customWidth="1"/>
    <col min="7" max="8" width="6.5703125" style="15" customWidth="1"/>
    <col min="9" max="9" width="5.5703125" style="15" customWidth="1"/>
    <col min="10" max="10" width="7.28515625" style="15" customWidth="1"/>
    <col min="11" max="11" width="6.28515625" style="15" customWidth="1"/>
    <col min="12" max="12" width="6.5703125" style="15" customWidth="1"/>
    <col min="13" max="13" width="13.42578125" style="15" customWidth="1"/>
    <col min="14" max="14" width="6.7109375" style="15" customWidth="1"/>
    <col min="15" max="15" width="5.28515625" style="15" customWidth="1"/>
    <col min="16" max="16" width="6.5703125" style="15" customWidth="1"/>
    <col min="17" max="17" width="7.28515625" style="15" customWidth="1"/>
    <col min="18" max="20" width="7.85546875" style="15" customWidth="1"/>
    <col min="21" max="21" width="10.7109375" style="15" customWidth="1"/>
    <col min="22" max="22" width="8.42578125" style="15" customWidth="1"/>
    <col min="23" max="23" width="6" style="15" customWidth="1"/>
    <col min="24" max="24" width="6.5703125" style="15" customWidth="1"/>
    <col min="25" max="16384" width="9.140625" style="15"/>
  </cols>
  <sheetData>
    <row r="1" spans="1:24" ht="17.25" customHeight="1">
      <c r="A1" s="233" t="s">
        <v>726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16"/>
      <c r="W1" s="16"/>
      <c r="X1" s="16"/>
    </row>
    <row r="2" spans="1:24" ht="35.25" customHeight="1">
      <c r="A2" s="234" t="s">
        <v>505</v>
      </c>
      <c r="B2" s="245" t="s">
        <v>633</v>
      </c>
      <c r="C2" s="237" t="s">
        <v>521</v>
      </c>
      <c r="D2" s="248" t="s">
        <v>520</v>
      </c>
      <c r="E2" s="249"/>
      <c r="F2" s="229" t="s">
        <v>511</v>
      </c>
      <c r="G2" s="229"/>
      <c r="H2" s="229"/>
      <c r="I2" s="229" t="s">
        <v>627</v>
      </c>
      <c r="J2" s="229"/>
      <c r="K2" s="229"/>
      <c r="L2" s="229"/>
      <c r="M2" s="229"/>
      <c r="N2" s="254" t="s">
        <v>492</v>
      </c>
      <c r="O2" s="254"/>
      <c r="P2" s="255"/>
      <c r="Q2" s="226" t="s">
        <v>519</v>
      </c>
      <c r="R2" s="243" t="s">
        <v>522</v>
      </c>
      <c r="S2" s="244"/>
      <c r="T2" s="244"/>
      <c r="U2" s="240" t="s">
        <v>723</v>
      </c>
      <c r="V2" s="229" t="s">
        <v>720</v>
      </c>
      <c r="W2" s="229"/>
      <c r="X2" s="229"/>
    </row>
    <row r="3" spans="1:24" ht="12.75" customHeight="1">
      <c r="A3" s="235"/>
      <c r="B3" s="246"/>
      <c r="C3" s="238"/>
      <c r="D3" s="250"/>
      <c r="E3" s="251"/>
      <c r="F3" s="229"/>
      <c r="G3" s="229"/>
      <c r="H3" s="229"/>
      <c r="I3" s="229"/>
      <c r="J3" s="229"/>
      <c r="K3" s="229"/>
      <c r="L3" s="229"/>
      <c r="M3" s="229"/>
      <c r="N3" s="256"/>
      <c r="O3" s="256"/>
      <c r="P3" s="257"/>
      <c r="Q3" s="227"/>
      <c r="R3" s="226" t="s">
        <v>619</v>
      </c>
      <c r="S3" s="225" t="s">
        <v>718</v>
      </c>
      <c r="T3" s="225" t="s">
        <v>719</v>
      </c>
      <c r="U3" s="241"/>
      <c r="V3" s="229"/>
      <c r="W3" s="229"/>
      <c r="X3" s="229"/>
    </row>
    <row r="4" spans="1:24" ht="31.5" customHeight="1">
      <c r="A4" s="235"/>
      <c r="B4" s="246"/>
      <c r="C4" s="238"/>
      <c r="D4" s="252"/>
      <c r="E4" s="253"/>
      <c r="F4" s="226" t="s">
        <v>619</v>
      </c>
      <c r="G4" s="230" t="s">
        <v>727</v>
      </c>
      <c r="H4" s="231"/>
      <c r="I4" s="226" t="s">
        <v>619</v>
      </c>
      <c r="J4" s="230" t="s">
        <v>727</v>
      </c>
      <c r="K4" s="232"/>
      <c r="L4" s="232"/>
      <c r="M4" s="231"/>
      <c r="N4" s="226" t="s">
        <v>619</v>
      </c>
      <c r="O4" s="232" t="s">
        <v>597</v>
      </c>
      <c r="P4" s="231"/>
      <c r="Q4" s="227"/>
      <c r="R4" s="227"/>
      <c r="S4" s="225"/>
      <c r="T4" s="225"/>
      <c r="U4" s="241"/>
      <c r="V4" s="226" t="s">
        <v>619</v>
      </c>
      <c r="W4" s="230" t="s">
        <v>727</v>
      </c>
      <c r="X4" s="231"/>
    </row>
    <row r="5" spans="1:24" ht="165.75" customHeight="1">
      <c r="A5" s="236"/>
      <c r="B5" s="247"/>
      <c r="C5" s="239"/>
      <c r="D5" s="37" t="s">
        <v>619</v>
      </c>
      <c r="E5" s="36" t="s">
        <v>621</v>
      </c>
      <c r="F5" s="228"/>
      <c r="G5" s="38" t="s">
        <v>512</v>
      </c>
      <c r="H5" s="38" t="s">
        <v>513</v>
      </c>
      <c r="I5" s="236"/>
      <c r="J5" s="37" t="s">
        <v>514</v>
      </c>
      <c r="K5" s="37" t="s">
        <v>515</v>
      </c>
      <c r="L5" s="37" t="s">
        <v>516</v>
      </c>
      <c r="M5" s="164" t="s">
        <v>517</v>
      </c>
      <c r="N5" s="228"/>
      <c r="O5" s="37" t="s">
        <v>518</v>
      </c>
      <c r="P5" s="37" t="s">
        <v>493</v>
      </c>
      <c r="Q5" s="228"/>
      <c r="R5" s="228"/>
      <c r="S5" s="225"/>
      <c r="T5" s="225"/>
      <c r="U5" s="242"/>
      <c r="V5" s="228"/>
      <c r="W5" s="37" t="s">
        <v>728</v>
      </c>
      <c r="X5" s="37" t="s">
        <v>729</v>
      </c>
    </row>
    <row r="6" spans="1:24" s="1" customFormat="1" ht="14.25" customHeight="1">
      <c r="A6" s="17" t="s">
        <v>624</v>
      </c>
      <c r="B6" s="17" t="s">
        <v>625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</row>
    <row r="7" spans="1:24" ht="15" customHeight="1">
      <c r="A7" s="5">
        <v>1</v>
      </c>
      <c r="B7" s="55" t="s">
        <v>494</v>
      </c>
      <c r="C7" s="187">
        <v>269</v>
      </c>
      <c r="D7" s="187">
        <v>546</v>
      </c>
      <c r="E7" s="187">
        <v>293</v>
      </c>
      <c r="F7" s="187">
        <v>6</v>
      </c>
      <c r="G7" s="187">
        <v>2</v>
      </c>
      <c r="H7" s="187">
        <v>4</v>
      </c>
      <c r="I7" s="187">
        <v>16</v>
      </c>
      <c r="J7" s="187">
        <v>4</v>
      </c>
      <c r="K7" s="187"/>
      <c r="L7" s="187"/>
      <c r="M7" s="187">
        <v>12</v>
      </c>
      <c r="N7" s="187"/>
      <c r="O7" s="187"/>
      <c r="P7" s="187"/>
      <c r="Q7" s="187">
        <v>29</v>
      </c>
      <c r="R7" s="187">
        <f t="shared" ref="R7:R19" si="0">F7+I7+Q7+S7</f>
        <v>500</v>
      </c>
      <c r="S7" s="187">
        <v>449</v>
      </c>
      <c r="T7" s="187">
        <v>221</v>
      </c>
      <c r="U7" s="187">
        <v>315</v>
      </c>
      <c r="V7" s="187">
        <v>69</v>
      </c>
      <c r="W7" s="187"/>
      <c r="X7" s="187">
        <v>69</v>
      </c>
    </row>
    <row r="8" spans="1:24" ht="16.5" customHeight="1">
      <c r="A8" s="5">
        <v>2</v>
      </c>
      <c r="B8" s="18" t="s">
        <v>510</v>
      </c>
      <c r="C8" s="187">
        <v>2</v>
      </c>
      <c r="D8" s="187">
        <v>5</v>
      </c>
      <c r="E8" s="187">
        <v>2</v>
      </c>
      <c r="F8" s="187">
        <v>5</v>
      </c>
      <c r="G8" s="187">
        <v>1</v>
      </c>
      <c r="H8" s="187">
        <v>4</v>
      </c>
      <c r="I8" s="187"/>
      <c r="J8" s="187"/>
      <c r="K8" s="187"/>
      <c r="L8" s="187"/>
      <c r="M8" s="187"/>
      <c r="N8" s="187"/>
      <c r="O8" s="187"/>
      <c r="P8" s="187"/>
      <c r="Q8" s="187">
        <v>1</v>
      </c>
      <c r="R8" s="187">
        <f t="shared" si="0"/>
        <v>7</v>
      </c>
      <c r="S8" s="187">
        <v>1</v>
      </c>
      <c r="T8" s="187">
        <v>1</v>
      </c>
      <c r="U8" s="187"/>
      <c r="V8" s="187"/>
      <c r="W8" s="187"/>
      <c r="X8" s="187"/>
    </row>
    <row r="9" spans="1:24" ht="20.25" customHeight="1">
      <c r="A9" s="5">
        <v>3</v>
      </c>
      <c r="B9" s="56" t="s">
        <v>1672</v>
      </c>
      <c r="C9" s="187">
        <f t="shared" ref="C9:Q9" si="1">SUM(C10:C19)</f>
        <v>44</v>
      </c>
      <c r="D9" s="187">
        <f t="shared" si="1"/>
        <v>135</v>
      </c>
      <c r="E9" s="187">
        <f t="shared" si="1"/>
        <v>73</v>
      </c>
      <c r="F9" s="187">
        <f t="shared" si="1"/>
        <v>19</v>
      </c>
      <c r="G9" s="187">
        <f t="shared" si="1"/>
        <v>18</v>
      </c>
      <c r="H9" s="187">
        <f t="shared" si="1"/>
        <v>1</v>
      </c>
      <c r="I9" s="187">
        <f t="shared" si="1"/>
        <v>10</v>
      </c>
      <c r="J9" s="187">
        <f t="shared" si="1"/>
        <v>3</v>
      </c>
      <c r="K9" s="187">
        <f t="shared" si="1"/>
        <v>0</v>
      </c>
      <c r="L9" s="187">
        <f t="shared" si="1"/>
        <v>1</v>
      </c>
      <c r="M9" s="187">
        <f t="shared" si="1"/>
        <v>6</v>
      </c>
      <c r="N9" s="187">
        <f t="shared" si="1"/>
        <v>0</v>
      </c>
      <c r="O9" s="187">
        <f t="shared" si="1"/>
        <v>0</v>
      </c>
      <c r="P9" s="187">
        <f t="shared" si="1"/>
        <v>0</v>
      </c>
      <c r="Q9" s="187">
        <f t="shared" si="1"/>
        <v>5</v>
      </c>
      <c r="R9" s="187">
        <f t="shared" si="0"/>
        <v>150</v>
      </c>
      <c r="S9" s="187">
        <f t="shared" ref="S9:X9" si="2">SUM(S10:S19)</f>
        <v>116</v>
      </c>
      <c r="T9" s="187">
        <f t="shared" si="2"/>
        <v>69</v>
      </c>
      <c r="U9" s="187">
        <f t="shared" si="2"/>
        <v>29</v>
      </c>
      <c r="V9" s="187">
        <f t="shared" si="2"/>
        <v>2</v>
      </c>
      <c r="W9" s="187">
        <f t="shared" si="2"/>
        <v>0</v>
      </c>
      <c r="X9" s="187">
        <f t="shared" si="2"/>
        <v>2</v>
      </c>
    </row>
    <row r="10" spans="1:24" ht="43.5" customHeight="1">
      <c r="A10" s="5">
        <v>4</v>
      </c>
      <c r="B10" s="61" t="s">
        <v>659</v>
      </c>
      <c r="C10" s="187">
        <v>5</v>
      </c>
      <c r="D10" s="187">
        <v>6</v>
      </c>
      <c r="E10" s="187">
        <v>4</v>
      </c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>
        <f t="shared" si="0"/>
        <v>10</v>
      </c>
      <c r="S10" s="187">
        <v>10</v>
      </c>
      <c r="T10" s="187">
        <v>8</v>
      </c>
      <c r="U10" s="187">
        <v>1</v>
      </c>
      <c r="V10" s="187"/>
      <c r="W10" s="187"/>
      <c r="X10" s="187"/>
    </row>
    <row r="11" spans="1:24" ht="38.25" customHeight="1">
      <c r="A11" s="5">
        <v>5</v>
      </c>
      <c r="B11" s="19" t="s">
        <v>660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>
        <f t="shared" si="0"/>
        <v>0</v>
      </c>
      <c r="S11" s="187"/>
      <c r="T11" s="187"/>
      <c r="U11" s="187"/>
      <c r="V11" s="187"/>
      <c r="W11" s="187"/>
      <c r="X11" s="187"/>
    </row>
    <row r="12" spans="1:24" ht="24.75" customHeight="1">
      <c r="A12" s="5">
        <v>6</v>
      </c>
      <c r="B12" s="19" t="s">
        <v>635</v>
      </c>
      <c r="C12" s="187">
        <v>2</v>
      </c>
      <c r="D12" s="187">
        <v>8</v>
      </c>
      <c r="E12" s="187">
        <v>7</v>
      </c>
      <c r="F12" s="187"/>
      <c r="G12" s="187"/>
      <c r="H12" s="187"/>
      <c r="I12" s="187">
        <v>1</v>
      </c>
      <c r="J12" s="187"/>
      <c r="K12" s="187"/>
      <c r="L12" s="187"/>
      <c r="M12" s="187">
        <v>1</v>
      </c>
      <c r="N12" s="187"/>
      <c r="O12" s="187"/>
      <c r="P12" s="187"/>
      <c r="Q12" s="187"/>
      <c r="R12" s="187">
        <f t="shared" si="0"/>
        <v>7</v>
      </c>
      <c r="S12" s="187">
        <v>6</v>
      </c>
      <c r="T12" s="187">
        <v>4</v>
      </c>
      <c r="U12" s="187">
        <v>3</v>
      </c>
      <c r="V12" s="187">
        <v>1</v>
      </c>
      <c r="W12" s="187"/>
      <c r="X12" s="187">
        <v>1</v>
      </c>
    </row>
    <row r="13" spans="1:24" ht="15.75" customHeight="1">
      <c r="A13" s="5">
        <v>7</v>
      </c>
      <c r="B13" s="18" t="s">
        <v>636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>
        <f t="shared" si="0"/>
        <v>0</v>
      </c>
      <c r="S13" s="187"/>
      <c r="T13" s="187"/>
      <c r="U13" s="187"/>
      <c r="V13" s="187"/>
      <c r="W13" s="187"/>
      <c r="X13" s="187"/>
    </row>
    <row r="14" spans="1:24" ht="16.5" customHeight="1">
      <c r="A14" s="5">
        <v>8</v>
      </c>
      <c r="B14" s="18" t="s">
        <v>637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>
        <f t="shared" si="0"/>
        <v>0</v>
      </c>
      <c r="S14" s="187"/>
      <c r="T14" s="187"/>
      <c r="U14" s="187"/>
      <c r="V14" s="187"/>
      <c r="W14" s="187"/>
      <c r="X14" s="187"/>
    </row>
    <row r="15" spans="1:24" ht="51" customHeight="1">
      <c r="A15" s="5">
        <v>9</v>
      </c>
      <c r="B15" s="18" t="s">
        <v>638</v>
      </c>
      <c r="C15" s="187">
        <v>13</v>
      </c>
      <c r="D15" s="187">
        <v>47</v>
      </c>
      <c r="E15" s="187">
        <v>46</v>
      </c>
      <c r="F15" s="187"/>
      <c r="G15" s="187"/>
      <c r="H15" s="187"/>
      <c r="I15" s="187">
        <v>1</v>
      </c>
      <c r="J15" s="187"/>
      <c r="K15" s="187"/>
      <c r="L15" s="187"/>
      <c r="M15" s="187">
        <v>1</v>
      </c>
      <c r="N15" s="187"/>
      <c r="O15" s="187"/>
      <c r="P15" s="187"/>
      <c r="Q15" s="187"/>
      <c r="R15" s="187">
        <f t="shared" si="0"/>
        <v>49</v>
      </c>
      <c r="S15" s="187">
        <v>48</v>
      </c>
      <c r="T15" s="187">
        <v>37</v>
      </c>
      <c r="U15" s="187">
        <v>11</v>
      </c>
      <c r="V15" s="187"/>
      <c r="W15" s="187"/>
      <c r="X15" s="187"/>
    </row>
    <row r="16" spans="1:24" ht="27.75" customHeight="1">
      <c r="A16" s="5">
        <v>10</v>
      </c>
      <c r="B16" s="18" t="s">
        <v>639</v>
      </c>
      <c r="C16" s="187"/>
      <c r="D16" s="187">
        <v>2</v>
      </c>
      <c r="E16" s="187">
        <v>2</v>
      </c>
      <c r="F16" s="187">
        <v>1</v>
      </c>
      <c r="G16" s="187"/>
      <c r="H16" s="187">
        <v>1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>
        <f t="shared" si="0"/>
        <v>2</v>
      </c>
      <c r="S16" s="187">
        <v>1</v>
      </c>
      <c r="T16" s="187"/>
      <c r="U16" s="187"/>
      <c r="V16" s="187"/>
      <c r="W16" s="187"/>
      <c r="X16" s="187"/>
    </row>
    <row r="17" spans="1:24" ht="30" customHeight="1">
      <c r="A17" s="5">
        <v>11</v>
      </c>
      <c r="B17" s="18" t="s">
        <v>665</v>
      </c>
      <c r="C17" s="187">
        <v>19</v>
      </c>
      <c r="D17" s="187">
        <v>39</v>
      </c>
      <c r="E17" s="187">
        <v>5</v>
      </c>
      <c r="F17" s="187"/>
      <c r="G17" s="187"/>
      <c r="H17" s="187"/>
      <c r="I17" s="187">
        <v>7</v>
      </c>
      <c r="J17" s="187">
        <v>3</v>
      </c>
      <c r="K17" s="187"/>
      <c r="L17" s="187"/>
      <c r="M17" s="187">
        <v>4</v>
      </c>
      <c r="N17" s="187"/>
      <c r="O17" s="187"/>
      <c r="P17" s="187"/>
      <c r="Q17" s="187">
        <v>4</v>
      </c>
      <c r="R17" s="187">
        <f t="shared" si="0"/>
        <v>48</v>
      </c>
      <c r="S17" s="187">
        <v>37</v>
      </c>
      <c r="T17" s="187">
        <v>11</v>
      </c>
      <c r="U17" s="187">
        <v>10</v>
      </c>
      <c r="V17" s="187">
        <v>1</v>
      </c>
      <c r="W17" s="187"/>
      <c r="X17" s="187">
        <v>1</v>
      </c>
    </row>
    <row r="18" spans="1:24" ht="35.25" customHeight="1">
      <c r="A18" s="5">
        <v>12</v>
      </c>
      <c r="B18" s="18" t="s">
        <v>667</v>
      </c>
      <c r="C18" s="187">
        <v>2</v>
      </c>
      <c r="D18" s="187">
        <v>8</v>
      </c>
      <c r="E18" s="187">
        <v>1</v>
      </c>
      <c r="F18" s="187">
        <v>2</v>
      </c>
      <c r="G18" s="187">
        <v>2</v>
      </c>
      <c r="H18" s="187"/>
      <c r="I18" s="187"/>
      <c r="J18" s="187"/>
      <c r="K18" s="187"/>
      <c r="L18" s="187"/>
      <c r="M18" s="187"/>
      <c r="N18" s="187"/>
      <c r="O18" s="187"/>
      <c r="P18" s="187"/>
      <c r="Q18" s="187">
        <v>1</v>
      </c>
      <c r="R18" s="187">
        <f t="shared" si="0"/>
        <v>7</v>
      </c>
      <c r="S18" s="187">
        <v>4</v>
      </c>
      <c r="T18" s="187">
        <v>3</v>
      </c>
      <c r="U18" s="187">
        <v>3</v>
      </c>
      <c r="V18" s="187"/>
      <c r="W18" s="187"/>
      <c r="X18" s="187"/>
    </row>
    <row r="19" spans="1:24" ht="15" customHeight="1">
      <c r="A19" s="5">
        <v>13</v>
      </c>
      <c r="B19" s="18" t="s">
        <v>634</v>
      </c>
      <c r="C19" s="187">
        <v>3</v>
      </c>
      <c r="D19" s="187">
        <v>25</v>
      </c>
      <c r="E19" s="187">
        <v>8</v>
      </c>
      <c r="F19" s="187">
        <v>16</v>
      </c>
      <c r="G19" s="187">
        <v>16</v>
      </c>
      <c r="H19" s="187"/>
      <c r="I19" s="187">
        <v>1</v>
      </c>
      <c r="J19" s="187"/>
      <c r="K19" s="187"/>
      <c r="L19" s="187">
        <v>1</v>
      </c>
      <c r="M19" s="187"/>
      <c r="N19" s="187"/>
      <c r="O19" s="187"/>
      <c r="P19" s="187"/>
      <c r="Q19" s="187"/>
      <c r="R19" s="187">
        <f t="shared" si="0"/>
        <v>27</v>
      </c>
      <c r="S19" s="187">
        <v>10</v>
      </c>
      <c r="T19" s="187">
        <v>6</v>
      </c>
      <c r="U19" s="187">
        <v>1</v>
      </c>
      <c r="V19" s="187"/>
      <c r="W19" s="187"/>
      <c r="X19" s="187"/>
    </row>
    <row r="20" spans="1:24" ht="15" customHeight="1">
      <c r="A20" s="5">
        <v>14</v>
      </c>
      <c r="B20" s="56" t="s">
        <v>656</v>
      </c>
      <c r="C20" s="187">
        <v>24</v>
      </c>
      <c r="D20" s="187">
        <v>479</v>
      </c>
      <c r="E20" s="187">
        <v>89</v>
      </c>
      <c r="F20" s="187">
        <v>52</v>
      </c>
      <c r="G20" s="187">
        <v>50</v>
      </c>
      <c r="H20" s="187">
        <v>2</v>
      </c>
      <c r="I20" s="187">
        <v>26</v>
      </c>
      <c r="J20" s="187"/>
      <c r="K20" s="187">
        <v>1</v>
      </c>
      <c r="L20" s="187"/>
      <c r="M20" s="187">
        <v>24</v>
      </c>
      <c r="N20" s="187"/>
      <c r="O20" s="187"/>
      <c r="P20" s="187"/>
      <c r="Q20" s="187">
        <v>17</v>
      </c>
      <c r="R20" s="187">
        <v>455</v>
      </c>
      <c r="S20" s="187">
        <v>360</v>
      </c>
      <c r="T20" s="187">
        <v>128</v>
      </c>
      <c r="U20" s="187">
        <v>48</v>
      </c>
      <c r="V20" s="187"/>
      <c r="W20" s="187"/>
      <c r="X20" s="187"/>
    </row>
    <row r="21" spans="1:24" ht="19.5" customHeight="1">
      <c r="A21" s="5">
        <v>15</v>
      </c>
      <c r="B21" s="56" t="s">
        <v>717</v>
      </c>
      <c r="C21" s="194">
        <f t="shared" ref="C21:M21" si="3">C7+C9+C20</f>
        <v>337</v>
      </c>
      <c r="D21" s="194">
        <f t="shared" si="3"/>
        <v>1160</v>
      </c>
      <c r="E21" s="194">
        <f t="shared" si="3"/>
        <v>455</v>
      </c>
      <c r="F21" s="194">
        <f t="shared" si="3"/>
        <v>77</v>
      </c>
      <c r="G21" s="194">
        <f t="shared" si="3"/>
        <v>70</v>
      </c>
      <c r="H21" s="194">
        <f t="shared" si="3"/>
        <v>7</v>
      </c>
      <c r="I21" s="194">
        <f t="shared" si="3"/>
        <v>52</v>
      </c>
      <c r="J21" s="194">
        <f t="shared" si="3"/>
        <v>7</v>
      </c>
      <c r="K21" s="194">
        <f t="shared" si="3"/>
        <v>1</v>
      </c>
      <c r="L21" s="194">
        <f t="shared" si="3"/>
        <v>1</v>
      </c>
      <c r="M21" s="194">
        <f t="shared" si="3"/>
        <v>42</v>
      </c>
      <c r="N21" s="194">
        <f>N7+N9</f>
        <v>0</v>
      </c>
      <c r="O21" s="194">
        <f>O7+O9</f>
        <v>0</v>
      </c>
      <c r="P21" s="194">
        <f>P7+P9</f>
        <v>0</v>
      </c>
      <c r="Q21" s="194">
        <f>Q7+Q9+Q20</f>
        <v>51</v>
      </c>
      <c r="R21" s="194">
        <f>R7+R9+R20</f>
        <v>1105</v>
      </c>
      <c r="S21" s="194">
        <f>S7+S9+S20</f>
        <v>925</v>
      </c>
      <c r="T21" s="194">
        <f>T7+T9+T20</f>
        <v>418</v>
      </c>
      <c r="U21" s="194">
        <f>U7+U9+U20</f>
        <v>392</v>
      </c>
      <c r="V21" s="194">
        <f>V7+V9</f>
        <v>71</v>
      </c>
      <c r="W21" s="194">
        <f>W7+W9</f>
        <v>0</v>
      </c>
      <c r="X21" s="194">
        <f>X7+X9</f>
        <v>71</v>
      </c>
    </row>
    <row r="22" spans="1:24" ht="15" customHeight="1">
      <c r="A22" s="5">
        <v>16</v>
      </c>
      <c r="B22" s="20" t="s">
        <v>507</v>
      </c>
      <c r="C22" s="187">
        <v>5</v>
      </c>
      <c r="D22" s="187">
        <v>19</v>
      </c>
      <c r="E22" s="187">
        <v>8</v>
      </c>
      <c r="F22" s="187">
        <v>2</v>
      </c>
      <c r="G22" s="187"/>
      <c r="H22" s="187">
        <v>2</v>
      </c>
      <c r="I22" s="187">
        <v>2</v>
      </c>
      <c r="J22" s="187">
        <v>1</v>
      </c>
      <c r="K22" s="187"/>
      <c r="L22" s="187"/>
      <c r="M22" s="187">
        <v>1</v>
      </c>
      <c r="N22" s="187"/>
      <c r="O22" s="187"/>
      <c r="P22" s="187"/>
      <c r="Q22" s="187">
        <v>1</v>
      </c>
      <c r="R22" s="187">
        <f>F22+I22+Q22+S22</f>
        <v>19</v>
      </c>
      <c r="S22" s="187">
        <v>14</v>
      </c>
      <c r="T22" s="187">
        <v>7</v>
      </c>
      <c r="U22" s="187">
        <v>5</v>
      </c>
      <c r="V22" s="187">
        <v>1</v>
      </c>
      <c r="W22" s="187"/>
      <c r="X22" s="187">
        <v>1</v>
      </c>
    </row>
    <row r="23" spans="1:24" s="161" customFormat="1" ht="14.25" customHeight="1">
      <c r="A23" s="5">
        <v>17</v>
      </c>
      <c r="B23" s="20" t="s">
        <v>695</v>
      </c>
      <c r="C23" s="187">
        <v>3</v>
      </c>
      <c r="D23" s="187">
        <v>16</v>
      </c>
      <c r="E23" s="187">
        <v>5</v>
      </c>
      <c r="F23" s="187">
        <v>2</v>
      </c>
      <c r="G23" s="187"/>
      <c r="H23" s="187">
        <v>2</v>
      </c>
      <c r="I23" s="187">
        <v>2</v>
      </c>
      <c r="J23" s="187">
        <v>1</v>
      </c>
      <c r="K23" s="187"/>
      <c r="L23" s="187"/>
      <c r="M23" s="187">
        <v>1</v>
      </c>
      <c r="N23" s="187"/>
      <c r="O23" s="187"/>
      <c r="P23" s="187"/>
      <c r="Q23" s="187">
        <v>1</v>
      </c>
      <c r="R23" s="187">
        <f>F23+I23+Q23+S23</f>
        <v>15</v>
      </c>
      <c r="S23" s="187">
        <v>10</v>
      </c>
      <c r="T23" s="187">
        <v>4</v>
      </c>
      <c r="U23" s="187">
        <v>4</v>
      </c>
      <c r="V23" s="187"/>
      <c r="W23" s="187"/>
      <c r="X23" s="187"/>
    </row>
    <row r="24" spans="1:24" ht="9.75" customHeight="1">
      <c r="A24" s="6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4" ht="15.75" customHeight="1"/>
    <row r="26" spans="1:24" ht="26.25" customHeight="1"/>
    <row r="27" spans="1:24" s="14" customFormat="1" ht="14.25" customHeight="1"/>
    <row r="28" spans="1:24" ht="13.5" customHeight="1"/>
    <row r="29" spans="1:24" ht="15" customHeight="1"/>
    <row r="30" spans="1:24" ht="15" customHeight="1"/>
    <row r="31" spans="1:24" ht="15.75" customHeight="1"/>
    <row r="32" spans="1:24" ht="26.25" customHeight="1"/>
    <row r="33" spans="1:21" ht="11.25" customHeight="1"/>
    <row r="40" spans="1:2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</sheetData>
  <mergeCells count="23">
    <mergeCell ref="V2:X3"/>
    <mergeCell ref="V4:V5"/>
    <mergeCell ref="W4:X4"/>
    <mergeCell ref="S3:S5"/>
    <mergeCell ref="Q2:Q5"/>
    <mergeCell ref="F4:F5"/>
    <mergeCell ref="J4:M4"/>
    <mergeCell ref="A1:U1"/>
    <mergeCell ref="N4:N5"/>
    <mergeCell ref="A2:A5"/>
    <mergeCell ref="C2:C5"/>
    <mergeCell ref="I4:I5"/>
    <mergeCell ref="U2:U5"/>
    <mergeCell ref="R2:T2"/>
    <mergeCell ref="B2:B5"/>
    <mergeCell ref="D2:E4"/>
    <mergeCell ref="N2:P3"/>
    <mergeCell ref="T3:T5"/>
    <mergeCell ref="R3:R5"/>
    <mergeCell ref="F2:H3"/>
    <mergeCell ref="I2:M3"/>
    <mergeCell ref="G4:H4"/>
    <mergeCell ref="O4:P4"/>
  </mergeCells>
  <phoneticPr fontId="14" type="noConversion"/>
  <pageMargins left="0.11811023622047245" right="0.19685039370078741" top="0.59055118110236227" bottom="0.59055118110236227" header="0.31496062992125984" footer="0.31496062992125984"/>
  <pageSetup paperSize="9" scale="75" firstPageNumber="2" orientation="landscape" useFirstPageNumber="1" verticalDpi="300" r:id="rId1"/>
  <headerFooter alignWithMargins="0">
    <oddFooter>&amp;R&amp;P&amp;C&amp;CФорма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S57"/>
  <sheetViews>
    <sheetView topLeftCell="A16" zoomScale="80" zoomScaleNormal="80" zoomScaleSheetLayoutView="85" workbookViewId="0">
      <selection activeCell="O5" sqref="O5:O6"/>
    </sheetView>
  </sheetViews>
  <sheetFormatPr defaultRowHeight="12.75"/>
  <cols>
    <col min="1" max="1" width="3.42578125" style="12" customWidth="1"/>
    <col min="2" max="2" width="62.85546875" style="9" customWidth="1"/>
    <col min="3" max="3" width="10" style="9" customWidth="1"/>
    <col min="4" max="4" width="12" style="9" customWidth="1"/>
    <col min="5" max="5" width="12.42578125" style="9" customWidth="1"/>
    <col min="6" max="7" width="12" style="9" customWidth="1"/>
    <col min="8" max="8" width="13.42578125" style="9" customWidth="1"/>
    <col min="9" max="20" width="12" style="9" customWidth="1"/>
    <col min="21" max="21" width="9.28515625" style="9" customWidth="1"/>
    <col min="22" max="22" width="8.42578125" style="9" customWidth="1"/>
    <col min="23" max="25" width="9.28515625" style="9" customWidth="1"/>
    <col min="26" max="26" width="8" style="9" customWidth="1"/>
    <col min="27" max="43" width="9.28515625" style="9" customWidth="1"/>
    <col min="44" max="16384" width="9.140625" style="9"/>
  </cols>
  <sheetData>
    <row r="1" spans="1:45" ht="18" customHeight="1">
      <c r="A1" s="68" t="s">
        <v>730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5" ht="6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5" ht="17.25" customHeight="1">
      <c r="A3" s="265" t="s">
        <v>505</v>
      </c>
      <c r="B3" s="265" t="s">
        <v>612</v>
      </c>
      <c r="C3" s="265" t="s">
        <v>630</v>
      </c>
      <c r="D3" s="270" t="s">
        <v>652</v>
      </c>
      <c r="E3" s="272" t="s">
        <v>509</v>
      </c>
      <c r="F3" s="274" t="s">
        <v>496</v>
      </c>
      <c r="G3" s="275"/>
      <c r="H3" s="275"/>
      <c r="I3" s="275"/>
      <c r="J3" s="277" t="s">
        <v>594</v>
      </c>
      <c r="K3" s="278"/>
      <c r="L3" s="278"/>
      <c r="M3" s="278"/>
      <c r="N3" s="278"/>
      <c r="O3" s="278"/>
      <c r="P3" s="278"/>
      <c r="Q3" s="278"/>
      <c r="R3" s="278"/>
      <c r="S3" s="278"/>
      <c r="T3" s="279"/>
      <c r="U3" s="275" t="s">
        <v>632</v>
      </c>
      <c r="V3" s="275"/>
      <c r="W3" s="275"/>
      <c r="X3" s="275"/>
      <c r="Y3" s="275"/>
      <c r="Z3" s="275"/>
      <c r="AA3" s="275"/>
      <c r="AB3" s="275"/>
      <c r="AC3" s="275"/>
      <c r="AD3" s="276" t="s">
        <v>632</v>
      </c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</row>
    <row r="4" spans="1:45" ht="23.25" customHeight="1">
      <c r="A4" s="266"/>
      <c r="B4" s="266"/>
      <c r="C4" s="266"/>
      <c r="D4" s="271"/>
      <c r="E4" s="273"/>
      <c r="F4" s="240" t="s">
        <v>631</v>
      </c>
      <c r="G4" s="263" t="s">
        <v>597</v>
      </c>
      <c r="H4" s="263"/>
      <c r="I4" s="263"/>
      <c r="J4" s="240" t="s">
        <v>629</v>
      </c>
      <c r="K4" s="260" t="s">
        <v>724</v>
      </c>
      <c r="L4" s="260" t="s">
        <v>725</v>
      </c>
      <c r="M4" s="267" t="s">
        <v>653</v>
      </c>
      <c r="N4" s="269"/>
      <c r="O4" s="267" t="s">
        <v>654</v>
      </c>
      <c r="P4" s="268"/>
      <c r="Q4" s="268"/>
      <c r="R4" s="268"/>
      <c r="S4" s="268"/>
      <c r="T4" s="269"/>
      <c r="U4" s="267" t="s">
        <v>531</v>
      </c>
      <c r="V4" s="268"/>
      <c r="W4" s="268"/>
      <c r="X4" s="268"/>
      <c r="Y4" s="268"/>
      <c r="Z4" s="268"/>
      <c r="AA4" s="268"/>
      <c r="AB4" s="268"/>
      <c r="AC4" s="269"/>
      <c r="AD4" s="267" t="s">
        <v>538</v>
      </c>
      <c r="AE4" s="268"/>
      <c r="AF4" s="268"/>
      <c r="AG4" s="268"/>
      <c r="AH4" s="268"/>
      <c r="AI4" s="268"/>
      <c r="AJ4" s="268"/>
      <c r="AK4" s="268"/>
      <c r="AL4" s="269"/>
      <c r="AM4" s="267" t="s">
        <v>545</v>
      </c>
      <c r="AN4" s="268"/>
      <c r="AO4" s="268"/>
      <c r="AP4" s="268"/>
      <c r="AQ4" s="269"/>
    </row>
    <row r="5" spans="1:45" ht="12.75" customHeight="1">
      <c r="A5" s="266"/>
      <c r="B5" s="266"/>
      <c r="C5" s="266"/>
      <c r="D5" s="271"/>
      <c r="E5" s="273"/>
      <c r="F5" s="241"/>
      <c r="G5" s="264" t="s">
        <v>546</v>
      </c>
      <c r="H5" s="264" t="s">
        <v>733</v>
      </c>
      <c r="I5" s="264" t="s">
        <v>547</v>
      </c>
      <c r="J5" s="241"/>
      <c r="K5" s="262"/>
      <c r="L5" s="262"/>
      <c r="M5" s="260" t="s">
        <v>529</v>
      </c>
      <c r="N5" s="260" t="s">
        <v>530</v>
      </c>
      <c r="O5" s="260" t="s">
        <v>524</v>
      </c>
      <c r="P5" s="260" t="s">
        <v>525</v>
      </c>
      <c r="Q5" s="260" t="s">
        <v>526</v>
      </c>
      <c r="R5" s="260" t="s">
        <v>722</v>
      </c>
      <c r="S5" s="260" t="s">
        <v>527</v>
      </c>
      <c r="T5" s="260" t="s">
        <v>528</v>
      </c>
      <c r="U5" s="258" t="s">
        <v>619</v>
      </c>
      <c r="V5" s="280" t="s">
        <v>602</v>
      </c>
      <c r="W5" s="281"/>
      <c r="X5" s="281"/>
      <c r="Y5" s="281"/>
      <c r="Z5" s="281"/>
      <c r="AA5" s="281"/>
      <c r="AB5" s="281"/>
      <c r="AC5" s="282"/>
      <c r="AD5" s="258" t="s">
        <v>599</v>
      </c>
      <c r="AE5" s="267" t="s">
        <v>727</v>
      </c>
      <c r="AF5" s="268"/>
      <c r="AG5" s="268"/>
      <c r="AH5" s="268"/>
      <c r="AI5" s="268"/>
      <c r="AJ5" s="268"/>
      <c r="AK5" s="268"/>
      <c r="AL5" s="269"/>
      <c r="AM5" s="258" t="s">
        <v>619</v>
      </c>
      <c r="AN5" s="267" t="s">
        <v>602</v>
      </c>
      <c r="AO5" s="268"/>
      <c r="AP5" s="268"/>
      <c r="AQ5" s="269"/>
    </row>
    <row r="6" spans="1:45" ht="151.5" customHeight="1">
      <c r="A6" s="266"/>
      <c r="B6" s="266"/>
      <c r="C6" s="266"/>
      <c r="D6" s="271"/>
      <c r="E6" s="273"/>
      <c r="F6" s="241"/>
      <c r="G6" s="264"/>
      <c r="H6" s="264"/>
      <c r="I6" s="264"/>
      <c r="J6" s="241"/>
      <c r="K6" s="262"/>
      <c r="L6" s="262"/>
      <c r="M6" s="261"/>
      <c r="N6" s="261"/>
      <c r="O6" s="262"/>
      <c r="P6" s="262"/>
      <c r="Q6" s="262"/>
      <c r="R6" s="262"/>
      <c r="S6" s="262"/>
      <c r="T6" s="262"/>
      <c r="U6" s="259"/>
      <c r="V6" s="39" t="s">
        <v>532</v>
      </c>
      <c r="W6" s="39" t="s">
        <v>533</v>
      </c>
      <c r="X6" s="39" t="s">
        <v>534</v>
      </c>
      <c r="Y6" s="39" t="s">
        <v>582</v>
      </c>
      <c r="Z6" s="39" t="s">
        <v>583</v>
      </c>
      <c r="AA6" s="39" t="s">
        <v>535</v>
      </c>
      <c r="AB6" s="39" t="s">
        <v>536</v>
      </c>
      <c r="AC6" s="39" t="s">
        <v>537</v>
      </c>
      <c r="AD6" s="259"/>
      <c r="AE6" s="39" t="s">
        <v>539</v>
      </c>
      <c r="AF6" s="39" t="s">
        <v>540</v>
      </c>
      <c r="AG6" s="39" t="s">
        <v>541</v>
      </c>
      <c r="AH6" s="39" t="s">
        <v>542</v>
      </c>
      <c r="AI6" s="39" t="s">
        <v>734</v>
      </c>
      <c r="AJ6" s="39" t="s">
        <v>543</v>
      </c>
      <c r="AK6" s="39" t="s">
        <v>544</v>
      </c>
      <c r="AL6" s="39" t="s">
        <v>735</v>
      </c>
      <c r="AM6" s="259"/>
      <c r="AN6" s="39" t="s">
        <v>584</v>
      </c>
      <c r="AO6" s="39" t="s">
        <v>585</v>
      </c>
      <c r="AP6" s="39" t="s">
        <v>586</v>
      </c>
      <c r="AQ6" s="39" t="s">
        <v>587</v>
      </c>
    </row>
    <row r="7" spans="1:45">
      <c r="A7" s="28" t="s">
        <v>624</v>
      </c>
      <c r="B7" s="17" t="s">
        <v>625</v>
      </c>
      <c r="C7" s="17" t="s">
        <v>603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  <c r="AF7" s="29">
        <v>29</v>
      </c>
      <c r="AG7" s="29">
        <v>30</v>
      </c>
      <c r="AH7" s="29">
        <v>31</v>
      </c>
      <c r="AI7" s="29">
        <v>32</v>
      </c>
      <c r="AJ7" s="29">
        <v>33</v>
      </c>
      <c r="AK7" s="29">
        <v>34</v>
      </c>
      <c r="AL7" s="29">
        <v>35</v>
      </c>
      <c r="AM7" s="29">
        <v>36</v>
      </c>
      <c r="AN7" s="29">
        <v>37</v>
      </c>
      <c r="AO7" s="29">
        <v>38</v>
      </c>
      <c r="AP7" s="29">
        <v>39</v>
      </c>
      <c r="AQ7" s="29">
        <v>40</v>
      </c>
    </row>
    <row r="8" spans="1:45" s="51" customFormat="1" ht="21" customHeight="1">
      <c r="A8" s="28">
        <v>1</v>
      </c>
      <c r="B8" s="48" t="s">
        <v>593</v>
      </c>
      <c r="C8" s="27" t="s">
        <v>588</v>
      </c>
      <c r="D8" s="187">
        <f t="shared" ref="D8:D37" si="0">E8+F8+J8</f>
        <v>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</row>
    <row r="9" spans="1:45" s="51" customFormat="1" ht="21" customHeight="1">
      <c r="A9" s="28">
        <v>2</v>
      </c>
      <c r="B9" s="49" t="s">
        <v>1673</v>
      </c>
      <c r="C9" s="28" t="s">
        <v>589</v>
      </c>
      <c r="D9" s="187">
        <f t="shared" si="0"/>
        <v>82</v>
      </c>
      <c r="E9" s="187">
        <v>50</v>
      </c>
      <c r="F9" s="187">
        <v>10</v>
      </c>
      <c r="G9" s="187">
        <v>2</v>
      </c>
      <c r="H9" s="187"/>
      <c r="I9" s="187">
        <v>4</v>
      </c>
      <c r="J9" s="187">
        <v>22</v>
      </c>
      <c r="K9" s="187"/>
      <c r="L9" s="187"/>
      <c r="M9" s="187"/>
      <c r="N9" s="187"/>
      <c r="O9" s="187"/>
      <c r="P9" s="187"/>
      <c r="Q9" s="187">
        <v>17</v>
      </c>
      <c r="R9" s="187"/>
      <c r="S9" s="187">
        <v>1</v>
      </c>
      <c r="T9" s="187">
        <v>4</v>
      </c>
      <c r="U9" s="187">
        <v>17</v>
      </c>
      <c r="V9" s="187"/>
      <c r="W9" s="187"/>
      <c r="X9" s="187"/>
      <c r="Y9" s="187">
        <v>1</v>
      </c>
      <c r="Z9" s="187"/>
      <c r="AA9" s="187">
        <v>2</v>
      </c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>
        <v>5</v>
      </c>
      <c r="AN9" s="187">
        <v>1</v>
      </c>
      <c r="AO9" s="187">
        <v>3</v>
      </c>
      <c r="AP9" s="187"/>
      <c r="AQ9" s="187">
        <v>1</v>
      </c>
    </row>
    <row r="10" spans="1:45" s="51" customFormat="1" ht="21" customHeight="1">
      <c r="A10" s="28">
        <v>3</v>
      </c>
      <c r="B10" s="47" t="s">
        <v>611</v>
      </c>
      <c r="C10" s="28">
        <v>115</v>
      </c>
      <c r="D10" s="187">
        <f t="shared" si="0"/>
        <v>41</v>
      </c>
      <c r="E10" s="187">
        <v>24</v>
      </c>
      <c r="F10" s="187">
        <v>5</v>
      </c>
      <c r="G10" s="187">
        <v>1</v>
      </c>
      <c r="H10" s="187"/>
      <c r="I10" s="187">
        <v>1</v>
      </c>
      <c r="J10" s="187">
        <v>12</v>
      </c>
      <c r="K10" s="187"/>
      <c r="L10" s="187"/>
      <c r="M10" s="187"/>
      <c r="N10" s="187"/>
      <c r="O10" s="187"/>
      <c r="P10" s="187"/>
      <c r="Q10" s="187">
        <v>9</v>
      </c>
      <c r="R10" s="187"/>
      <c r="S10" s="187">
        <v>1</v>
      </c>
      <c r="T10" s="187">
        <v>2</v>
      </c>
      <c r="U10" s="187">
        <v>9</v>
      </c>
      <c r="V10" s="187"/>
      <c r="W10" s="187"/>
      <c r="X10" s="187"/>
      <c r="Y10" s="187">
        <v>1</v>
      </c>
      <c r="Z10" s="187"/>
      <c r="AA10" s="187">
        <v>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>
        <v>3</v>
      </c>
      <c r="AN10" s="187">
        <v>1</v>
      </c>
      <c r="AO10" s="187">
        <v>2</v>
      </c>
      <c r="AP10" s="187"/>
      <c r="AQ10" s="187"/>
    </row>
    <row r="11" spans="1:45" s="51" customFormat="1" ht="21" customHeight="1">
      <c r="A11" s="28">
        <v>4</v>
      </c>
      <c r="B11" s="47" t="s">
        <v>598</v>
      </c>
      <c r="C11" s="28">
        <v>122</v>
      </c>
      <c r="D11" s="187">
        <f t="shared" si="0"/>
        <v>3</v>
      </c>
      <c r="E11" s="187">
        <v>1</v>
      </c>
      <c r="F11" s="187">
        <v>1</v>
      </c>
      <c r="G11" s="187"/>
      <c r="H11" s="187"/>
      <c r="I11" s="187"/>
      <c r="J11" s="187">
        <v>1</v>
      </c>
      <c r="K11" s="187"/>
      <c r="L11" s="187"/>
      <c r="M11" s="187"/>
      <c r="N11" s="187"/>
      <c r="O11" s="187"/>
      <c r="P11" s="187"/>
      <c r="Q11" s="187">
        <v>1</v>
      </c>
      <c r="R11" s="187"/>
      <c r="S11" s="187"/>
      <c r="T11" s="187"/>
      <c r="U11" s="187">
        <v>1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52"/>
      <c r="AS11" s="52"/>
    </row>
    <row r="12" spans="1:45" s="53" customFormat="1" ht="23.25" customHeight="1">
      <c r="A12" s="28">
        <v>5</v>
      </c>
      <c r="B12" s="49" t="s">
        <v>1674</v>
      </c>
      <c r="C12" s="28" t="s">
        <v>590</v>
      </c>
      <c r="D12" s="187">
        <f t="shared" si="0"/>
        <v>4</v>
      </c>
      <c r="E12" s="187"/>
      <c r="F12" s="187"/>
      <c r="G12" s="187"/>
      <c r="H12" s="187"/>
      <c r="I12" s="187"/>
      <c r="J12" s="187">
        <v>4</v>
      </c>
      <c r="K12" s="187"/>
      <c r="L12" s="187"/>
      <c r="M12" s="187"/>
      <c r="N12" s="187"/>
      <c r="O12" s="187"/>
      <c r="P12" s="187"/>
      <c r="Q12" s="187">
        <v>2</v>
      </c>
      <c r="R12" s="187"/>
      <c r="S12" s="187"/>
      <c r="T12" s="187">
        <v>2</v>
      </c>
      <c r="U12" s="187">
        <v>2</v>
      </c>
      <c r="V12" s="187"/>
      <c r="W12" s="187"/>
      <c r="X12" s="187"/>
      <c r="Y12" s="187"/>
      <c r="Z12" s="187"/>
      <c r="AA12" s="187">
        <v>2</v>
      </c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>
        <v>2</v>
      </c>
      <c r="AN12" s="187"/>
      <c r="AO12" s="187">
        <v>2</v>
      </c>
      <c r="AP12" s="187"/>
      <c r="AQ12" s="187"/>
    </row>
    <row r="13" spans="1:45" s="53" customFormat="1" ht="23.25" customHeight="1">
      <c r="A13" s="28">
        <v>6</v>
      </c>
      <c r="B13" s="47" t="s">
        <v>502</v>
      </c>
      <c r="C13" s="28">
        <v>146</v>
      </c>
      <c r="D13" s="187">
        <f t="shared" si="0"/>
        <v>4</v>
      </c>
      <c r="E13" s="187"/>
      <c r="F13" s="187"/>
      <c r="G13" s="187"/>
      <c r="H13" s="187"/>
      <c r="I13" s="187"/>
      <c r="J13" s="187">
        <v>4</v>
      </c>
      <c r="K13" s="187"/>
      <c r="L13" s="187"/>
      <c r="M13" s="187"/>
      <c r="N13" s="187"/>
      <c r="O13" s="187"/>
      <c r="P13" s="187"/>
      <c r="Q13" s="187">
        <v>2</v>
      </c>
      <c r="R13" s="187"/>
      <c r="S13" s="187"/>
      <c r="T13" s="187">
        <v>2</v>
      </c>
      <c r="U13" s="187">
        <v>2</v>
      </c>
      <c r="V13" s="187"/>
      <c r="W13" s="187"/>
      <c r="X13" s="187"/>
      <c r="Y13" s="187"/>
      <c r="Z13" s="187"/>
      <c r="AA13" s="187">
        <v>2</v>
      </c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>
        <v>2</v>
      </c>
      <c r="AN13" s="187"/>
      <c r="AO13" s="187">
        <v>2</v>
      </c>
      <c r="AP13" s="187"/>
      <c r="AQ13" s="187"/>
    </row>
    <row r="14" spans="1:45" s="53" customFormat="1" ht="18" customHeight="1">
      <c r="A14" s="28">
        <v>7</v>
      </c>
      <c r="B14" s="49" t="s">
        <v>610</v>
      </c>
      <c r="C14" s="28" t="s">
        <v>591</v>
      </c>
      <c r="D14" s="187">
        <f t="shared" si="0"/>
        <v>0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</row>
    <row r="15" spans="1:45" s="53" customFormat="1" ht="25.5" customHeight="1">
      <c r="A15" s="28">
        <v>8</v>
      </c>
      <c r="B15" s="49" t="s">
        <v>622</v>
      </c>
      <c r="C15" s="28" t="s">
        <v>592</v>
      </c>
      <c r="D15" s="187">
        <f t="shared" si="0"/>
        <v>2</v>
      </c>
      <c r="E15" s="187"/>
      <c r="F15" s="187">
        <v>2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</row>
    <row r="16" spans="1:45" s="53" customFormat="1" ht="15.75" customHeight="1">
      <c r="A16" s="28">
        <v>9</v>
      </c>
      <c r="B16" s="49" t="s">
        <v>1675</v>
      </c>
      <c r="C16" s="28" t="s">
        <v>1676</v>
      </c>
      <c r="D16" s="187">
        <f t="shared" si="0"/>
        <v>217</v>
      </c>
      <c r="E16" s="187">
        <v>120</v>
      </c>
      <c r="F16" s="187">
        <v>41</v>
      </c>
      <c r="G16" s="187">
        <v>12</v>
      </c>
      <c r="H16" s="187"/>
      <c r="I16" s="187">
        <v>5</v>
      </c>
      <c r="J16" s="187">
        <v>56</v>
      </c>
      <c r="K16" s="187">
        <v>1</v>
      </c>
      <c r="L16" s="187"/>
      <c r="M16" s="187"/>
      <c r="N16" s="187"/>
      <c r="O16" s="187">
        <v>3</v>
      </c>
      <c r="P16" s="187">
        <v>2</v>
      </c>
      <c r="Q16" s="187">
        <v>20</v>
      </c>
      <c r="R16" s="187"/>
      <c r="S16" s="187">
        <v>6</v>
      </c>
      <c r="T16" s="187">
        <v>25</v>
      </c>
      <c r="U16" s="187">
        <v>22</v>
      </c>
      <c r="V16" s="187"/>
      <c r="W16" s="187">
        <v>1</v>
      </c>
      <c r="X16" s="187">
        <v>1</v>
      </c>
      <c r="Y16" s="187">
        <v>4</v>
      </c>
      <c r="Z16" s="187"/>
      <c r="AA16" s="187">
        <v>5</v>
      </c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>
        <v>34</v>
      </c>
      <c r="AN16" s="187"/>
      <c r="AO16" s="187">
        <v>23</v>
      </c>
      <c r="AP16" s="187"/>
      <c r="AQ16" s="187">
        <v>11</v>
      </c>
    </row>
    <row r="17" spans="1:43" s="53" customFormat="1" ht="17.25" customHeight="1">
      <c r="A17" s="28">
        <v>10</v>
      </c>
      <c r="B17" s="47" t="s">
        <v>604</v>
      </c>
      <c r="C17" s="28">
        <v>185</v>
      </c>
      <c r="D17" s="187">
        <f t="shared" si="0"/>
        <v>136</v>
      </c>
      <c r="E17" s="187">
        <v>70</v>
      </c>
      <c r="F17" s="187">
        <v>32</v>
      </c>
      <c r="G17" s="187">
        <v>9</v>
      </c>
      <c r="H17" s="187"/>
      <c r="I17" s="187">
        <v>4</v>
      </c>
      <c r="J17" s="187">
        <v>34</v>
      </c>
      <c r="K17" s="187">
        <v>1</v>
      </c>
      <c r="L17" s="187"/>
      <c r="M17" s="187"/>
      <c r="N17" s="187"/>
      <c r="O17" s="187">
        <v>1</v>
      </c>
      <c r="P17" s="187">
        <v>2</v>
      </c>
      <c r="Q17" s="187">
        <v>13</v>
      </c>
      <c r="R17" s="187"/>
      <c r="S17" s="187">
        <v>3</v>
      </c>
      <c r="T17" s="187">
        <v>15</v>
      </c>
      <c r="U17" s="187">
        <v>13</v>
      </c>
      <c r="V17" s="187"/>
      <c r="W17" s="187"/>
      <c r="X17" s="187">
        <v>1</v>
      </c>
      <c r="Y17" s="187">
        <v>4</v>
      </c>
      <c r="Z17" s="187"/>
      <c r="AA17" s="187">
        <v>4</v>
      </c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>
        <v>21</v>
      </c>
      <c r="AN17" s="187"/>
      <c r="AO17" s="187">
        <v>13</v>
      </c>
      <c r="AP17" s="187"/>
      <c r="AQ17" s="187">
        <v>8</v>
      </c>
    </row>
    <row r="18" spans="1:43" s="53" customFormat="1" ht="15" customHeight="1">
      <c r="A18" s="28">
        <v>11</v>
      </c>
      <c r="B18" s="47" t="s">
        <v>618</v>
      </c>
      <c r="C18" s="28">
        <v>186</v>
      </c>
      <c r="D18" s="187">
        <f t="shared" si="0"/>
        <v>33</v>
      </c>
      <c r="E18" s="187">
        <v>22</v>
      </c>
      <c r="F18" s="187">
        <v>5</v>
      </c>
      <c r="G18" s="187">
        <v>2</v>
      </c>
      <c r="H18" s="187"/>
      <c r="I18" s="187"/>
      <c r="J18" s="187">
        <v>6</v>
      </c>
      <c r="K18" s="187"/>
      <c r="L18" s="187"/>
      <c r="M18" s="187"/>
      <c r="N18" s="187"/>
      <c r="O18" s="187"/>
      <c r="P18" s="187"/>
      <c r="Q18" s="187">
        <v>3</v>
      </c>
      <c r="R18" s="187"/>
      <c r="S18" s="187">
        <v>1</v>
      </c>
      <c r="T18" s="187">
        <v>2</v>
      </c>
      <c r="U18" s="187">
        <v>3</v>
      </c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>
        <v>3</v>
      </c>
      <c r="AN18" s="187"/>
      <c r="AO18" s="187">
        <v>2</v>
      </c>
      <c r="AP18" s="187"/>
      <c r="AQ18" s="187">
        <v>1</v>
      </c>
    </row>
    <row r="19" spans="1:43" s="53" customFormat="1" ht="15.75" customHeight="1">
      <c r="A19" s="28">
        <v>12</v>
      </c>
      <c r="B19" s="47" t="s">
        <v>508</v>
      </c>
      <c r="C19" s="28">
        <v>187</v>
      </c>
      <c r="D19" s="187">
        <f t="shared" si="0"/>
        <v>33</v>
      </c>
      <c r="E19" s="187">
        <v>16</v>
      </c>
      <c r="F19" s="187">
        <v>4</v>
      </c>
      <c r="G19" s="187">
        <v>1</v>
      </c>
      <c r="H19" s="187"/>
      <c r="I19" s="187">
        <v>1</v>
      </c>
      <c r="J19" s="187">
        <v>13</v>
      </c>
      <c r="K19" s="187"/>
      <c r="L19" s="187"/>
      <c r="M19" s="187"/>
      <c r="N19" s="187"/>
      <c r="O19" s="187">
        <v>2</v>
      </c>
      <c r="P19" s="187"/>
      <c r="Q19" s="187">
        <v>2</v>
      </c>
      <c r="R19" s="187"/>
      <c r="S19" s="187">
        <v>2</v>
      </c>
      <c r="T19" s="187">
        <v>7</v>
      </c>
      <c r="U19" s="187">
        <v>4</v>
      </c>
      <c r="V19" s="187"/>
      <c r="W19" s="187">
        <v>1</v>
      </c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>
        <v>9</v>
      </c>
      <c r="AN19" s="187"/>
      <c r="AO19" s="187">
        <v>8</v>
      </c>
      <c r="AP19" s="187"/>
      <c r="AQ19" s="187">
        <v>1</v>
      </c>
    </row>
    <row r="20" spans="1:43" s="53" customFormat="1" ht="21" customHeight="1">
      <c r="A20" s="28">
        <v>13</v>
      </c>
      <c r="B20" s="49" t="s">
        <v>620</v>
      </c>
      <c r="C20" s="28" t="s">
        <v>477</v>
      </c>
      <c r="D20" s="187">
        <f t="shared" si="0"/>
        <v>6</v>
      </c>
      <c r="E20" s="187"/>
      <c r="F20" s="187">
        <v>4</v>
      </c>
      <c r="G20" s="187">
        <v>1</v>
      </c>
      <c r="H20" s="187">
        <v>3</v>
      </c>
      <c r="I20" s="187"/>
      <c r="J20" s="187">
        <v>2</v>
      </c>
      <c r="K20" s="187"/>
      <c r="L20" s="187"/>
      <c r="M20" s="187"/>
      <c r="N20" s="187"/>
      <c r="O20" s="187">
        <v>1</v>
      </c>
      <c r="P20" s="187"/>
      <c r="Q20" s="187">
        <v>1</v>
      </c>
      <c r="R20" s="187"/>
      <c r="S20" s="187"/>
      <c r="T20" s="187"/>
      <c r="U20" s="187">
        <v>2</v>
      </c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</row>
    <row r="21" spans="1:43" s="53" customFormat="1" ht="15" customHeight="1">
      <c r="A21" s="28">
        <v>14</v>
      </c>
      <c r="B21" s="49" t="s">
        <v>614</v>
      </c>
      <c r="C21" s="30" t="s">
        <v>478</v>
      </c>
      <c r="D21" s="187">
        <f t="shared" si="0"/>
        <v>0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</row>
    <row r="22" spans="1:43" s="53" customFormat="1" ht="16.5" customHeight="1">
      <c r="A22" s="28">
        <v>15</v>
      </c>
      <c r="B22" s="49" t="s">
        <v>609</v>
      </c>
      <c r="C22" s="28" t="s">
        <v>479</v>
      </c>
      <c r="D22" s="187">
        <f t="shared" si="0"/>
        <v>26</v>
      </c>
      <c r="E22" s="187">
        <v>12</v>
      </c>
      <c r="F22" s="187">
        <v>4</v>
      </c>
      <c r="G22" s="187">
        <v>1</v>
      </c>
      <c r="H22" s="187">
        <v>1</v>
      </c>
      <c r="I22" s="187"/>
      <c r="J22" s="187">
        <v>10</v>
      </c>
      <c r="K22" s="187"/>
      <c r="L22" s="187"/>
      <c r="M22" s="187"/>
      <c r="N22" s="187"/>
      <c r="O22" s="187"/>
      <c r="P22" s="187">
        <v>1</v>
      </c>
      <c r="Q22" s="187">
        <v>7</v>
      </c>
      <c r="R22" s="187"/>
      <c r="S22" s="187">
        <v>1</v>
      </c>
      <c r="T22" s="187">
        <v>1</v>
      </c>
      <c r="U22" s="187">
        <v>8</v>
      </c>
      <c r="V22" s="187">
        <v>1</v>
      </c>
      <c r="W22" s="187">
        <v>1</v>
      </c>
      <c r="X22" s="187"/>
      <c r="Y22" s="187"/>
      <c r="Z22" s="187"/>
      <c r="AA22" s="187">
        <v>1</v>
      </c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>
        <v>2</v>
      </c>
      <c r="AN22" s="187">
        <v>1</v>
      </c>
      <c r="AO22" s="187">
        <v>1</v>
      </c>
      <c r="AP22" s="187"/>
      <c r="AQ22" s="187"/>
    </row>
    <row r="23" spans="1:43" s="53" customFormat="1" ht="20.25" customHeight="1">
      <c r="A23" s="28">
        <v>16</v>
      </c>
      <c r="B23" s="49" t="s">
        <v>503</v>
      </c>
      <c r="C23" s="28" t="s">
        <v>480</v>
      </c>
      <c r="D23" s="187">
        <f t="shared" si="0"/>
        <v>1</v>
      </c>
      <c r="E23" s="187"/>
      <c r="F23" s="187"/>
      <c r="G23" s="187"/>
      <c r="H23" s="187"/>
      <c r="I23" s="187"/>
      <c r="J23" s="187">
        <v>1</v>
      </c>
      <c r="K23" s="187"/>
      <c r="L23" s="187"/>
      <c r="M23" s="187"/>
      <c r="N23" s="187"/>
      <c r="O23" s="187"/>
      <c r="P23" s="187"/>
      <c r="Q23" s="187"/>
      <c r="R23" s="187"/>
      <c r="S23" s="187">
        <v>1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>
        <v>1</v>
      </c>
      <c r="AN23" s="187"/>
      <c r="AO23" s="187">
        <v>1</v>
      </c>
      <c r="AP23" s="187"/>
      <c r="AQ23" s="187"/>
    </row>
    <row r="24" spans="1:43" s="53" customFormat="1" ht="21.75" customHeight="1">
      <c r="A24" s="28">
        <v>17</v>
      </c>
      <c r="B24" s="49" t="s">
        <v>606</v>
      </c>
      <c r="C24" s="30" t="s">
        <v>481</v>
      </c>
      <c r="D24" s="187">
        <f t="shared" si="0"/>
        <v>25</v>
      </c>
      <c r="E24" s="187">
        <v>12</v>
      </c>
      <c r="F24" s="187">
        <v>3</v>
      </c>
      <c r="G24" s="187">
        <v>1</v>
      </c>
      <c r="H24" s="187"/>
      <c r="I24" s="187">
        <v>1</v>
      </c>
      <c r="J24" s="187">
        <v>10</v>
      </c>
      <c r="K24" s="187"/>
      <c r="L24" s="187"/>
      <c r="M24" s="187"/>
      <c r="N24" s="187"/>
      <c r="O24" s="187">
        <v>2</v>
      </c>
      <c r="P24" s="187"/>
      <c r="Q24" s="187">
        <v>3</v>
      </c>
      <c r="R24" s="187"/>
      <c r="S24" s="187">
        <v>3</v>
      </c>
      <c r="T24" s="187">
        <v>1</v>
      </c>
      <c r="U24" s="187">
        <v>5</v>
      </c>
      <c r="V24" s="187"/>
      <c r="W24" s="187"/>
      <c r="X24" s="187"/>
      <c r="Y24" s="187"/>
      <c r="Z24" s="187"/>
      <c r="AA24" s="187">
        <v>3</v>
      </c>
      <c r="AB24" s="187"/>
      <c r="AC24" s="187"/>
      <c r="AD24" s="187">
        <v>2</v>
      </c>
      <c r="AE24" s="187"/>
      <c r="AF24" s="187"/>
      <c r="AG24" s="187"/>
      <c r="AH24" s="187"/>
      <c r="AI24" s="187"/>
      <c r="AJ24" s="187"/>
      <c r="AK24" s="187">
        <v>2</v>
      </c>
      <c r="AL24" s="187"/>
      <c r="AM24" s="187">
        <v>3</v>
      </c>
      <c r="AN24" s="187"/>
      <c r="AO24" s="187">
        <v>2</v>
      </c>
      <c r="AP24" s="187"/>
      <c r="AQ24" s="187">
        <v>1</v>
      </c>
    </row>
    <row r="25" spans="1:43" s="53" customFormat="1" ht="18" customHeight="1">
      <c r="A25" s="28">
        <v>18</v>
      </c>
      <c r="B25" s="49" t="s">
        <v>1677</v>
      </c>
      <c r="C25" s="28" t="s">
        <v>1678</v>
      </c>
      <c r="D25" s="187">
        <f t="shared" si="0"/>
        <v>10</v>
      </c>
      <c r="E25" s="187">
        <v>8</v>
      </c>
      <c r="F25" s="187">
        <v>2</v>
      </c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</row>
    <row r="26" spans="1:43" s="53" customFormat="1" ht="16.5" customHeight="1">
      <c r="A26" s="28">
        <v>19</v>
      </c>
      <c r="B26" s="47" t="s">
        <v>601</v>
      </c>
      <c r="C26" s="28">
        <v>296</v>
      </c>
      <c r="D26" s="187">
        <f t="shared" si="0"/>
        <v>6</v>
      </c>
      <c r="E26" s="187">
        <v>5</v>
      </c>
      <c r="F26" s="187">
        <v>1</v>
      </c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</row>
    <row r="27" spans="1:43" s="53" customFormat="1" ht="31.5" customHeight="1">
      <c r="A27" s="28">
        <v>20</v>
      </c>
      <c r="B27" s="49" t="s">
        <v>498</v>
      </c>
      <c r="C27" s="28" t="s">
        <v>482</v>
      </c>
      <c r="D27" s="187">
        <f t="shared" si="0"/>
        <v>87</v>
      </c>
      <c r="E27" s="187">
        <v>37</v>
      </c>
      <c r="F27" s="187">
        <v>17</v>
      </c>
      <c r="G27" s="187">
        <v>6</v>
      </c>
      <c r="H27" s="187">
        <v>2</v>
      </c>
      <c r="I27" s="187"/>
      <c r="J27" s="187">
        <v>33</v>
      </c>
      <c r="K27" s="187">
        <v>1</v>
      </c>
      <c r="L27" s="187"/>
      <c r="M27" s="187"/>
      <c r="N27" s="187"/>
      <c r="O27" s="187"/>
      <c r="P27" s="187"/>
      <c r="Q27" s="187">
        <v>9</v>
      </c>
      <c r="R27" s="187"/>
      <c r="S27" s="187">
        <v>6</v>
      </c>
      <c r="T27" s="187">
        <v>18</v>
      </c>
      <c r="U27" s="187">
        <v>9</v>
      </c>
      <c r="V27" s="187"/>
      <c r="W27" s="187"/>
      <c r="X27" s="187">
        <v>2</v>
      </c>
      <c r="Y27" s="187"/>
      <c r="Z27" s="187"/>
      <c r="AA27" s="187">
        <v>1</v>
      </c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>
        <v>24</v>
      </c>
      <c r="AN27" s="187"/>
      <c r="AO27" s="187">
        <v>9</v>
      </c>
      <c r="AP27" s="187"/>
      <c r="AQ27" s="187">
        <v>15</v>
      </c>
    </row>
    <row r="28" spans="1:43" s="53" customFormat="1" ht="31.5" customHeight="1">
      <c r="A28" s="28">
        <v>21</v>
      </c>
      <c r="B28" s="47" t="s">
        <v>732</v>
      </c>
      <c r="C28" s="28" t="s">
        <v>483</v>
      </c>
      <c r="D28" s="187">
        <f t="shared" si="0"/>
        <v>87</v>
      </c>
      <c r="E28" s="187">
        <v>37</v>
      </c>
      <c r="F28" s="187">
        <v>17</v>
      </c>
      <c r="G28" s="187">
        <v>6</v>
      </c>
      <c r="H28" s="187">
        <v>2</v>
      </c>
      <c r="I28" s="187"/>
      <c r="J28" s="187">
        <v>33</v>
      </c>
      <c r="K28" s="187">
        <v>1</v>
      </c>
      <c r="L28" s="187"/>
      <c r="M28" s="187"/>
      <c r="N28" s="187"/>
      <c r="O28" s="187"/>
      <c r="P28" s="187"/>
      <c r="Q28" s="187">
        <v>9</v>
      </c>
      <c r="R28" s="187"/>
      <c r="S28" s="187">
        <v>6</v>
      </c>
      <c r="T28" s="187">
        <v>18</v>
      </c>
      <c r="U28" s="187">
        <v>9</v>
      </c>
      <c r="V28" s="187"/>
      <c r="W28" s="187"/>
      <c r="X28" s="187">
        <v>2</v>
      </c>
      <c r="Y28" s="187"/>
      <c r="Z28" s="187"/>
      <c r="AA28" s="187">
        <v>1</v>
      </c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>
        <v>24</v>
      </c>
      <c r="AN28" s="187"/>
      <c r="AO28" s="187">
        <v>9</v>
      </c>
      <c r="AP28" s="187"/>
      <c r="AQ28" s="187">
        <v>15</v>
      </c>
    </row>
    <row r="29" spans="1:43" s="53" customFormat="1" ht="31.5" customHeight="1">
      <c r="A29" s="28">
        <v>22</v>
      </c>
      <c r="B29" s="49" t="s">
        <v>495</v>
      </c>
      <c r="C29" s="28" t="s">
        <v>484</v>
      </c>
      <c r="D29" s="187">
        <f t="shared" si="0"/>
        <v>1</v>
      </c>
      <c r="E29" s="187"/>
      <c r="F29" s="187">
        <v>1</v>
      </c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</row>
    <row r="30" spans="1:43" s="53" customFormat="1" ht="31.5" customHeight="1">
      <c r="A30" s="28">
        <v>23</v>
      </c>
      <c r="B30" s="49" t="s">
        <v>605</v>
      </c>
      <c r="C30" s="28" t="s">
        <v>485</v>
      </c>
      <c r="D30" s="187">
        <f t="shared" si="0"/>
        <v>1</v>
      </c>
      <c r="E30" s="187"/>
      <c r="F30" s="187"/>
      <c r="G30" s="187"/>
      <c r="H30" s="187"/>
      <c r="I30" s="187"/>
      <c r="J30" s="187">
        <v>1</v>
      </c>
      <c r="K30" s="187"/>
      <c r="L30" s="187"/>
      <c r="M30" s="187"/>
      <c r="N30" s="187"/>
      <c r="O30" s="187"/>
      <c r="P30" s="187"/>
      <c r="Q30" s="187"/>
      <c r="R30" s="187"/>
      <c r="S30" s="187"/>
      <c r="T30" s="187">
        <v>1</v>
      </c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>
        <v>1</v>
      </c>
      <c r="AN30" s="187"/>
      <c r="AO30" s="187">
        <v>1</v>
      </c>
      <c r="AP30" s="187"/>
      <c r="AQ30" s="187"/>
    </row>
    <row r="31" spans="1:43" s="53" customFormat="1" ht="31.5" customHeight="1">
      <c r="A31" s="28">
        <v>24</v>
      </c>
      <c r="B31" s="49" t="s">
        <v>600</v>
      </c>
      <c r="C31" s="28" t="s">
        <v>486</v>
      </c>
      <c r="D31" s="187">
        <f t="shared" si="0"/>
        <v>1</v>
      </c>
      <c r="E31" s="187"/>
      <c r="F31" s="187">
        <v>1</v>
      </c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</row>
    <row r="32" spans="1:43" s="53" customFormat="1" ht="21.75" customHeight="1">
      <c r="A32" s="28">
        <v>25</v>
      </c>
      <c r="B32" s="49" t="s">
        <v>1679</v>
      </c>
      <c r="C32" s="28" t="s">
        <v>487</v>
      </c>
      <c r="D32" s="187">
        <f t="shared" si="0"/>
        <v>24</v>
      </c>
      <c r="E32" s="187">
        <v>16</v>
      </c>
      <c r="F32" s="187">
        <v>4</v>
      </c>
      <c r="G32" s="187">
        <v>1</v>
      </c>
      <c r="H32" s="187"/>
      <c r="I32" s="187"/>
      <c r="J32" s="187">
        <v>4</v>
      </c>
      <c r="K32" s="187">
        <v>2</v>
      </c>
      <c r="L32" s="187"/>
      <c r="M32" s="187"/>
      <c r="N32" s="187"/>
      <c r="O32" s="187"/>
      <c r="P32" s="187">
        <v>2</v>
      </c>
      <c r="Q32" s="187">
        <v>2</v>
      </c>
      <c r="R32" s="187"/>
      <c r="S32" s="187"/>
      <c r="T32" s="187"/>
      <c r="U32" s="187">
        <v>2</v>
      </c>
      <c r="V32" s="187"/>
      <c r="W32" s="187"/>
      <c r="X32" s="187"/>
      <c r="Y32" s="187">
        <v>1</v>
      </c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>
        <v>2</v>
      </c>
      <c r="AN32" s="187"/>
      <c r="AO32" s="187"/>
      <c r="AP32" s="187">
        <v>2</v>
      </c>
      <c r="AQ32" s="187"/>
    </row>
    <row r="33" spans="1:43" s="53" customFormat="1" ht="18" customHeight="1">
      <c r="A33" s="28">
        <v>26</v>
      </c>
      <c r="B33" s="47" t="s">
        <v>736</v>
      </c>
      <c r="C33" s="28" t="s">
        <v>488</v>
      </c>
      <c r="D33" s="187">
        <f t="shared" si="0"/>
        <v>7</v>
      </c>
      <c r="E33" s="187">
        <v>5</v>
      </c>
      <c r="F33" s="187">
        <v>2</v>
      </c>
      <c r="G33" s="187">
        <v>1</v>
      </c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</row>
    <row r="34" spans="1:43" s="53" customFormat="1" ht="15" customHeight="1">
      <c r="A34" s="28">
        <v>27</v>
      </c>
      <c r="B34" s="47" t="s">
        <v>615</v>
      </c>
      <c r="C34" s="28">
        <v>368</v>
      </c>
      <c r="D34" s="187">
        <f t="shared" si="0"/>
        <v>7</v>
      </c>
      <c r="E34" s="187">
        <v>5</v>
      </c>
      <c r="F34" s="187">
        <v>2</v>
      </c>
      <c r="G34" s="187">
        <v>1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</row>
    <row r="35" spans="1:43" s="53" customFormat="1" ht="17.25" customHeight="1">
      <c r="A35" s="28">
        <v>28</v>
      </c>
      <c r="B35" s="49" t="s">
        <v>506</v>
      </c>
      <c r="C35" s="28" t="s">
        <v>489</v>
      </c>
      <c r="D35" s="187">
        <f t="shared" si="0"/>
        <v>8</v>
      </c>
      <c r="E35" s="187">
        <v>2</v>
      </c>
      <c r="F35" s="187">
        <v>2</v>
      </c>
      <c r="G35" s="187"/>
      <c r="H35" s="187"/>
      <c r="I35" s="187"/>
      <c r="J35" s="187">
        <v>4</v>
      </c>
      <c r="K35" s="187"/>
      <c r="L35" s="187">
        <v>1</v>
      </c>
      <c r="M35" s="187"/>
      <c r="N35" s="187"/>
      <c r="O35" s="187"/>
      <c r="P35" s="187"/>
      <c r="Q35" s="187">
        <v>2</v>
      </c>
      <c r="R35" s="187"/>
      <c r="S35" s="187">
        <v>2</v>
      </c>
      <c r="T35" s="187"/>
      <c r="U35" s="187">
        <v>1</v>
      </c>
      <c r="V35" s="187"/>
      <c r="W35" s="187"/>
      <c r="X35" s="187"/>
      <c r="Y35" s="187"/>
      <c r="Z35" s="187"/>
      <c r="AA35" s="187"/>
      <c r="AB35" s="187"/>
      <c r="AC35" s="187"/>
      <c r="AD35" s="187">
        <v>1</v>
      </c>
      <c r="AE35" s="187"/>
      <c r="AF35" s="187">
        <v>1</v>
      </c>
      <c r="AG35" s="187"/>
      <c r="AH35" s="187"/>
      <c r="AI35" s="187"/>
      <c r="AJ35" s="187"/>
      <c r="AK35" s="187"/>
      <c r="AL35" s="187"/>
      <c r="AM35" s="187">
        <v>2</v>
      </c>
      <c r="AN35" s="187"/>
      <c r="AO35" s="187">
        <v>2</v>
      </c>
      <c r="AP35" s="187"/>
      <c r="AQ35" s="187"/>
    </row>
    <row r="36" spans="1:43" s="53" customFormat="1" ht="30" customHeight="1">
      <c r="A36" s="28">
        <v>29</v>
      </c>
      <c r="B36" s="49" t="s">
        <v>500</v>
      </c>
      <c r="C36" s="28" t="s">
        <v>490</v>
      </c>
      <c r="D36" s="187">
        <f t="shared" si="0"/>
        <v>13</v>
      </c>
      <c r="E36" s="187">
        <v>5</v>
      </c>
      <c r="F36" s="187">
        <v>4</v>
      </c>
      <c r="G36" s="187">
        <v>3</v>
      </c>
      <c r="H36" s="187"/>
      <c r="I36" s="187">
        <v>1</v>
      </c>
      <c r="J36" s="187">
        <v>4</v>
      </c>
      <c r="K36" s="187"/>
      <c r="L36" s="187"/>
      <c r="M36" s="187"/>
      <c r="N36" s="187"/>
      <c r="O36" s="187"/>
      <c r="P36" s="187">
        <v>1</v>
      </c>
      <c r="Q36" s="187">
        <v>3</v>
      </c>
      <c r="R36" s="187"/>
      <c r="S36" s="187"/>
      <c r="T36" s="187"/>
      <c r="U36" s="187">
        <v>4</v>
      </c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</row>
    <row r="37" spans="1:43" s="53" customFormat="1" ht="27" customHeight="1">
      <c r="A37" s="28">
        <v>30</v>
      </c>
      <c r="B37" s="49" t="s">
        <v>626</v>
      </c>
      <c r="C37" s="28" t="s">
        <v>491</v>
      </c>
      <c r="D37" s="187">
        <f t="shared" si="0"/>
        <v>0</v>
      </c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</row>
    <row r="38" spans="1:43" s="53" customFormat="1" ht="25.5" customHeight="1">
      <c r="A38" s="28">
        <v>31</v>
      </c>
      <c r="B38" s="54" t="s">
        <v>1680</v>
      </c>
      <c r="C38" s="26"/>
      <c r="D38" s="194">
        <f t="shared" ref="D38:AQ38" si="1">D8+D9+D12+D14+D15+D16+D20+D21+D22+D23+D24+D25+D27+D29+D30+D31+D32+D35+D36+D37</f>
        <v>508</v>
      </c>
      <c r="E38" s="194">
        <f t="shared" si="1"/>
        <v>262</v>
      </c>
      <c r="F38" s="194">
        <f t="shared" si="1"/>
        <v>95</v>
      </c>
      <c r="G38" s="194">
        <f t="shared" si="1"/>
        <v>27</v>
      </c>
      <c r="H38" s="194">
        <f t="shared" si="1"/>
        <v>6</v>
      </c>
      <c r="I38" s="194">
        <f t="shared" si="1"/>
        <v>11</v>
      </c>
      <c r="J38" s="194">
        <f t="shared" si="1"/>
        <v>151</v>
      </c>
      <c r="K38" s="194">
        <f t="shared" si="1"/>
        <v>4</v>
      </c>
      <c r="L38" s="194">
        <f t="shared" si="1"/>
        <v>1</v>
      </c>
      <c r="M38" s="194">
        <f t="shared" si="1"/>
        <v>0</v>
      </c>
      <c r="N38" s="194">
        <f t="shared" si="1"/>
        <v>0</v>
      </c>
      <c r="O38" s="194">
        <f t="shared" si="1"/>
        <v>6</v>
      </c>
      <c r="P38" s="194">
        <f t="shared" si="1"/>
        <v>6</v>
      </c>
      <c r="Q38" s="194">
        <f t="shared" si="1"/>
        <v>66</v>
      </c>
      <c r="R38" s="194">
        <f t="shared" si="1"/>
        <v>0</v>
      </c>
      <c r="S38" s="194">
        <f t="shared" si="1"/>
        <v>20</v>
      </c>
      <c r="T38" s="194">
        <f t="shared" si="1"/>
        <v>52</v>
      </c>
      <c r="U38" s="194">
        <f t="shared" si="1"/>
        <v>72</v>
      </c>
      <c r="V38" s="194">
        <f t="shared" si="1"/>
        <v>1</v>
      </c>
      <c r="W38" s="194">
        <f t="shared" si="1"/>
        <v>2</v>
      </c>
      <c r="X38" s="194">
        <f t="shared" si="1"/>
        <v>3</v>
      </c>
      <c r="Y38" s="194">
        <f t="shared" si="1"/>
        <v>6</v>
      </c>
      <c r="Z38" s="194">
        <f t="shared" si="1"/>
        <v>0</v>
      </c>
      <c r="AA38" s="194">
        <f t="shared" si="1"/>
        <v>14</v>
      </c>
      <c r="AB38" s="194">
        <f t="shared" si="1"/>
        <v>0</v>
      </c>
      <c r="AC38" s="194">
        <f t="shared" si="1"/>
        <v>0</v>
      </c>
      <c r="AD38" s="194">
        <f t="shared" si="1"/>
        <v>3</v>
      </c>
      <c r="AE38" s="194">
        <f t="shared" si="1"/>
        <v>0</v>
      </c>
      <c r="AF38" s="194">
        <f t="shared" si="1"/>
        <v>1</v>
      </c>
      <c r="AG38" s="194">
        <f t="shared" si="1"/>
        <v>0</v>
      </c>
      <c r="AH38" s="194">
        <f t="shared" si="1"/>
        <v>0</v>
      </c>
      <c r="AI38" s="194">
        <f t="shared" si="1"/>
        <v>0</v>
      </c>
      <c r="AJ38" s="194">
        <f t="shared" si="1"/>
        <v>0</v>
      </c>
      <c r="AK38" s="194">
        <f t="shared" si="1"/>
        <v>2</v>
      </c>
      <c r="AL38" s="194">
        <f t="shared" si="1"/>
        <v>0</v>
      </c>
      <c r="AM38" s="194">
        <f t="shared" si="1"/>
        <v>76</v>
      </c>
      <c r="AN38" s="194">
        <f t="shared" si="1"/>
        <v>2</v>
      </c>
      <c r="AO38" s="194">
        <f t="shared" si="1"/>
        <v>44</v>
      </c>
      <c r="AP38" s="194">
        <f t="shared" si="1"/>
        <v>2</v>
      </c>
      <c r="AQ38" s="194">
        <f t="shared" si="1"/>
        <v>28</v>
      </c>
    </row>
    <row r="39" spans="1:43" s="53" customFormat="1" ht="21.75" customHeight="1">
      <c r="A39" s="28">
        <v>32</v>
      </c>
      <c r="B39" s="50" t="s">
        <v>616</v>
      </c>
      <c r="C39" s="26"/>
      <c r="D39" s="187">
        <f t="shared" ref="D39:D46" si="2">E39+F39+J39</f>
        <v>37</v>
      </c>
      <c r="E39" s="187">
        <v>12</v>
      </c>
      <c r="F39" s="187">
        <v>11</v>
      </c>
      <c r="G39" s="187">
        <v>2</v>
      </c>
      <c r="H39" s="187"/>
      <c r="I39" s="187">
        <v>3</v>
      </c>
      <c r="J39" s="187">
        <v>14</v>
      </c>
      <c r="K39" s="187">
        <v>2</v>
      </c>
      <c r="L39" s="187">
        <v>1</v>
      </c>
      <c r="M39" s="187"/>
      <c r="N39" s="187"/>
      <c r="O39" s="187"/>
      <c r="P39" s="187">
        <v>1</v>
      </c>
      <c r="Q39" s="187">
        <v>7</v>
      </c>
      <c r="R39" s="187"/>
      <c r="S39" s="187">
        <v>5</v>
      </c>
      <c r="T39" s="187"/>
      <c r="U39" s="187">
        <v>6</v>
      </c>
      <c r="V39" s="187"/>
      <c r="W39" s="187"/>
      <c r="X39" s="187"/>
      <c r="Y39" s="187">
        <v>1</v>
      </c>
      <c r="Z39" s="187"/>
      <c r="AA39" s="187">
        <v>2</v>
      </c>
      <c r="AB39" s="187"/>
      <c r="AC39" s="187"/>
      <c r="AD39" s="187">
        <v>3</v>
      </c>
      <c r="AE39" s="187"/>
      <c r="AF39" s="187">
        <v>1</v>
      </c>
      <c r="AG39" s="187"/>
      <c r="AH39" s="187"/>
      <c r="AI39" s="187"/>
      <c r="AJ39" s="187"/>
      <c r="AK39" s="187">
        <v>2</v>
      </c>
      <c r="AL39" s="187"/>
      <c r="AM39" s="187">
        <v>5</v>
      </c>
      <c r="AN39" s="187"/>
      <c r="AO39" s="187">
        <v>4</v>
      </c>
      <c r="AP39" s="187">
        <v>1</v>
      </c>
      <c r="AQ39" s="187"/>
    </row>
    <row r="40" spans="1:43" s="53" customFormat="1" ht="20.25" customHeight="1">
      <c r="A40" s="28">
        <v>33</v>
      </c>
      <c r="B40" s="50" t="s">
        <v>607</v>
      </c>
      <c r="C40" s="26"/>
      <c r="D40" s="187">
        <f t="shared" si="2"/>
        <v>175</v>
      </c>
      <c r="E40" s="187">
        <v>84</v>
      </c>
      <c r="F40" s="187">
        <v>36</v>
      </c>
      <c r="G40" s="187">
        <v>10</v>
      </c>
      <c r="H40" s="187">
        <v>3</v>
      </c>
      <c r="I40" s="187">
        <v>3</v>
      </c>
      <c r="J40" s="187">
        <v>55</v>
      </c>
      <c r="K40" s="187">
        <v>1</v>
      </c>
      <c r="L40" s="187"/>
      <c r="M40" s="187"/>
      <c r="N40" s="187"/>
      <c r="O40" s="187">
        <v>1</v>
      </c>
      <c r="P40" s="187">
        <v>2</v>
      </c>
      <c r="Q40" s="187">
        <v>20</v>
      </c>
      <c r="R40" s="187"/>
      <c r="S40" s="187">
        <v>4</v>
      </c>
      <c r="T40" s="187">
        <v>28</v>
      </c>
      <c r="U40" s="187">
        <v>21</v>
      </c>
      <c r="V40" s="187"/>
      <c r="W40" s="187"/>
      <c r="X40" s="187">
        <v>1</v>
      </c>
      <c r="Y40" s="187">
        <v>2</v>
      </c>
      <c r="Z40" s="187"/>
      <c r="AA40" s="187">
        <v>5</v>
      </c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>
        <v>34</v>
      </c>
      <c r="AN40" s="187"/>
      <c r="AO40" s="187">
        <v>16</v>
      </c>
      <c r="AP40" s="187"/>
      <c r="AQ40" s="187">
        <v>18</v>
      </c>
    </row>
    <row r="41" spans="1:43" s="53" customFormat="1" ht="15.75" customHeight="1">
      <c r="A41" s="28">
        <v>34</v>
      </c>
      <c r="B41" s="50" t="s">
        <v>617</v>
      </c>
      <c r="C41" s="26"/>
      <c r="D41" s="187">
        <f t="shared" si="2"/>
        <v>232</v>
      </c>
      <c r="E41" s="187">
        <v>129</v>
      </c>
      <c r="F41" s="187">
        <v>41</v>
      </c>
      <c r="G41" s="187">
        <v>13</v>
      </c>
      <c r="H41" s="187">
        <v>3</v>
      </c>
      <c r="I41" s="187">
        <v>4</v>
      </c>
      <c r="J41" s="187">
        <v>62</v>
      </c>
      <c r="K41" s="187">
        <v>1</v>
      </c>
      <c r="L41" s="187"/>
      <c r="M41" s="187"/>
      <c r="N41" s="187"/>
      <c r="O41" s="187">
        <v>5</v>
      </c>
      <c r="P41" s="187">
        <v>2</v>
      </c>
      <c r="Q41" s="187">
        <v>24</v>
      </c>
      <c r="R41" s="187"/>
      <c r="S41" s="187">
        <v>10</v>
      </c>
      <c r="T41" s="187">
        <v>21</v>
      </c>
      <c r="U41" s="187">
        <v>30</v>
      </c>
      <c r="V41" s="187">
        <v>1</v>
      </c>
      <c r="W41" s="187">
        <v>1</v>
      </c>
      <c r="X41" s="187">
        <v>2</v>
      </c>
      <c r="Y41" s="187">
        <v>2</v>
      </c>
      <c r="Z41" s="187"/>
      <c r="AA41" s="187">
        <v>5</v>
      </c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>
        <v>32</v>
      </c>
      <c r="AN41" s="187"/>
      <c r="AO41" s="187">
        <v>21</v>
      </c>
      <c r="AP41" s="187">
        <v>1</v>
      </c>
      <c r="AQ41" s="187">
        <v>10</v>
      </c>
    </row>
    <row r="42" spans="1:43" s="53" customFormat="1" ht="15.75" customHeight="1">
      <c r="A42" s="28">
        <v>35</v>
      </c>
      <c r="B42" s="50" t="s">
        <v>623</v>
      </c>
      <c r="C42" s="26"/>
      <c r="D42" s="187">
        <f t="shared" si="2"/>
        <v>64</v>
      </c>
      <c r="E42" s="187">
        <v>37</v>
      </c>
      <c r="F42" s="187">
        <v>7</v>
      </c>
      <c r="G42" s="187">
        <v>2</v>
      </c>
      <c r="H42" s="187"/>
      <c r="I42" s="187">
        <v>1</v>
      </c>
      <c r="J42" s="187">
        <v>20</v>
      </c>
      <c r="K42" s="187"/>
      <c r="L42" s="187"/>
      <c r="M42" s="187"/>
      <c r="N42" s="187"/>
      <c r="O42" s="187"/>
      <c r="P42" s="187">
        <v>1</v>
      </c>
      <c r="Q42" s="187">
        <v>15</v>
      </c>
      <c r="R42" s="187"/>
      <c r="S42" s="187">
        <v>1</v>
      </c>
      <c r="T42" s="187">
        <v>3</v>
      </c>
      <c r="U42" s="187">
        <v>15</v>
      </c>
      <c r="V42" s="187"/>
      <c r="W42" s="187">
        <v>1</v>
      </c>
      <c r="X42" s="187"/>
      <c r="Y42" s="187">
        <v>1</v>
      </c>
      <c r="Z42" s="187"/>
      <c r="AA42" s="187">
        <v>2</v>
      </c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>
        <v>5</v>
      </c>
      <c r="AN42" s="187">
        <v>2</v>
      </c>
      <c r="AO42" s="187">
        <v>3</v>
      </c>
      <c r="AP42" s="187"/>
      <c r="AQ42" s="187"/>
    </row>
    <row r="43" spans="1:43" s="53" customFormat="1" ht="21" customHeight="1">
      <c r="A43" s="28">
        <v>36</v>
      </c>
      <c r="B43" s="47" t="s">
        <v>651</v>
      </c>
      <c r="C43" s="28"/>
      <c r="D43" s="187">
        <f t="shared" si="2"/>
        <v>11</v>
      </c>
      <c r="E43" s="187">
        <v>6</v>
      </c>
      <c r="F43" s="187">
        <v>3</v>
      </c>
      <c r="G43" s="187"/>
      <c r="H43" s="187"/>
      <c r="I43" s="187">
        <v>2</v>
      </c>
      <c r="J43" s="187">
        <v>2</v>
      </c>
      <c r="K43" s="187"/>
      <c r="L43" s="187"/>
      <c r="M43" s="187"/>
      <c r="N43" s="187"/>
      <c r="O43" s="187"/>
      <c r="P43" s="187"/>
      <c r="Q43" s="187">
        <v>2</v>
      </c>
      <c r="R43" s="187"/>
      <c r="S43" s="187"/>
      <c r="T43" s="187"/>
      <c r="U43" s="187">
        <v>2</v>
      </c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</row>
    <row r="44" spans="1:43" s="53" customFormat="1" ht="15" customHeight="1">
      <c r="A44" s="28">
        <v>37</v>
      </c>
      <c r="B44" s="47" t="s">
        <v>504</v>
      </c>
      <c r="C44" s="28"/>
      <c r="D44" s="187">
        <f t="shared" si="2"/>
        <v>11</v>
      </c>
      <c r="E44" s="187">
        <v>7</v>
      </c>
      <c r="F44" s="187">
        <v>2</v>
      </c>
      <c r="G44" s="187">
        <v>1</v>
      </c>
      <c r="H44" s="187"/>
      <c r="I44" s="187"/>
      <c r="J44" s="187">
        <v>2</v>
      </c>
      <c r="K44" s="187"/>
      <c r="L44" s="187"/>
      <c r="M44" s="187"/>
      <c r="N44" s="187"/>
      <c r="O44" s="187"/>
      <c r="P44" s="187"/>
      <c r="Q44" s="187">
        <v>1</v>
      </c>
      <c r="R44" s="187"/>
      <c r="S44" s="187"/>
      <c r="T44" s="187">
        <v>1</v>
      </c>
      <c r="U44" s="187">
        <v>1</v>
      </c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>
        <v>1</v>
      </c>
      <c r="AN44" s="187"/>
      <c r="AO44" s="187">
        <v>1</v>
      </c>
      <c r="AP44" s="187"/>
      <c r="AQ44" s="187"/>
    </row>
    <row r="45" spans="1:43" s="53" customFormat="1" ht="21" customHeight="1">
      <c r="A45" s="28">
        <v>38</v>
      </c>
      <c r="B45" s="47" t="s">
        <v>501</v>
      </c>
      <c r="C45" s="28"/>
      <c r="D45" s="187">
        <f t="shared" si="2"/>
        <v>0</v>
      </c>
      <c r="E45" s="195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</row>
    <row r="46" spans="1:43" s="53" customFormat="1" ht="21" customHeight="1">
      <c r="A46" s="28">
        <v>39</v>
      </c>
      <c r="B46" s="47" t="s">
        <v>608</v>
      </c>
      <c r="C46" s="28"/>
      <c r="D46" s="187">
        <f t="shared" si="2"/>
        <v>1</v>
      </c>
      <c r="E46" s="195">
        <v>1</v>
      </c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</row>
    <row r="47" spans="1:43" s="32" customFormat="1" ht="24.75" customHeight="1">
      <c r="A47" s="4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3" s="32" customFormat="1" ht="13.5" customHeight="1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/>
      <c r="AH48" s="8"/>
      <c r="AI48" s="8"/>
      <c r="AJ48" s="8"/>
      <c r="AK48" s="8"/>
      <c r="AL48" s="2"/>
      <c r="AM48" s="2"/>
      <c r="AN48" s="2"/>
      <c r="AO48" s="2"/>
      <c r="AP48" s="2"/>
      <c r="AQ48" s="2"/>
    </row>
    <row r="49" spans="1:43" s="32" customFormat="1" ht="22.5" customHeight="1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8"/>
      <c r="AH49" s="8"/>
      <c r="AI49" s="8"/>
      <c r="AJ49" s="8"/>
      <c r="AK49" s="8"/>
      <c r="AL49" s="4"/>
      <c r="AM49" s="4"/>
      <c r="AN49" s="4"/>
      <c r="AO49" s="4"/>
      <c r="AP49" s="4"/>
      <c r="AQ49" s="4"/>
    </row>
    <row r="50" spans="1:43" s="32" customFormat="1" ht="26.25" customHeight="1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  <c r="AD50" s="10"/>
      <c r="AE50" s="9"/>
      <c r="AF50" s="9"/>
      <c r="AG50" s="7"/>
      <c r="AH50" s="7"/>
      <c r="AI50" s="7"/>
      <c r="AJ50" s="7"/>
      <c r="AK50" s="7"/>
      <c r="AL50" s="11"/>
      <c r="AM50" s="11"/>
      <c r="AN50" s="11"/>
      <c r="AO50" s="11"/>
      <c r="AP50" s="11"/>
      <c r="AQ50" s="11"/>
    </row>
    <row r="51" spans="1:43" ht="12.75" customHeight="1">
      <c r="AC51" s="10"/>
      <c r="AD51" s="10"/>
      <c r="AG51" s="7"/>
      <c r="AH51" s="7"/>
      <c r="AI51" s="7"/>
      <c r="AJ51" s="7"/>
      <c r="AK51" s="7"/>
      <c r="AL51" s="11"/>
      <c r="AM51" s="11"/>
      <c r="AN51" s="11"/>
      <c r="AO51" s="11"/>
      <c r="AP51" s="11"/>
      <c r="AQ51" s="11"/>
    </row>
    <row r="52" spans="1:43" ht="14.25" customHeight="1">
      <c r="AC52" s="10"/>
      <c r="AD52" s="10"/>
      <c r="AG52" s="7"/>
      <c r="AH52" s="7"/>
      <c r="AI52" s="7"/>
      <c r="AJ52" s="7"/>
      <c r="AK52" s="7"/>
      <c r="AL52" s="11"/>
      <c r="AM52" s="11"/>
      <c r="AN52" s="11"/>
      <c r="AO52" s="11"/>
      <c r="AP52" s="11"/>
      <c r="AQ52" s="11"/>
    </row>
    <row r="53" spans="1:43" ht="42.75" customHeight="1">
      <c r="AC53" s="10"/>
      <c r="AD53" s="10"/>
      <c r="AG53" s="7"/>
      <c r="AH53" s="7"/>
      <c r="AI53" s="7"/>
      <c r="AJ53" s="7"/>
      <c r="AK53" s="7"/>
      <c r="AL53" s="11"/>
      <c r="AM53" s="11"/>
      <c r="AN53" s="11"/>
      <c r="AO53" s="11"/>
      <c r="AP53" s="11"/>
      <c r="AQ53" s="11"/>
    </row>
    <row r="54" spans="1:43" ht="36" customHeight="1"/>
    <row r="55" spans="1:43" ht="15" customHeight="1"/>
    <row r="56" spans="1:43" ht="50.25" customHeight="1"/>
    <row r="57" spans="1:43" ht="13.5" customHeight="1"/>
  </sheetData>
  <mergeCells count="36">
    <mergeCell ref="AM4:AQ4"/>
    <mergeCell ref="AD3:AQ3"/>
    <mergeCell ref="AN5:AQ5"/>
    <mergeCell ref="U3:AC3"/>
    <mergeCell ref="J3:T3"/>
    <mergeCell ref="L4:L6"/>
    <mergeCell ref="V5:AC5"/>
    <mergeCell ref="AD4:AL4"/>
    <mergeCell ref="AE5:AL5"/>
    <mergeCell ref="U4:AC4"/>
    <mergeCell ref="A3:A6"/>
    <mergeCell ref="B3:B6"/>
    <mergeCell ref="O4:T4"/>
    <mergeCell ref="J4:J6"/>
    <mergeCell ref="K4:K6"/>
    <mergeCell ref="C3:C6"/>
    <mergeCell ref="D3:D6"/>
    <mergeCell ref="E3:E6"/>
    <mergeCell ref="F3:I3"/>
    <mergeCell ref="M4:N4"/>
    <mergeCell ref="O5:O6"/>
    <mergeCell ref="T5:T6"/>
    <mergeCell ref="G4:I4"/>
    <mergeCell ref="G5:G6"/>
    <mergeCell ref="H5:H6"/>
    <mergeCell ref="I5:I6"/>
    <mergeCell ref="F4:F6"/>
    <mergeCell ref="AM5:AM6"/>
    <mergeCell ref="AD5:AD6"/>
    <mergeCell ref="U5:U6"/>
    <mergeCell ref="N5:N6"/>
    <mergeCell ref="M5:M6"/>
    <mergeCell ref="P5:P6"/>
    <mergeCell ref="Q5:Q6"/>
    <mergeCell ref="R5:R6"/>
    <mergeCell ref="S5:S6"/>
  </mergeCells>
  <phoneticPr fontId="14" type="noConversion"/>
  <pageMargins left="0.39370078740157483" right="0" top="0.39370078740157483" bottom="0.39370078740157483" header="0.11811023622047245" footer="0.11811023622047245"/>
  <pageSetup paperSize="9" scale="85" firstPageNumber="3" fitToHeight="0" pageOrder="overThenDown" orientation="landscape" useFirstPageNumber="1" verticalDpi="300" r:id="rId1"/>
  <headerFooter>
    <oddFooter>&amp;R&amp;P&amp;C&amp;R&amp;P&amp;CФорма № Зведений- 21-1, Підрозділ: Апеляційний суд Донецької області (м. Маріуполь), Початок періоду: 01.01.2017, Кінець періоду: 30.06.2017&amp;L1FFDB6F5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I17"/>
  <sheetViews>
    <sheetView zoomScale="90" zoomScaleNormal="90" zoomScaleSheetLayoutView="130" workbookViewId="0">
      <selection activeCell="F20" sqref="F20"/>
    </sheetView>
  </sheetViews>
  <sheetFormatPr defaultColWidth="9.42578125" defaultRowHeight="12.75"/>
  <cols>
    <col min="1" max="1" width="3.42578125" customWidth="1"/>
    <col min="2" max="2" width="40.7109375" customWidth="1"/>
    <col min="3" max="3" width="10" customWidth="1"/>
    <col min="4" max="4" width="10.140625" customWidth="1"/>
    <col min="5" max="5" width="10.5703125" customWidth="1"/>
    <col min="6" max="6" width="10.7109375" customWidth="1"/>
    <col min="7" max="7" width="12.7109375" customWidth="1"/>
    <col min="8" max="8" width="13.42578125" customWidth="1"/>
    <col min="9" max="9" width="10" customWidth="1"/>
    <col min="10" max="10" width="14.7109375" customWidth="1"/>
  </cols>
  <sheetData>
    <row r="1" spans="1:35" ht="18.75" customHeight="1">
      <c r="A1" s="283" t="s">
        <v>731</v>
      </c>
      <c r="B1" s="283"/>
      <c r="C1" s="283"/>
      <c r="D1" s="283"/>
      <c r="E1" s="283"/>
      <c r="F1" s="283"/>
      <c r="G1" s="283"/>
      <c r="H1" s="283"/>
      <c r="I1" s="283"/>
      <c r="J1" s="283"/>
      <c r="K1" s="154"/>
    </row>
    <row r="2" spans="1:35" ht="16.5" customHeight="1">
      <c r="A2" s="284" t="s">
        <v>505</v>
      </c>
      <c r="B2" s="285" t="s">
        <v>548</v>
      </c>
      <c r="C2" s="240" t="s">
        <v>737</v>
      </c>
      <c r="D2" s="240" t="s">
        <v>647</v>
      </c>
      <c r="E2" s="240" t="s">
        <v>550</v>
      </c>
      <c r="F2" s="240" t="s">
        <v>648</v>
      </c>
      <c r="G2" s="276" t="s">
        <v>645</v>
      </c>
      <c r="H2" s="276"/>
      <c r="I2" s="276"/>
      <c r="J2" s="276"/>
      <c r="K2" s="72"/>
    </row>
    <row r="3" spans="1:35" ht="53.25" customHeight="1">
      <c r="A3" s="284"/>
      <c r="B3" s="286"/>
      <c r="C3" s="241"/>
      <c r="D3" s="241"/>
      <c r="E3" s="241"/>
      <c r="F3" s="241"/>
      <c r="G3" s="240" t="s">
        <v>531</v>
      </c>
      <c r="H3" s="240" t="s">
        <v>549</v>
      </c>
      <c r="I3" s="243" t="s">
        <v>739</v>
      </c>
      <c r="J3" s="288"/>
      <c r="K3" s="72"/>
    </row>
    <row r="4" spans="1:35" ht="16.5" customHeight="1">
      <c r="A4" s="284"/>
      <c r="B4" s="287"/>
      <c r="C4" s="242"/>
      <c r="D4" s="242"/>
      <c r="E4" s="242"/>
      <c r="F4" s="242"/>
      <c r="G4" s="242"/>
      <c r="H4" s="242"/>
      <c r="I4" s="70" t="s">
        <v>613</v>
      </c>
      <c r="J4" s="70" t="s">
        <v>499</v>
      </c>
      <c r="K4" s="72"/>
    </row>
    <row r="5" spans="1:35" s="31" customFormat="1" ht="13.5" customHeight="1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73"/>
    </row>
    <row r="6" spans="1:35" s="31" customFormat="1" ht="28.5" customHeight="1">
      <c r="A6" s="28">
        <v>1</v>
      </c>
      <c r="B6" s="61" t="s">
        <v>661</v>
      </c>
      <c r="C6" s="197">
        <f t="shared" ref="C6:C15" si="0">D6+E6+F6</f>
        <v>11</v>
      </c>
      <c r="D6" s="191">
        <v>2</v>
      </c>
      <c r="E6" s="191">
        <v>4</v>
      </c>
      <c r="F6" s="191">
        <v>5</v>
      </c>
      <c r="G6" s="191">
        <v>2</v>
      </c>
      <c r="H6" s="191"/>
      <c r="I6" s="191">
        <v>1</v>
      </c>
      <c r="J6" s="191">
        <v>2</v>
      </c>
      <c r="K6" s="73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</row>
    <row r="7" spans="1:35" ht="26.25" customHeight="1">
      <c r="A7" s="34">
        <v>2</v>
      </c>
      <c r="B7" s="19" t="s">
        <v>662</v>
      </c>
      <c r="C7" s="197">
        <f t="shared" si="0"/>
        <v>0</v>
      </c>
      <c r="D7" s="192"/>
      <c r="E7" s="192"/>
      <c r="F7" s="192"/>
      <c r="G7" s="192"/>
      <c r="H7" s="192"/>
      <c r="I7" s="192"/>
      <c r="J7" s="192"/>
      <c r="K7" s="72"/>
    </row>
    <row r="8" spans="1:35" ht="18" customHeight="1">
      <c r="A8" s="28">
        <v>3</v>
      </c>
      <c r="B8" s="57" t="s">
        <v>640</v>
      </c>
      <c r="C8" s="197">
        <f t="shared" si="0"/>
        <v>6</v>
      </c>
      <c r="D8" s="191">
        <v>2</v>
      </c>
      <c r="E8" s="191">
        <v>1</v>
      </c>
      <c r="F8" s="191">
        <v>3</v>
      </c>
      <c r="G8" s="191">
        <v>3</v>
      </c>
      <c r="H8" s="191"/>
      <c r="I8" s="191"/>
      <c r="J8" s="191"/>
      <c r="K8" s="72"/>
    </row>
    <row r="9" spans="1:35" ht="18" customHeight="1">
      <c r="A9" s="34">
        <v>4</v>
      </c>
      <c r="B9" s="57" t="s">
        <v>641</v>
      </c>
      <c r="C9" s="197">
        <f t="shared" si="0"/>
        <v>0</v>
      </c>
      <c r="D9" s="192"/>
      <c r="E9" s="192"/>
      <c r="F9" s="192"/>
      <c r="G9" s="192"/>
      <c r="H9" s="192"/>
      <c r="I9" s="192"/>
      <c r="J9" s="192"/>
      <c r="K9" s="72"/>
    </row>
    <row r="10" spans="1:35" ht="18" customHeight="1">
      <c r="A10" s="28">
        <v>5</v>
      </c>
      <c r="B10" s="57" t="s">
        <v>642</v>
      </c>
      <c r="C10" s="197">
        <f t="shared" si="0"/>
        <v>0</v>
      </c>
      <c r="D10" s="191"/>
      <c r="E10" s="191"/>
      <c r="F10" s="191"/>
      <c r="G10" s="191"/>
      <c r="H10" s="191"/>
      <c r="I10" s="191"/>
      <c r="J10" s="191"/>
      <c r="K10" s="72"/>
    </row>
    <row r="11" spans="1:35" ht="33.75" customHeight="1">
      <c r="A11" s="34">
        <v>6</v>
      </c>
      <c r="B11" s="57" t="s">
        <v>643</v>
      </c>
      <c r="C11" s="197">
        <f t="shared" si="0"/>
        <v>69</v>
      </c>
      <c r="D11" s="192">
        <v>14</v>
      </c>
      <c r="E11" s="192"/>
      <c r="F11" s="192">
        <v>55</v>
      </c>
      <c r="G11" s="192">
        <v>55</v>
      </c>
      <c r="H11" s="192"/>
      <c r="I11" s="192"/>
      <c r="J11" s="192"/>
      <c r="K11" s="72"/>
    </row>
    <row r="12" spans="1:35" ht="24" customHeight="1">
      <c r="A12" s="28">
        <v>7</v>
      </c>
      <c r="B12" s="57" t="s">
        <v>644</v>
      </c>
      <c r="C12" s="197">
        <f t="shared" si="0"/>
        <v>1</v>
      </c>
      <c r="D12" s="191">
        <v>1</v>
      </c>
      <c r="E12" s="191"/>
      <c r="F12" s="191"/>
      <c r="G12" s="191"/>
      <c r="H12" s="191"/>
      <c r="I12" s="191"/>
      <c r="J12" s="191"/>
      <c r="K12" s="72"/>
    </row>
    <row r="13" spans="1:35" ht="24" customHeight="1">
      <c r="A13" s="34">
        <v>8</v>
      </c>
      <c r="B13" s="18" t="s">
        <v>666</v>
      </c>
      <c r="C13" s="197">
        <f t="shared" si="0"/>
        <v>40</v>
      </c>
      <c r="D13" s="192">
        <v>29</v>
      </c>
      <c r="E13" s="192">
        <v>1</v>
      </c>
      <c r="F13" s="192">
        <v>10</v>
      </c>
      <c r="G13" s="192">
        <v>3</v>
      </c>
      <c r="H13" s="192"/>
      <c r="I13" s="192">
        <v>7</v>
      </c>
      <c r="J13" s="192"/>
      <c r="K13" s="72"/>
    </row>
    <row r="14" spans="1:35" ht="22.5" customHeight="1">
      <c r="A14" s="28">
        <v>9</v>
      </c>
      <c r="B14" s="62" t="s">
        <v>668</v>
      </c>
      <c r="C14" s="197">
        <f t="shared" si="0"/>
        <v>4</v>
      </c>
      <c r="D14" s="191">
        <v>1</v>
      </c>
      <c r="E14" s="191"/>
      <c r="F14" s="191">
        <v>3</v>
      </c>
      <c r="G14" s="191">
        <v>2</v>
      </c>
      <c r="H14" s="191"/>
      <c r="I14" s="191">
        <v>1</v>
      </c>
      <c r="J14" s="191"/>
      <c r="K14" s="72"/>
    </row>
    <row r="15" spans="1:35" ht="18.75" customHeight="1">
      <c r="A15" s="34">
        <v>10</v>
      </c>
      <c r="B15" s="57" t="s">
        <v>650</v>
      </c>
      <c r="C15" s="197">
        <f t="shared" si="0"/>
        <v>10</v>
      </c>
      <c r="D15" s="192">
        <v>4</v>
      </c>
      <c r="E15" s="192"/>
      <c r="F15" s="192">
        <v>6</v>
      </c>
      <c r="G15" s="192">
        <v>3</v>
      </c>
      <c r="H15" s="192">
        <v>1</v>
      </c>
      <c r="I15" s="192">
        <v>2</v>
      </c>
      <c r="J15" s="192"/>
      <c r="K15" s="72"/>
    </row>
    <row r="16" spans="1:35" ht="18.75" customHeight="1">
      <c r="A16" s="28">
        <v>11</v>
      </c>
      <c r="B16" s="58" t="s">
        <v>738</v>
      </c>
      <c r="C16" s="43">
        <f>SUM(C6:C15)</f>
        <v>141</v>
      </c>
      <c r="D16" s="193">
        <f t="shared" ref="D16:J16" si="1">SUM(D6:D15)</f>
        <v>53</v>
      </c>
      <c r="E16" s="193">
        <f t="shared" si="1"/>
        <v>6</v>
      </c>
      <c r="F16" s="193">
        <f t="shared" si="1"/>
        <v>82</v>
      </c>
      <c r="G16" s="193">
        <f t="shared" si="1"/>
        <v>68</v>
      </c>
      <c r="H16" s="193">
        <f t="shared" si="1"/>
        <v>1</v>
      </c>
      <c r="I16" s="193">
        <f t="shared" si="1"/>
        <v>11</v>
      </c>
      <c r="J16" s="193">
        <f t="shared" si="1"/>
        <v>2</v>
      </c>
      <c r="K16" s="72"/>
    </row>
    <row r="17" spans="1:10">
      <c r="A17" s="35"/>
      <c r="B17" s="33"/>
      <c r="C17" s="33"/>
      <c r="D17" s="33"/>
      <c r="E17" s="33"/>
      <c r="F17" s="33"/>
      <c r="G17" s="33"/>
      <c r="H17" s="33"/>
      <c r="I17" s="33"/>
      <c r="J17" s="9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4" type="noConversion"/>
  <pageMargins left="0.39370078740157483" right="0.19685039370078741" top="0.78740157480314965" bottom="0.78740157480314965" header="0.51181102362204722" footer="0.51181102362204722"/>
  <pageSetup paperSize="9" scale="85" firstPageNumber="11" orientation="landscape" useFirstPageNumber="1" verticalDpi="300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52"/>
  <sheetViews>
    <sheetView topLeftCell="A10" zoomScale="90" zoomScaleNormal="90" workbookViewId="0">
      <selection activeCell="E37" sqref="E37"/>
    </sheetView>
  </sheetViews>
  <sheetFormatPr defaultRowHeight="12.75"/>
  <cols>
    <col min="1" max="1" width="5.140625" style="15" customWidth="1"/>
    <col min="2" max="2" width="84" style="15" customWidth="1"/>
    <col min="3" max="3" width="13.7109375" style="15" customWidth="1"/>
    <col min="4" max="4" width="14.7109375" style="15" customWidth="1"/>
    <col min="5" max="5" width="13.85546875" style="15" customWidth="1"/>
    <col min="6" max="16384" width="9.140625" style="15"/>
  </cols>
  <sheetData>
    <row r="1" spans="1:6" ht="17.25" customHeight="1">
      <c r="A1" s="289" t="s">
        <v>740</v>
      </c>
      <c r="B1" s="290"/>
      <c r="C1" s="290"/>
      <c r="D1" s="290"/>
      <c r="E1" s="290"/>
    </row>
    <row r="2" spans="1:6" ht="8.25" customHeight="1">
      <c r="A2" s="291"/>
      <c r="B2" s="291"/>
      <c r="C2" s="291"/>
      <c r="D2" s="291"/>
      <c r="E2" s="291"/>
    </row>
    <row r="3" spans="1:6" ht="54" customHeight="1">
      <c r="A3" s="69" t="s">
        <v>505</v>
      </c>
      <c r="B3" s="71" t="s">
        <v>628</v>
      </c>
      <c r="C3" s="43" t="s">
        <v>658</v>
      </c>
      <c r="D3" s="43" t="s">
        <v>647</v>
      </c>
      <c r="E3" s="43" t="s">
        <v>657</v>
      </c>
    </row>
    <row r="4" spans="1:6" s="31" customFormat="1" ht="13.5" customHeight="1">
      <c r="A4" s="28" t="s">
        <v>624</v>
      </c>
      <c r="B4" s="41" t="s">
        <v>625</v>
      </c>
      <c r="C4" s="44">
        <v>1</v>
      </c>
      <c r="D4" s="42">
        <v>2</v>
      </c>
      <c r="E4" s="44">
        <v>3</v>
      </c>
    </row>
    <row r="5" spans="1:6" ht="14.25" customHeight="1">
      <c r="A5" s="34">
        <v>1</v>
      </c>
      <c r="B5" s="59" t="s">
        <v>551</v>
      </c>
      <c r="C5" s="182"/>
      <c r="D5" s="182"/>
      <c r="E5" s="182"/>
      <c r="F5" s="159"/>
    </row>
    <row r="6" spans="1:6" ht="14.25" customHeight="1">
      <c r="A6" s="34">
        <v>2</v>
      </c>
      <c r="B6" s="59" t="s">
        <v>552</v>
      </c>
      <c r="C6" s="182">
        <v>87</v>
      </c>
      <c r="D6" s="182">
        <v>67</v>
      </c>
      <c r="E6" s="182">
        <v>20</v>
      </c>
      <c r="F6" s="159"/>
    </row>
    <row r="7" spans="1:6" ht="14.25" customHeight="1">
      <c r="A7" s="34">
        <v>3</v>
      </c>
      <c r="B7" s="59" t="s">
        <v>553</v>
      </c>
      <c r="C7" s="182">
        <v>15</v>
      </c>
      <c r="D7" s="182">
        <v>10</v>
      </c>
      <c r="E7" s="182">
        <v>5</v>
      </c>
      <c r="F7" s="159"/>
    </row>
    <row r="8" spans="1:6" ht="14.25" customHeight="1">
      <c r="A8" s="34">
        <v>4</v>
      </c>
      <c r="B8" s="59" t="s">
        <v>554</v>
      </c>
      <c r="C8" s="182">
        <v>24</v>
      </c>
      <c r="D8" s="182">
        <v>21</v>
      </c>
      <c r="E8" s="182">
        <v>3</v>
      </c>
      <c r="F8" s="159"/>
    </row>
    <row r="9" spans="1:6" ht="14.25" customHeight="1">
      <c r="A9" s="34">
        <v>5</v>
      </c>
      <c r="B9" s="59" t="s">
        <v>555</v>
      </c>
      <c r="C9" s="182">
        <v>1</v>
      </c>
      <c r="D9" s="182">
        <v>1</v>
      </c>
      <c r="E9" s="182"/>
      <c r="F9" s="159"/>
    </row>
    <row r="10" spans="1:6" ht="14.25" customHeight="1">
      <c r="A10" s="34">
        <v>6</v>
      </c>
      <c r="B10" s="59" t="s">
        <v>556</v>
      </c>
      <c r="C10" s="182">
        <v>10</v>
      </c>
      <c r="D10" s="182">
        <v>7</v>
      </c>
      <c r="E10" s="182">
        <v>3</v>
      </c>
      <c r="F10" s="159"/>
    </row>
    <row r="11" spans="1:6" ht="14.25" customHeight="1">
      <c r="A11" s="34">
        <v>7</v>
      </c>
      <c r="B11" s="59" t="s">
        <v>557</v>
      </c>
      <c r="C11" s="182">
        <v>1</v>
      </c>
      <c r="D11" s="182"/>
      <c r="E11" s="182">
        <v>1</v>
      </c>
      <c r="F11" s="159"/>
    </row>
    <row r="12" spans="1:6" ht="14.25" customHeight="1">
      <c r="A12" s="34">
        <v>8</v>
      </c>
      <c r="B12" s="59" t="s">
        <v>558</v>
      </c>
      <c r="C12" s="182">
        <v>4</v>
      </c>
      <c r="D12" s="182">
        <v>3</v>
      </c>
      <c r="E12" s="182">
        <v>1</v>
      </c>
      <c r="F12" s="159"/>
    </row>
    <row r="13" spans="1:6" ht="14.25" customHeight="1">
      <c r="A13" s="34">
        <v>9</v>
      </c>
      <c r="B13" s="59" t="s">
        <v>559</v>
      </c>
      <c r="C13" s="182"/>
      <c r="D13" s="182"/>
      <c r="E13" s="182"/>
      <c r="F13" s="159"/>
    </row>
    <row r="14" spans="1:6" ht="14.25" customHeight="1">
      <c r="A14" s="34">
        <v>10</v>
      </c>
      <c r="B14" s="59" t="s">
        <v>560</v>
      </c>
      <c r="C14" s="182"/>
      <c r="D14" s="182"/>
      <c r="E14" s="182"/>
      <c r="F14" s="159"/>
    </row>
    <row r="15" spans="1:6" ht="14.25" customHeight="1">
      <c r="A15" s="34">
        <v>11</v>
      </c>
      <c r="B15" s="59" t="s">
        <v>561</v>
      </c>
      <c r="C15" s="182"/>
      <c r="D15" s="182"/>
      <c r="E15" s="182"/>
      <c r="F15" s="159"/>
    </row>
    <row r="16" spans="1:6" ht="14.25" customHeight="1">
      <c r="A16" s="34">
        <v>12</v>
      </c>
      <c r="B16" s="59" t="s">
        <v>562</v>
      </c>
      <c r="C16" s="182"/>
      <c r="D16" s="182"/>
      <c r="E16" s="182"/>
      <c r="F16" s="159"/>
    </row>
    <row r="17" spans="1:6" ht="14.25" customHeight="1">
      <c r="A17" s="34">
        <v>13</v>
      </c>
      <c r="B17" s="59" t="s">
        <v>563</v>
      </c>
      <c r="C17" s="182"/>
      <c r="D17" s="182"/>
      <c r="E17" s="182"/>
      <c r="F17" s="159"/>
    </row>
    <row r="18" spans="1:6" ht="14.25" customHeight="1">
      <c r="A18" s="34">
        <v>14</v>
      </c>
      <c r="B18" s="59" t="s">
        <v>564</v>
      </c>
      <c r="C18" s="182">
        <v>1</v>
      </c>
      <c r="D18" s="182"/>
      <c r="E18" s="182">
        <v>1</v>
      </c>
      <c r="F18" s="159"/>
    </row>
    <row r="19" spans="1:6" ht="14.25" customHeight="1">
      <c r="A19" s="34">
        <v>15</v>
      </c>
      <c r="B19" s="59" t="s">
        <v>565</v>
      </c>
      <c r="C19" s="182"/>
      <c r="D19" s="182"/>
      <c r="E19" s="182"/>
      <c r="F19" s="159"/>
    </row>
    <row r="20" spans="1:6" ht="14.25" customHeight="1">
      <c r="A20" s="34">
        <v>16</v>
      </c>
      <c r="B20" s="59" t="s">
        <v>566</v>
      </c>
      <c r="C20" s="182">
        <v>76</v>
      </c>
      <c r="D20" s="182">
        <v>56</v>
      </c>
      <c r="E20" s="182">
        <v>20</v>
      </c>
      <c r="F20" s="159"/>
    </row>
    <row r="21" spans="1:6" ht="14.25" customHeight="1">
      <c r="A21" s="34">
        <v>17</v>
      </c>
      <c r="B21" s="59" t="s">
        <v>567</v>
      </c>
      <c r="C21" s="182">
        <v>16</v>
      </c>
      <c r="D21" s="182">
        <v>10</v>
      </c>
      <c r="E21" s="182">
        <v>6</v>
      </c>
      <c r="F21" s="159"/>
    </row>
    <row r="22" spans="1:6" ht="14.25" customHeight="1">
      <c r="A22" s="34">
        <v>18</v>
      </c>
      <c r="B22" s="59" t="s">
        <v>663</v>
      </c>
      <c r="C22" s="182"/>
      <c r="D22" s="182"/>
      <c r="E22" s="182"/>
      <c r="F22" s="159"/>
    </row>
    <row r="23" spans="1:6" ht="14.25" customHeight="1">
      <c r="A23" s="34">
        <v>19</v>
      </c>
      <c r="B23" s="59" t="s">
        <v>664</v>
      </c>
      <c r="C23" s="182"/>
      <c r="D23" s="182"/>
      <c r="E23" s="182"/>
      <c r="F23" s="159"/>
    </row>
    <row r="24" spans="1:6" ht="14.25" customHeight="1">
      <c r="A24" s="34">
        <v>20</v>
      </c>
      <c r="B24" s="59" t="s">
        <v>568</v>
      </c>
      <c r="C24" s="182">
        <v>2</v>
      </c>
      <c r="D24" s="182">
        <v>2</v>
      </c>
      <c r="E24" s="182"/>
      <c r="F24" s="159"/>
    </row>
    <row r="25" spans="1:6" ht="14.25" customHeight="1">
      <c r="A25" s="34">
        <v>21</v>
      </c>
      <c r="B25" s="59" t="s">
        <v>569</v>
      </c>
      <c r="C25" s="182">
        <v>1</v>
      </c>
      <c r="D25" s="182">
        <v>1</v>
      </c>
      <c r="E25" s="182"/>
      <c r="F25" s="159"/>
    </row>
    <row r="26" spans="1:6" ht="14.25" customHeight="1">
      <c r="A26" s="34">
        <v>22</v>
      </c>
      <c r="B26" s="59" t="s">
        <v>572</v>
      </c>
      <c r="C26" s="182">
        <v>28</v>
      </c>
      <c r="D26" s="182">
        <v>16</v>
      </c>
      <c r="E26" s="182">
        <v>12</v>
      </c>
      <c r="F26" s="159"/>
    </row>
    <row r="27" spans="1:6" ht="14.25" customHeight="1">
      <c r="A27" s="34">
        <v>23</v>
      </c>
      <c r="B27" s="59" t="s">
        <v>573</v>
      </c>
      <c r="C27" s="182"/>
      <c r="D27" s="182"/>
      <c r="E27" s="182"/>
      <c r="F27" s="159"/>
    </row>
    <row r="28" spans="1:6" ht="14.25" customHeight="1">
      <c r="A28" s="34">
        <v>24</v>
      </c>
      <c r="B28" s="59" t="s">
        <v>570</v>
      </c>
      <c r="C28" s="182">
        <v>33</v>
      </c>
      <c r="D28" s="182">
        <v>16</v>
      </c>
      <c r="E28" s="182">
        <v>17</v>
      </c>
      <c r="F28" s="159"/>
    </row>
    <row r="29" spans="1:6" ht="14.25" customHeight="1">
      <c r="A29" s="34">
        <v>25</v>
      </c>
      <c r="B29" s="59" t="s">
        <v>571</v>
      </c>
      <c r="C29" s="182">
        <v>52</v>
      </c>
      <c r="D29" s="182">
        <v>23</v>
      </c>
      <c r="E29" s="182">
        <v>29</v>
      </c>
      <c r="F29" s="159"/>
    </row>
    <row r="30" spans="1:6" ht="14.25" customHeight="1">
      <c r="A30" s="34">
        <v>26</v>
      </c>
      <c r="B30" s="59" t="s">
        <v>574</v>
      </c>
      <c r="C30" s="182"/>
      <c r="D30" s="182"/>
      <c r="E30" s="182"/>
      <c r="F30" s="159"/>
    </row>
    <row r="31" spans="1:6" ht="14.25" customHeight="1">
      <c r="A31" s="34">
        <v>27</v>
      </c>
      <c r="B31" s="59" t="s">
        <v>575</v>
      </c>
      <c r="C31" s="182"/>
      <c r="D31" s="182"/>
      <c r="E31" s="182"/>
      <c r="F31" s="159"/>
    </row>
    <row r="32" spans="1:6" ht="14.25" customHeight="1">
      <c r="A32" s="34">
        <v>28</v>
      </c>
      <c r="B32" s="59" t="s">
        <v>576</v>
      </c>
      <c r="C32" s="182">
        <v>1</v>
      </c>
      <c r="D32" s="182"/>
      <c r="E32" s="182">
        <v>1</v>
      </c>
      <c r="F32" s="159"/>
    </row>
    <row r="33" spans="1:6" ht="14.25" customHeight="1">
      <c r="A33" s="34">
        <v>29</v>
      </c>
      <c r="B33" s="59" t="s">
        <v>577</v>
      </c>
      <c r="C33" s="182"/>
      <c r="D33" s="182"/>
      <c r="E33" s="182"/>
      <c r="F33" s="159"/>
    </row>
    <row r="34" spans="1:6" ht="24" customHeight="1">
      <c r="A34" s="34">
        <v>30</v>
      </c>
      <c r="B34" s="59" t="s">
        <v>578</v>
      </c>
      <c r="C34" s="182"/>
      <c r="D34" s="182"/>
      <c r="E34" s="182"/>
      <c r="F34" s="159"/>
    </row>
    <row r="35" spans="1:6" ht="21" customHeight="1">
      <c r="A35" s="34">
        <v>31</v>
      </c>
      <c r="B35" s="59" t="s">
        <v>579</v>
      </c>
      <c r="C35" s="182"/>
      <c r="D35" s="182"/>
      <c r="E35" s="182"/>
      <c r="F35" s="159"/>
    </row>
    <row r="36" spans="1:6" ht="21.75" customHeight="1">
      <c r="A36" s="34">
        <v>32</v>
      </c>
      <c r="B36" s="59" t="s">
        <v>741</v>
      </c>
      <c r="C36" s="182"/>
      <c r="D36" s="182"/>
      <c r="E36" s="182"/>
      <c r="F36" s="159"/>
    </row>
    <row r="37" spans="1:6" ht="21.75" customHeight="1">
      <c r="A37" s="34">
        <v>33</v>
      </c>
      <c r="B37" s="59" t="s">
        <v>742</v>
      </c>
      <c r="C37" s="182"/>
      <c r="D37" s="182"/>
      <c r="E37" s="182"/>
      <c r="F37" s="159"/>
    </row>
    <row r="38" spans="1:6" ht="14.25" customHeight="1">
      <c r="A38" s="34">
        <v>34</v>
      </c>
      <c r="B38" s="59" t="s">
        <v>580</v>
      </c>
      <c r="C38" s="182"/>
      <c r="D38" s="182"/>
      <c r="E38" s="182"/>
      <c r="F38" s="159"/>
    </row>
    <row r="39" spans="1:6" ht="14.25" customHeight="1">
      <c r="A39" s="34">
        <v>35</v>
      </c>
      <c r="B39" s="59" t="s">
        <v>581</v>
      </c>
      <c r="C39" s="182"/>
      <c r="D39" s="182"/>
      <c r="E39" s="182"/>
      <c r="F39" s="159"/>
    </row>
    <row r="40" spans="1:6" ht="14.25" customHeight="1">
      <c r="A40" s="34">
        <v>36</v>
      </c>
      <c r="B40" s="59" t="s">
        <v>649</v>
      </c>
      <c r="C40" s="182">
        <v>27</v>
      </c>
      <c r="D40" s="182">
        <v>10</v>
      </c>
      <c r="E40" s="182">
        <v>17</v>
      </c>
    </row>
    <row r="41" spans="1:6" ht="14.25" customHeight="1">
      <c r="A41" s="34">
        <v>37</v>
      </c>
      <c r="B41" s="46" t="s">
        <v>743</v>
      </c>
      <c r="C41" s="186">
        <f>SUM(C5:C40)</f>
        <v>379</v>
      </c>
      <c r="D41" s="186">
        <f>SUM(D5:D40)</f>
        <v>243</v>
      </c>
      <c r="E41" s="186">
        <f>SUM(E5:E40)</f>
        <v>136</v>
      </c>
    </row>
    <row r="42" spans="1:6">
      <c r="A42" s="16"/>
      <c r="B42" s="16"/>
      <c r="C42" s="16"/>
      <c r="D42" s="16"/>
      <c r="E42" s="16"/>
    </row>
    <row r="43" spans="1:6">
      <c r="A43" s="16"/>
      <c r="B43" s="16"/>
      <c r="C43" s="16"/>
      <c r="D43" s="16"/>
      <c r="E43" s="16"/>
    </row>
    <row r="44" spans="1:6">
      <c r="A44" s="16"/>
      <c r="B44" s="16"/>
      <c r="C44" s="16"/>
      <c r="D44" s="16"/>
      <c r="E44" s="16"/>
    </row>
    <row r="45" spans="1:6">
      <c r="A45" s="16"/>
      <c r="B45" s="16"/>
      <c r="C45" s="16"/>
      <c r="D45" s="16"/>
      <c r="E45" s="16"/>
    </row>
    <row r="46" spans="1:6">
      <c r="A46" s="16"/>
      <c r="B46" s="16"/>
      <c r="C46" s="16"/>
      <c r="D46" s="16"/>
      <c r="E46" s="16"/>
    </row>
    <row r="47" spans="1:6">
      <c r="A47" s="16"/>
      <c r="B47" s="16"/>
      <c r="C47" s="16"/>
      <c r="D47" s="16"/>
      <c r="E47" s="16"/>
    </row>
    <row r="48" spans="1:6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  <row r="51" spans="1:5">
      <c r="A51" s="16"/>
      <c r="B51" s="16"/>
      <c r="C51" s="16"/>
      <c r="D51" s="16"/>
      <c r="E51" s="16"/>
    </row>
    <row r="52" spans="1:5">
      <c r="A52" s="16"/>
      <c r="B52" s="16"/>
      <c r="C52" s="16"/>
      <c r="D52" s="16"/>
      <c r="E52" s="16"/>
    </row>
  </sheetData>
  <mergeCells count="1">
    <mergeCell ref="A1:E2"/>
  </mergeCells>
  <phoneticPr fontId="14" type="noConversion"/>
  <pageMargins left="0.19685039370078741" right="0.19685039370078741" top="0.59055118110236227" bottom="0.59055118110236227" header="0.11811023622047245" footer="0.11811023622047245"/>
  <pageSetup paperSize="9" scale="80" firstPageNumber="12" orientation="landscape" useFirstPageNumber="1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C6" sqref="C6:K11"/>
    </sheetView>
  </sheetViews>
  <sheetFormatPr defaultRowHeight="12.75"/>
  <cols>
    <col min="1" max="1" width="5.42578125" customWidth="1"/>
    <col min="2" max="2" width="45.85546875" customWidth="1"/>
    <col min="3" max="3" width="9.7109375" customWidth="1"/>
    <col min="4" max="4" width="10.28515625" customWidth="1"/>
    <col min="6" max="6" width="10.28515625" customWidth="1"/>
    <col min="8" max="8" width="11.7109375" customWidth="1"/>
    <col min="9" max="9" width="12.42578125" customWidth="1"/>
    <col min="10" max="10" width="11.7109375" customWidth="1"/>
  </cols>
  <sheetData>
    <row r="1" spans="1:11" s="63" customFormat="1" ht="19.5" customHeight="1">
      <c r="A1" s="295" t="s">
        <v>686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2.75" customHeight="1">
      <c r="A2" s="296" t="s">
        <v>505</v>
      </c>
      <c r="B2" s="298" t="s">
        <v>669</v>
      </c>
      <c r="C2" s="301" t="s">
        <v>670</v>
      </c>
      <c r="D2" s="304" t="s">
        <v>671</v>
      </c>
      <c r="E2" s="304" t="s">
        <v>672</v>
      </c>
      <c r="F2" s="304" t="s">
        <v>685</v>
      </c>
      <c r="G2" s="307" t="s">
        <v>673</v>
      </c>
      <c r="H2" s="308"/>
      <c r="I2" s="308"/>
      <c r="J2" s="309"/>
      <c r="K2" s="301" t="s">
        <v>674</v>
      </c>
    </row>
    <row r="3" spans="1:11" ht="18" customHeight="1">
      <c r="A3" s="297"/>
      <c r="B3" s="299"/>
      <c r="C3" s="302"/>
      <c r="D3" s="305"/>
      <c r="E3" s="305"/>
      <c r="F3" s="305"/>
      <c r="G3" s="301" t="s">
        <v>675</v>
      </c>
      <c r="H3" s="292" t="s">
        <v>597</v>
      </c>
      <c r="I3" s="293"/>
      <c r="J3" s="294"/>
      <c r="K3" s="302"/>
    </row>
    <row r="4" spans="1:11" ht="94.5" customHeight="1">
      <c r="A4" s="297"/>
      <c r="B4" s="300"/>
      <c r="C4" s="303"/>
      <c r="D4" s="306"/>
      <c r="E4" s="306"/>
      <c r="F4" s="306"/>
      <c r="G4" s="303"/>
      <c r="H4" s="75" t="s">
        <v>676</v>
      </c>
      <c r="I4" s="75" t="s">
        <v>677</v>
      </c>
      <c r="J4" s="74" t="s">
        <v>678</v>
      </c>
      <c r="K4" s="303"/>
    </row>
    <row r="5" spans="1:11" s="64" customFormat="1" ht="11.25">
      <c r="A5" s="76" t="s">
        <v>624</v>
      </c>
      <c r="B5" s="76" t="s">
        <v>625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>
        <v>6</v>
      </c>
      <c r="I5" s="76">
        <v>7</v>
      </c>
      <c r="J5" s="76">
        <v>8</v>
      </c>
      <c r="K5" s="76">
        <v>9</v>
      </c>
    </row>
    <row r="6" spans="1:11" ht="65.25" customHeight="1">
      <c r="A6" s="75">
        <v>1</v>
      </c>
      <c r="B6" s="77" t="s">
        <v>679</v>
      </c>
      <c r="C6" s="189"/>
      <c r="D6" s="189"/>
      <c r="E6" s="189"/>
      <c r="F6" s="189"/>
      <c r="G6" s="189"/>
      <c r="H6" s="189"/>
      <c r="I6" s="189"/>
      <c r="J6" s="189"/>
      <c r="K6" s="189"/>
    </row>
    <row r="7" spans="1:11" ht="28.5" customHeight="1">
      <c r="A7" s="75">
        <v>2</v>
      </c>
      <c r="B7" s="77" t="s">
        <v>680</v>
      </c>
      <c r="C7" s="189"/>
      <c r="D7" s="189"/>
      <c r="E7" s="189"/>
      <c r="F7" s="189"/>
      <c r="G7" s="189"/>
      <c r="H7" s="189"/>
      <c r="I7" s="189"/>
      <c r="J7" s="189"/>
      <c r="K7" s="189"/>
    </row>
    <row r="8" spans="1:11" ht="38.25" customHeight="1">
      <c r="A8" s="75">
        <v>3</v>
      </c>
      <c r="B8" s="78" t="s">
        <v>681</v>
      </c>
      <c r="C8" s="189"/>
      <c r="D8" s="189"/>
      <c r="E8" s="189"/>
      <c r="F8" s="189"/>
      <c r="G8" s="189"/>
      <c r="H8" s="189"/>
      <c r="I8" s="189"/>
      <c r="J8" s="189"/>
      <c r="K8" s="189"/>
    </row>
    <row r="9" spans="1:11" ht="44.25" customHeight="1">
      <c r="A9" s="75">
        <v>4</v>
      </c>
      <c r="B9" s="79" t="s">
        <v>682</v>
      </c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69.75" customHeight="1">
      <c r="A10" s="75">
        <v>5</v>
      </c>
      <c r="B10" s="77" t="s">
        <v>683</v>
      </c>
      <c r="C10" s="189">
        <v>2</v>
      </c>
      <c r="D10" s="189">
        <v>13</v>
      </c>
      <c r="E10" s="189">
        <v>10</v>
      </c>
      <c r="F10" s="189">
        <v>1</v>
      </c>
      <c r="G10" s="189">
        <v>4</v>
      </c>
      <c r="H10" s="189"/>
      <c r="I10" s="189"/>
      <c r="J10" s="189">
        <v>4</v>
      </c>
      <c r="K10" s="189"/>
    </row>
    <row r="11" spans="1:11" ht="15.75" customHeight="1">
      <c r="A11" s="75">
        <v>6</v>
      </c>
      <c r="B11" s="80" t="s">
        <v>684</v>
      </c>
      <c r="C11" s="190">
        <f>SUM(C6:C10)</f>
        <v>2</v>
      </c>
      <c r="D11" s="190">
        <f t="shared" ref="D11:K11" si="0">SUM(D6:D10)</f>
        <v>13</v>
      </c>
      <c r="E11" s="190">
        <f t="shared" si="0"/>
        <v>10</v>
      </c>
      <c r="F11" s="190">
        <f t="shared" si="0"/>
        <v>1</v>
      </c>
      <c r="G11" s="190">
        <f t="shared" si="0"/>
        <v>4</v>
      </c>
      <c r="H11" s="190">
        <f t="shared" si="0"/>
        <v>0</v>
      </c>
      <c r="I11" s="190">
        <f t="shared" si="0"/>
        <v>0</v>
      </c>
      <c r="J11" s="190">
        <f t="shared" si="0"/>
        <v>4</v>
      </c>
      <c r="K11" s="190">
        <f t="shared" si="0"/>
        <v>0</v>
      </c>
    </row>
  </sheetData>
  <mergeCells count="11">
    <mergeCell ref="G3:G4"/>
    <mergeCell ref="H3:J3"/>
    <mergeCell ref="A1:K1"/>
    <mergeCell ref="A2:A4"/>
    <mergeCell ref="B2:B4"/>
    <mergeCell ref="C2:C4"/>
    <mergeCell ref="D2:D4"/>
    <mergeCell ref="E2:E4"/>
    <mergeCell ref="F2:F4"/>
    <mergeCell ref="G2:J2"/>
    <mergeCell ref="K2:K4"/>
  </mergeCells>
  <phoneticPr fontId="30" type="noConversion"/>
  <pageMargins left="0.11811023622047245" right="0.11811023622047245" top="0.59055118110236227" bottom="0.59055118110236227" header="0.31496062992125984" footer="0.31496062992125984"/>
  <pageSetup paperSize="9" firstPageNumber="13" orientation="landscape" useFirstPageNumber="1" r:id="rId1"/>
  <headerFooter>
    <oddFooter>&amp;R&amp;P&amp;C&amp;CФорма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F29"/>
  <sheetViews>
    <sheetView topLeftCell="A16" workbookViewId="0">
      <selection activeCell="G15" sqref="G15"/>
    </sheetView>
  </sheetViews>
  <sheetFormatPr defaultRowHeight="12.75"/>
  <cols>
    <col min="1" max="1" width="5.42578125" customWidth="1"/>
    <col min="2" max="2" width="24.5703125" customWidth="1"/>
    <col min="3" max="3" width="9.5703125" customWidth="1"/>
    <col min="4" max="4" width="40.140625" customWidth="1"/>
    <col min="5" max="5" width="10.85546875" customWidth="1"/>
  </cols>
  <sheetData>
    <row r="2" spans="1:6" ht="15.75">
      <c r="A2" s="337" t="s">
        <v>701</v>
      </c>
      <c r="B2" s="337"/>
      <c r="C2" s="337"/>
      <c r="D2" s="338"/>
      <c r="E2" s="338"/>
    </row>
    <row r="4" spans="1:6" ht="25.5" customHeight="1">
      <c r="A4" s="23" t="s">
        <v>505</v>
      </c>
      <c r="B4" s="274" t="s">
        <v>497</v>
      </c>
      <c r="C4" s="275"/>
      <c r="D4" s="341"/>
      <c r="E4" s="23" t="s">
        <v>687</v>
      </c>
    </row>
    <row r="5" spans="1:6" ht="15.75" customHeight="1">
      <c r="A5" s="24">
        <v>1</v>
      </c>
      <c r="B5" s="342" t="s">
        <v>523</v>
      </c>
      <c r="C5" s="343"/>
      <c r="D5" s="344"/>
      <c r="E5" s="187">
        <v>9</v>
      </c>
    </row>
    <row r="6" spans="1:6" ht="16.5" customHeight="1">
      <c r="A6" s="24">
        <v>2</v>
      </c>
      <c r="B6" s="265" t="s">
        <v>696</v>
      </c>
      <c r="C6" s="340" t="s">
        <v>697</v>
      </c>
      <c r="D6" s="18" t="s">
        <v>700</v>
      </c>
      <c r="E6" s="187">
        <v>112</v>
      </c>
    </row>
    <row r="7" spans="1:6" ht="16.5" customHeight="1">
      <c r="A7" s="24">
        <v>3</v>
      </c>
      <c r="B7" s="266"/>
      <c r="C7" s="340"/>
      <c r="D7" s="60" t="s">
        <v>699</v>
      </c>
      <c r="E7" s="187">
        <v>78</v>
      </c>
    </row>
    <row r="8" spans="1:6" ht="16.5" customHeight="1">
      <c r="A8" s="24">
        <v>4</v>
      </c>
      <c r="B8" s="266"/>
      <c r="C8" s="340" t="s">
        <v>698</v>
      </c>
      <c r="D8" s="18" t="s">
        <v>700</v>
      </c>
      <c r="E8" s="187">
        <v>57</v>
      </c>
    </row>
    <row r="9" spans="1:6" ht="16.5" customHeight="1">
      <c r="A9" s="24">
        <v>5</v>
      </c>
      <c r="B9" s="339"/>
      <c r="C9" s="340"/>
      <c r="D9" s="60" t="s">
        <v>699</v>
      </c>
      <c r="E9" s="187">
        <v>5</v>
      </c>
    </row>
    <row r="10" spans="1:6" ht="23.25" customHeight="1">
      <c r="A10" s="24">
        <v>6</v>
      </c>
      <c r="B10" s="336" t="s">
        <v>713</v>
      </c>
      <c r="C10" s="336"/>
      <c r="D10" s="336"/>
      <c r="E10" s="187">
        <v>109</v>
      </c>
    </row>
    <row r="11" spans="1:6" ht="15.75" customHeight="1">
      <c r="A11" s="24">
        <v>7</v>
      </c>
      <c r="B11" s="325" t="s">
        <v>690</v>
      </c>
      <c r="C11" s="325"/>
      <c r="D11" s="325"/>
      <c r="E11" s="187">
        <v>47</v>
      </c>
    </row>
    <row r="12" spans="1:6" ht="12.75" customHeight="1">
      <c r="A12" s="24">
        <v>8</v>
      </c>
      <c r="B12" s="322" t="s">
        <v>688</v>
      </c>
      <c r="C12" s="323"/>
      <c r="D12" s="324"/>
      <c r="E12" s="187">
        <v>1</v>
      </c>
    </row>
    <row r="13" spans="1:6" ht="26.25" customHeight="1">
      <c r="A13" s="24">
        <v>9</v>
      </c>
      <c r="B13" s="325" t="s">
        <v>691</v>
      </c>
      <c r="C13" s="325"/>
      <c r="D13" s="325"/>
      <c r="E13" s="187">
        <v>50</v>
      </c>
    </row>
    <row r="14" spans="1:6" ht="14.25" customHeight="1">
      <c r="A14" s="24">
        <v>10</v>
      </c>
      <c r="B14" s="322" t="s">
        <v>689</v>
      </c>
      <c r="C14" s="323"/>
      <c r="D14" s="324"/>
      <c r="E14" s="188">
        <v>1</v>
      </c>
    </row>
    <row r="15" spans="1:6" ht="23.25" customHeight="1">
      <c r="A15" s="24">
        <v>11</v>
      </c>
      <c r="B15" s="310" t="s">
        <v>714</v>
      </c>
      <c r="C15" s="311"/>
      <c r="D15" s="312"/>
      <c r="E15" s="187">
        <v>37</v>
      </c>
      <c r="F15" s="159"/>
    </row>
    <row r="16" spans="1:6" ht="20.25" customHeight="1">
      <c r="A16" s="24">
        <v>12</v>
      </c>
      <c r="B16" s="332" t="s">
        <v>694</v>
      </c>
      <c r="C16" s="333"/>
      <c r="D16" s="65" t="s">
        <v>692</v>
      </c>
      <c r="E16" s="187">
        <v>20</v>
      </c>
    </row>
    <row r="17" spans="1:6" ht="18" customHeight="1">
      <c r="A17" s="24">
        <v>13</v>
      </c>
      <c r="B17" s="334"/>
      <c r="C17" s="335"/>
      <c r="D17" s="65" t="s">
        <v>693</v>
      </c>
      <c r="E17" s="187">
        <v>5</v>
      </c>
      <c r="F17" s="95"/>
    </row>
    <row r="18" spans="1:6" ht="20.25" customHeight="1">
      <c r="A18" s="24">
        <v>14</v>
      </c>
      <c r="B18" s="313" t="s">
        <v>708</v>
      </c>
      <c r="C18" s="314"/>
      <c r="D18" s="66" t="s">
        <v>709</v>
      </c>
      <c r="E18" s="187">
        <v>4</v>
      </c>
      <c r="F18" s="95"/>
    </row>
    <row r="19" spans="1:6" ht="18.75" customHeight="1">
      <c r="A19" s="24">
        <v>15</v>
      </c>
      <c r="B19" s="315"/>
      <c r="C19" s="316"/>
      <c r="D19" s="66" t="s">
        <v>710</v>
      </c>
      <c r="E19" s="187">
        <v>6</v>
      </c>
      <c r="F19" s="95"/>
    </row>
    <row r="20" spans="1:6" ht="24" customHeight="1">
      <c r="A20" s="24">
        <v>16</v>
      </c>
      <c r="B20" s="318" t="s">
        <v>715</v>
      </c>
      <c r="C20" s="319"/>
      <c r="D20" s="320"/>
      <c r="E20" s="187">
        <v>271</v>
      </c>
      <c r="F20" s="95"/>
    </row>
    <row r="21" spans="1:6" ht="27" customHeight="1">
      <c r="A21" s="24">
        <v>17</v>
      </c>
      <c r="B21" s="318" t="s">
        <v>716</v>
      </c>
      <c r="C21" s="319"/>
      <c r="D21" s="320"/>
      <c r="E21" s="187">
        <v>1</v>
      </c>
      <c r="F21" s="95"/>
    </row>
    <row r="22" spans="1:6" ht="28.5" customHeight="1">
      <c r="A22" s="24">
        <v>18</v>
      </c>
      <c r="B22" s="329" t="s">
        <v>702</v>
      </c>
      <c r="C22" s="330"/>
      <c r="D22" s="331"/>
      <c r="E22" s="187">
        <v>174</v>
      </c>
      <c r="F22" s="95"/>
    </row>
    <row r="23" spans="1:6" ht="28.5" customHeight="1">
      <c r="A23" s="24">
        <v>19</v>
      </c>
      <c r="B23" s="326" t="s">
        <v>721</v>
      </c>
      <c r="C23" s="327"/>
      <c r="D23" s="328"/>
      <c r="E23" s="187">
        <v>131</v>
      </c>
      <c r="F23" s="95"/>
    </row>
    <row r="24" spans="1:6" ht="28.5" customHeight="1">
      <c r="A24" s="24">
        <v>20</v>
      </c>
      <c r="B24" s="326" t="s">
        <v>711</v>
      </c>
      <c r="C24" s="327"/>
      <c r="D24" s="328"/>
      <c r="E24" s="187"/>
      <c r="F24" s="95"/>
    </row>
    <row r="25" spans="1:6" ht="23.25" customHeight="1">
      <c r="A25" s="24">
        <v>21</v>
      </c>
      <c r="B25" s="310" t="s">
        <v>703</v>
      </c>
      <c r="C25" s="311"/>
      <c r="D25" s="312"/>
      <c r="E25" s="187">
        <v>3616</v>
      </c>
    </row>
    <row r="26" spans="1:6" ht="18" customHeight="1">
      <c r="A26" s="24">
        <v>22</v>
      </c>
      <c r="B26" s="310" t="s">
        <v>704</v>
      </c>
      <c r="C26" s="311"/>
      <c r="D26" s="312"/>
      <c r="E26" s="187">
        <v>6</v>
      </c>
    </row>
    <row r="27" spans="1:6" ht="23.25" customHeight="1">
      <c r="A27" s="24">
        <v>23</v>
      </c>
      <c r="B27" s="321" t="s">
        <v>705</v>
      </c>
      <c r="C27" s="321"/>
      <c r="D27" s="321"/>
      <c r="E27" s="187">
        <v>867</v>
      </c>
    </row>
    <row r="28" spans="1:6" ht="18" customHeight="1">
      <c r="A28" s="24">
        <v>24</v>
      </c>
      <c r="B28" s="81" t="s">
        <v>706</v>
      </c>
      <c r="C28" s="82"/>
      <c r="D28" s="82"/>
      <c r="E28" s="187">
        <v>104</v>
      </c>
      <c r="F28" s="159"/>
    </row>
    <row r="29" spans="1:6" ht="22.5" customHeight="1">
      <c r="A29" s="24">
        <v>25</v>
      </c>
      <c r="B29" s="317" t="s">
        <v>712</v>
      </c>
      <c r="C29" s="317"/>
      <c r="D29" s="317"/>
      <c r="E29" s="187">
        <v>62</v>
      </c>
    </row>
  </sheetData>
  <mergeCells count="23">
    <mergeCell ref="B10:D10"/>
    <mergeCell ref="B11:D11"/>
    <mergeCell ref="A2:E2"/>
    <mergeCell ref="B6:B9"/>
    <mergeCell ref="C6:C7"/>
    <mergeCell ref="C8:C9"/>
    <mergeCell ref="B4:D4"/>
    <mergeCell ref="B5:D5"/>
    <mergeCell ref="B12:D12"/>
    <mergeCell ref="B13:D13"/>
    <mergeCell ref="B24:D24"/>
    <mergeCell ref="B22:D22"/>
    <mergeCell ref="B23:D23"/>
    <mergeCell ref="B14:D14"/>
    <mergeCell ref="B16:C17"/>
    <mergeCell ref="B25:D25"/>
    <mergeCell ref="B18:C19"/>
    <mergeCell ref="B29:D29"/>
    <mergeCell ref="B20:D20"/>
    <mergeCell ref="B21:D21"/>
    <mergeCell ref="B15:D15"/>
    <mergeCell ref="B27:D27"/>
    <mergeCell ref="B26:D26"/>
  </mergeCells>
  <phoneticPr fontId="30" type="noConversion"/>
  <pageMargins left="0.70866141732283472" right="0.31496062992125984" top="0.74803149606299213" bottom="0.74803149606299213" header="0.31496062992125984" footer="0.31496062992125984"/>
  <pageSetup paperSize="9" firstPageNumber="14" orientation="portrait" useFirstPageNumber="1" r:id="rId1"/>
  <headerFooter>
    <oddFooter>&amp;R&amp;P&amp;C&amp;CФорма № Зведений- 21-1, Підрозділ: Апеляційний суд Донецької області (м. Маріуполь), 
Початок періоду: 01.01.2017, Кінець періоду: 30.06.2017&amp;L1FFDB6F5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V820"/>
  <sheetViews>
    <sheetView zoomScale="90" zoomScaleNormal="90" zoomScaleSheetLayoutView="55" workbookViewId="0">
      <selection activeCell="AQ759" sqref="AQ8:AV759"/>
    </sheetView>
  </sheetViews>
  <sheetFormatPr defaultColWidth="9.42578125" defaultRowHeight="12.75"/>
  <cols>
    <col min="1" max="1" width="4.85546875" style="72" customWidth="1"/>
    <col min="2" max="2" width="46.28515625" style="72" customWidth="1"/>
    <col min="3" max="5" width="15" style="72" customWidth="1"/>
    <col min="6" max="6" width="11.85546875" style="72" customWidth="1"/>
    <col min="7" max="7" width="12.28515625" style="72" customWidth="1"/>
    <col min="8" max="8" width="12.140625" style="72" customWidth="1"/>
    <col min="9" max="9" width="15" style="72" customWidth="1"/>
    <col min="10" max="10" width="11.28515625" style="72" customWidth="1"/>
    <col min="11" max="11" width="12.140625" style="72" customWidth="1"/>
    <col min="12" max="15" width="8.5703125" style="72" customWidth="1"/>
    <col min="16" max="16" width="9.7109375" style="72" customWidth="1"/>
    <col min="17" max="17" width="11.7109375" style="72" customWidth="1"/>
    <col min="18" max="19" width="11.140625" style="72" customWidth="1"/>
    <col min="20" max="20" width="10" style="72" customWidth="1"/>
    <col min="21" max="21" width="8.140625" style="72" customWidth="1"/>
    <col min="22" max="22" width="10" style="72" customWidth="1"/>
    <col min="23" max="23" width="8.5703125" style="72" customWidth="1"/>
    <col min="24" max="24" width="10" style="72" customWidth="1"/>
    <col min="25" max="25" width="8" style="72" customWidth="1"/>
    <col min="26" max="26" width="10" style="72" customWidth="1"/>
    <col min="27" max="27" width="14.28515625" style="72" customWidth="1"/>
    <col min="28" max="28" width="9.7109375" style="72" customWidth="1"/>
    <col min="29" max="29" width="8.140625" style="72" customWidth="1"/>
    <col min="30" max="30" width="8.7109375" style="72" customWidth="1"/>
    <col min="31" max="31" width="8.42578125" style="72" customWidth="1"/>
    <col min="32" max="34" width="10" style="72" customWidth="1"/>
    <col min="35" max="35" width="8.140625" style="72" customWidth="1"/>
    <col min="36" max="36" width="7.7109375" style="72" customWidth="1"/>
    <col min="37" max="37" width="10" style="72" customWidth="1"/>
    <col min="38" max="38" width="8.28515625" style="72" customWidth="1"/>
    <col min="39" max="39" width="11.5703125" style="72" customWidth="1"/>
    <col min="40" max="40" width="7.5703125" style="72" customWidth="1"/>
    <col min="41" max="41" width="9.28515625" style="72" customWidth="1"/>
    <col min="42" max="42" width="8.140625" style="72" customWidth="1"/>
    <col min="43" max="16384" width="9.42578125" style="72"/>
  </cols>
  <sheetData>
    <row r="1" spans="1:48" ht="27" customHeight="1">
      <c r="B1" s="157"/>
      <c r="C1" s="353" t="s">
        <v>747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48">
      <c r="D2" s="354" t="s">
        <v>746</v>
      </c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48"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48" ht="12.75" customHeight="1">
      <c r="A4" s="265" t="s">
        <v>505</v>
      </c>
      <c r="B4" s="265" t="s">
        <v>707</v>
      </c>
      <c r="C4" s="270" t="s">
        <v>1658</v>
      </c>
      <c r="D4" s="272" t="s">
        <v>509</v>
      </c>
      <c r="E4" s="243" t="s">
        <v>496</v>
      </c>
      <c r="F4" s="244"/>
      <c r="G4" s="244"/>
      <c r="H4" s="244"/>
      <c r="I4" s="277" t="s">
        <v>594</v>
      </c>
      <c r="J4" s="278"/>
      <c r="K4" s="278"/>
      <c r="L4" s="278"/>
      <c r="M4" s="278"/>
      <c r="N4" s="278"/>
      <c r="O4" s="278"/>
      <c r="P4" s="278"/>
      <c r="Q4" s="278"/>
      <c r="R4" s="278"/>
      <c r="S4" s="279"/>
      <c r="T4" s="275" t="s">
        <v>632</v>
      </c>
      <c r="U4" s="275"/>
      <c r="V4" s="275"/>
      <c r="W4" s="275"/>
      <c r="X4" s="275"/>
      <c r="Y4" s="275"/>
      <c r="Z4" s="275"/>
      <c r="AA4" s="275"/>
      <c r="AB4" s="275"/>
      <c r="AC4" s="276" t="s">
        <v>632</v>
      </c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</row>
    <row r="5" spans="1:48" ht="24" customHeight="1">
      <c r="A5" s="266"/>
      <c r="B5" s="266"/>
      <c r="C5" s="271"/>
      <c r="D5" s="273"/>
      <c r="E5" s="270" t="s">
        <v>631</v>
      </c>
      <c r="F5" s="340" t="s">
        <v>597</v>
      </c>
      <c r="G5" s="340"/>
      <c r="H5" s="340"/>
      <c r="I5" s="270" t="s">
        <v>629</v>
      </c>
      <c r="J5" s="345" t="s">
        <v>724</v>
      </c>
      <c r="K5" s="345" t="s">
        <v>725</v>
      </c>
      <c r="L5" s="347" t="s">
        <v>1659</v>
      </c>
      <c r="M5" s="349"/>
      <c r="N5" s="347" t="s">
        <v>654</v>
      </c>
      <c r="O5" s="348"/>
      <c r="P5" s="348"/>
      <c r="Q5" s="348"/>
      <c r="R5" s="348"/>
      <c r="S5" s="349"/>
      <c r="T5" s="347" t="s">
        <v>531</v>
      </c>
      <c r="U5" s="348"/>
      <c r="V5" s="348"/>
      <c r="W5" s="348"/>
      <c r="X5" s="348"/>
      <c r="Y5" s="348"/>
      <c r="Z5" s="348"/>
      <c r="AA5" s="348"/>
      <c r="AB5" s="349"/>
      <c r="AC5" s="347" t="s">
        <v>538</v>
      </c>
      <c r="AD5" s="348"/>
      <c r="AE5" s="348"/>
      <c r="AF5" s="348"/>
      <c r="AG5" s="348"/>
      <c r="AH5" s="348"/>
      <c r="AI5" s="348"/>
      <c r="AJ5" s="348"/>
      <c r="AK5" s="349"/>
      <c r="AL5" s="347" t="s">
        <v>545</v>
      </c>
      <c r="AM5" s="348"/>
      <c r="AN5" s="348"/>
      <c r="AO5" s="348"/>
      <c r="AP5" s="349"/>
    </row>
    <row r="6" spans="1:48" ht="12.75" customHeight="1">
      <c r="A6" s="266"/>
      <c r="B6" s="266"/>
      <c r="C6" s="271"/>
      <c r="D6" s="273"/>
      <c r="E6" s="271"/>
      <c r="F6" s="351" t="s">
        <v>546</v>
      </c>
      <c r="G6" s="351" t="s">
        <v>733</v>
      </c>
      <c r="H6" s="351" t="s">
        <v>547</v>
      </c>
      <c r="I6" s="271"/>
      <c r="J6" s="346"/>
      <c r="K6" s="346"/>
      <c r="L6" s="345" t="s">
        <v>529</v>
      </c>
      <c r="M6" s="345" t="s">
        <v>530</v>
      </c>
      <c r="N6" s="345" t="s">
        <v>524</v>
      </c>
      <c r="O6" s="345" t="s">
        <v>525</v>
      </c>
      <c r="P6" s="345" t="s">
        <v>526</v>
      </c>
      <c r="Q6" s="345" t="s">
        <v>722</v>
      </c>
      <c r="R6" s="345" t="s">
        <v>527</v>
      </c>
      <c r="S6" s="345" t="s">
        <v>528</v>
      </c>
      <c r="T6" s="272" t="s">
        <v>619</v>
      </c>
      <c r="U6" s="355" t="s">
        <v>602</v>
      </c>
      <c r="V6" s="356"/>
      <c r="W6" s="356"/>
      <c r="X6" s="356"/>
      <c r="Y6" s="356"/>
      <c r="Z6" s="356"/>
      <c r="AA6" s="356"/>
      <c r="AB6" s="357"/>
      <c r="AC6" s="272" t="s">
        <v>599</v>
      </c>
      <c r="AD6" s="347" t="s">
        <v>727</v>
      </c>
      <c r="AE6" s="348"/>
      <c r="AF6" s="348"/>
      <c r="AG6" s="348"/>
      <c r="AH6" s="348"/>
      <c r="AI6" s="348"/>
      <c r="AJ6" s="348"/>
      <c r="AK6" s="349"/>
      <c r="AL6" s="272" t="s">
        <v>619</v>
      </c>
      <c r="AM6" s="347" t="s">
        <v>602</v>
      </c>
      <c r="AN6" s="348"/>
      <c r="AO6" s="348"/>
      <c r="AP6" s="349"/>
    </row>
    <row r="7" spans="1:48" ht="186" customHeight="1">
      <c r="A7" s="266"/>
      <c r="B7" s="266"/>
      <c r="C7" s="271"/>
      <c r="D7" s="273"/>
      <c r="E7" s="271"/>
      <c r="F7" s="351"/>
      <c r="G7" s="351"/>
      <c r="H7" s="351"/>
      <c r="I7" s="271"/>
      <c r="J7" s="346"/>
      <c r="K7" s="346"/>
      <c r="L7" s="352"/>
      <c r="M7" s="352"/>
      <c r="N7" s="346"/>
      <c r="O7" s="346"/>
      <c r="P7" s="346"/>
      <c r="Q7" s="346"/>
      <c r="R7" s="346"/>
      <c r="S7" s="346"/>
      <c r="T7" s="350"/>
      <c r="U7" s="163" t="s">
        <v>532</v>
      </c>
      <c r="V7" s="163" t="s">
        <v>533</v>
      </c>
      <c r="W7" s="163" t="s">
        <v>534</v>
      </c>
      <c r="X7" s="163" t="s">
        <v>582</v>
      </c>
      <c r="Y7" s="163" t="s">
        <v>583</v>
      </c>
      <c r="Z7" s="163" t="s">
        <v>535</v>
      </c>
      <c r="AA7" s="163" t="s">
        <v>536</v>
      </c>
      <c r="AB7" s="163" t="s">
        <v>537</v>
      </c>
      <c r="AC7" s="350"/>
      <c r="AD7" s="163" t="s">
        <v>539</v>
      </c>
      <c r="AE7" s="163" t="s">
        <v>540</v>
      </c>
      <c r="AF7" s="163" t="s">
        <v>541</v>
      </c>
      <c r="AG7" s="163" t="s">
        <v>542</v>
      </c>
      <c r="AH7" s="163" t="s">
        <v>734</v>
      </c>
      <c r="AI7" s="163" t="s">
        <v>543</v>
      </c>
      <c r="AJ7" s="163" t="s">
        <v>544</v>
      </c>
      <c r="AK7" s="163" t="s">
        <v>735</v>
      </c>
      <c r="AL7" s="350"/>
      <c r="AM7" s="163" t="s">
        <v>584</v>
      </c>
      <c r="AN7" s="163" t="s">
        <v>585</v>
      </c>
      <c r="AO7" s="163" t="s">
        <v>586</v>
      </c>
      <c r="AP7" s="163" t="s">
        <v>587</v>
      </c>
    </row>
    <row r="8" spans="1:48" ht="14.25" customHeight="1">
      <c r="A8" s="28" t="s">
        <v>624</v>
      </c>
      <c r="B8" s="17" t="s">
        <v>625</v>
      </c>
      <c r="C8" s="29">
        <v>1</v>
      </c>
      <c r="D8" s="29">
        <v>2</v>
      </c>
      <c r="E8" s="29">
        <v>3</v>
      </c>
      <c r="F8" s="29">
        <v>4</v>
      </c>
      <c r="G8" s="29">
        <v>5</v>
      </c>
      <c r="H8" s="29">
        <v>6</v>
      </c>
      <c r="I8" s="29">
        <v>7</v>
      </c>
      <c r="J8" s="29">
        <v>8</v>
      </c>
      <c r="K8" s="29">
        <v>9</v>
      </c>
      <c r="L8" s="29">
        <v>10</v>
      </c>
      <c r="M8" s="29">
        <v>11</v>
      </c>
      <c r="N8" s="29">
        <v>12</v>
      </c>
      <c r="O8" s="29">
        <v>13</v>
      </c>
      <c r="P8" s="29">
        <v>14</v>
      </c>
      <c r="Q8" s="29">
        <v>15</v>
      </c>
      <c r="R8" s="29">
        <v>16</v>
      </c>
      <c r="S8" s="29">
        <v>17</v>
      </c>
      <c r="T8" s="29">
        <v>18</v>
      </c>
      <c r="U8" s="29">
        <v>19</v>
      </c>
      <c r="V8" s="29">
        <v>20</v>
      </c>
      <c r="W8" s="29">
        <v>21</v>
      </c>
      <c r="X8" s="29">
        <v>22</v>
      </c>
      <c r="Y8" s="29">
        <v>23</v>
      </c>
      <c r="Z8" s="29">
        <v>24</v>
      </c>
      <c r="AA8" s="29">
        <v>25</v>
      </c>
      <c r="AB8" s="29">
        <v>26</v>
      </c>
      <c r="AC8" s="29">
        <v>27</v>
      </c>
      <c r="AD8" s="29">
        <v>28</v>
      </c>
      <c r="AE8" s="29">
        <v>29</v>
      </c>
      <c r="AF8" s="29">
        <v>30</v>
      </c>
      <c r="AG8" s="29">
        <v>31</v>
      </c>
      <c r="AH8" s="29">
        <v>32</v>
      </c>
      <c r="AI8" s="29">
        <v>33</v>
      </c>
      <c r="AJ8" s="29">
        <v>34</v>
      </c>
      <c r="AK8" s="29">
        <v>35</v>
      </c>
      <c r="AL8" s="29">
        <v>36</v>
      </c>
      <c r="AM8" s="29">
        <v>37</v>
      </c>
      <c r="AN8" s="29">
        <v>38</v>
      </c>
      <c r="AO8" s="29">
        <v>39</v>
      </c>
      <c r="AP8" s="29">
        <v>40</v>
      </c>
      <c r="AQ8" s="196"/>
      <c r="AR8" s="196"/>
      <c r="AS8" s="196"/>
      <c r="AT8" s="196"/>
      <c r="AU8" s="196"/>
      <c r="AV8" s="196"/>
    </row>
    <row r="9" spans="1:48" ht="12.75" hidden="1" customHeight="1">
      <c r="A9" s="143"/>
      <c r="B9" s="144" t="s">
        <v>750</v>
      </c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96"/>
      <c r="AR9" s="196"/>
      <c r="AS9" s="196"/>
      <c r="AT9" s="196"/>
      <c r="AU9" s="196"/>
      <c r="AV9" s="196"/>
    </row>
    <row r="10" spans="1:48" ht="12.75" hidden="1" customHeight="1">
      <c r="A10" s="145" t="s">
        <v>993</v>
      </c>
      <c r="B10" s="146" t="s">
        <v>751</v>
      </c>
      <c r="C10" s="181">
        <f t="shared" ref="C10:C35" si="0">D10+E10+I10</f>
        <v>0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96"/>
      <c r="AR10" s="196"/>
      <c r="AS10" s="196"/>
      <c r="AT10" s="196"/>
      <c r="AU10" s="196"/>
      <c r="AV10" s="196"/>
    </row>
    <row r="11" spans="1:48" s="139" customFormat="1" ht="12.95" hidden="1" customHeight="1">
      <c r="A11" s="135" t="s">
        <v>994</v>
      </c>
      <c r="B11" s="136" t="s">
        <v>752</v>
      </c>
      <c r="C11" s="181">
        <f t="shared" si="0"/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  <c r="AV11" s="196"/>
    </row>
    <row r="12" spans="1:48" s="139" customFormat="1" ht="12.95" hidden="1" customHeight="1">
      <c r="A12" s="135" t="s">
        <v>995</v>
      </c>
      <c r="B12" s="136" t="s">
        <v>753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  <c r="AV12" s="196"/>
    </row>
    <row r="13" spans="1:48" s="139" customFormat="1" ht="12.95" hidden="1" customHeight="1">
      <c r="A13" s="135" t="s">
        <v>996</v>
      </c>
      <c r="B13" s="136" t="s">
        <v>754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  <c r="AV13" s="196"/>
    </row>
    <row r="14" spans="1:48" s="139" customFormat="1" ht="12.95" hidden="1" customHeight="1">
      <c r="A14" s="135" t="s">
        <v>997</v>
      </c>
      <c r="B14" s="136" t="s">
        <v>771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  <c r="AV14" s="196"/>
    </row>
    <row r="15" spans="1:48" s="139" customFormat="1" ht="12.95" hidden="1" customHeight="1">
      <c r="A15" s="135" t="s">
        <v>998</v>
      </c>
      <c r="B15" s="136" t="s">
        <v>755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  <c r="AV15" s="196"/>
    </row>
    <row r="16" spans="1:48" s="139" customFormat="1" ht="12.95" hidden="1" customHeight="1">
      <c r="A16" s="135" t="s">
        <v>999</v>
      </c>
      <c r="B16" s="136" t="s">
        <v>768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  <c r="AV16" s="196"/>
    </row>
    <row r="17" spans="1:48" s="139" customFormat="1" ht="12.95" hidden="1" customHeight="1">
      <c r="A17" s="135" t="s">
        <v>1000</v>
      </c>
      <c r="B17" s="136" t="s">
        <v>756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  <c r="AV17" s="196"/>
    </row>
    <row r="18" spans="1:48" s="139" customFormat="1" ht="12.95" hidden="1" customHeight="1">
      <c r="A18" s="135" t="s">
        <v>1001</v>
      </c>
      <c r="B18" s="136" t="s">
        <v>769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  <c r="AV18" s="196"/>
    </row>
    <row r="19" spans="1:48" s="139" customFormat="1" ht="12.95" hidden="1" customHeight="1">
      <c r="A19" s="135" t="s">
        <v>1002</v>
      </c>
      <c r="B19" s="136" t="s">
        <v>757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  <c r="AV19" s="196"/>
    </row>
    <row r="20" spans="1:48" s="139" customFormat="1" ht="12.95" hidden="1" customHeight="1">
      <c r="A20" s="135" t="s">
        <v>1003</v>
      </c>
      <c r="B20" s="136" t="s">
        <v>758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  <c r="AV20" s="196"/>
    </row>
    <row r="21" spans="1:48" s="139" customFormat="1" ht="12.95" hidden="1" customHeight="1">
      <c r="A21" s="135" t="s">
        <v>1004</v>
      </c>
      <c r="B21" s="136" t="s">
        <v>772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  <c r="AV21" s="196"/>
    </row>
    <row r="22" spans="1:48" s="139" customFormat="1" ht="12.95" hidden="1" customHeight="1">
      <c r="A22" s="135" t="s">
        <v>1005</v>
      </c>
      <c r="B22" s="136" t="s">
        <v>759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  <c r="AV22" s="196"/>
    </row>
    <row r="23" spans="1:48" s="139" customFormat="1" ht="12.95" hidden="1" customHeight="1">
      <c r="A23" s="135" t="s">
        <v>1006</v>
      </c>
      <c r="B23" s="136" t="s">
        <v>760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  <c r="AV23" s="196"/>
    </row>
    <row r="24" spans="1:48" s="139" customFormat="1" ht="12.95" hidden="1" customHeight="1">
      <c r="A24" s="135" t="s">
        <v>1007</v>
      </c>
      <c r="B24" s="136" t="s">
        <v>761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  <c r="AV24" s="196"/>
    </row>
    <row r="25" spans="1:48" s="139" customFormat="1" ht="12.95" hidden="1" customHeight="1">
      <c r="A25" s="135" t="s">
        <v>1008</v>
      </c>
      <c r="B25" s="136" t="s">
        <v>762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  <c r="AV25" s="196"/>
    </row>
    <row r="26" spans="1:48" s="139" customFormat="1" ht="12.95" hidden="1" customHeight="1">
      <c r="A26" s="135" t="s">
        <v>1009</v>
      </c>
      <c r="B26" s="136" t="s">
        <v>773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  <c r="AV26" s="196"/>
    </row>
    <row r="27" spans="1:48" s="139" customFormat="1" ht="12.95" hidden="1" customHeight="1">
      <c r="A27" s="135" t="s">
        <v>1010</v>
      </c>
      <c r="B27" s="136" t="s">
        <v>425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  <c r="AV27" s="196"/>
    </row>
    <row r="28" spans="1:48" s="139" customFormat="1" ht="12.95" hidden="1" customHeight="1">
      <c r="A28" s="135" t="s">
        <v>1011</v>
      </c>
      <c r="B28" s="136" t="s">
        <v>763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  <c r="AV28" s="196"/>
    </row>
    <row r="29" spans="1:48" s="139" customFormat="1" ht="12.95" hidden="1" customHeight="1">
      <c r="A29" s="135" t="s">
        <v>1012</v>
      </c>
      <c r="B29" s="136" t="s">
        <v>764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  <c r="AV29" s="196"/>
    </row>
    <row r="30" spans="1:48" s="139" customFormat="1" ht="12.95" hidden="1" customHeight="1">
      <c r="A30" s="135" t="s">
        <v>1013</v>
      </c>
      <c r="B30" s="136" t="s">
        <v>765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  <c r="AV30" s="196"/>
    </row>
    <row r="31" spans="1:48" s="139" customFormat="1" ht="12.95" hidden="1" customHeight="1">
      <c r="A31" s="135" t="s">
        <v>1014</v>
      </c>
      <c r="B31" s="136" t="s">
        <v>770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  <c r="AV31" s="196"/>
    </row>
    <row r="32" spans="1:48" s="139" customFormat="1" ht="12.95" hidden="1" customHeight="1">
      <c r="A32" s="135" t="s">
        <v>1015</v>
      </c>
      <c r="B32" s="136" t="s">
        <v>766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  <c r="AV32" s="196"/>
    </row>
    <row r="33" spans="1:48" s="139" customFormat="1" ht="12.95" hidden="1" customHeight="1">
      <c r="A33" s="135" t="s">
        <v>1016</v>
      </c>
      <c r="B33" s="136" t="s">
        <v>767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  <c r="AV33" s="196"/>
    </row>
    <row r="34" spans="1:48" s="139" customFormat="1" ht="12.95" hidden="1" customHeight="1">
      <c r="A34" s="135" t="s">
        <v>777</v>
      </c>
      <c r="B34" s="136" t="s">
        <v>774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  <c r="AV34" s="196"/>
    </row>
    <row r="35" spans="1:48" s="139" customFormat="1" ht="12.95" hidden="1" customHeight="1">
      <c r="A35" s="135" t="s">
        <v>777</v>
      </c>
      <c r="B35" s="136" t="s">
        <v>775</v>
      </c>
      <c r="C35" s="181">
        <f t="shared" si="0"/>
        <v>0</v>
      </c>
      <c r="D35" s="184">
        <f t="shared" ref="D35:AP35" si="1">SUM(D10:D34)</f>
        <v>0</v>
      </c>
      <c r="E35" s="184">
        <f t="shared" si="1"/>
        <v>0</v>
      </c>
      <c r="F35" s="184">
        <f t="shared" si="1"/>
        <v>0</v>
      </c>
      <c r="G35" s="184">
        <f t="shared" si="1"/>
        <v>0</v>
      </c>
      <c r="H35" s="184">
        <f t="shared" si="1"/>
        <v>0</v>
      </c>
      <c r="I35" s="184">
        <f t="shared" si="1"/>
        <v>0</v>
      </c>
      <c r="J35" s="184">
        <f t="shared" si="1"/>
        <v>0</v>
      </c>
      <c r="K35" s="184">
        <f t="shared" si="1"/>
        <v>0</v>
      </c>
      <c r="L35" s="184">
        <f t="shared" si="1"/>
        <v>0</v>
      </c>
      <c r="M35" s="184">
        <f t="shared" si="1"/>
        <v>0</v>
      </c>
      <c r="N35" s="184">
        <f t="shared" si="1"/>
        <v>0</v>
      </c>
      <c r="O35" s="184">
        <f t="shared" si="1"/>
        <v>0</v>
      </c>
      <c r="P35" s="184">
        <f t="shared" si="1"/>
        <v>0</v>
      </c>
      <c r="Q35" s="184">
        <f t="shared" si="1"/>
        <v>0</v>
      </c>
      <c r="R35" s="184">
        <f t="shared" si="1"/>
        <v>0</v>
      </c>
      <c r="S35" s="184">
        <f t="shared" si="1"/>
        <v>0</v>
      </c>
      <c r="T35" s="184">
        <f t="shared" si="1"/>
        <v>0</v>
      </c>
      <c r="U35" s="184">
        <f t="shared" si="1"/>
        <v>0</v>
      </c>
      <c r="V35" s="184">
        <f t="shared" si="1"/>
        <v>0</v>
      </c>
      <c r="W35" s="184">
        <f t="shared" si="1"/>
        <v>0</v>
      </c>
      <c r="X35" s="184">
        <f t="shared" si="1"/>
        <v>0</v>
      </c>
      <c r="Y35" s="184">
        <f t="shared" si="1"/>
        <v>0</v>
      </c>
      <c r="Z35" s="184">
        <f t="shared" si="1"/>
        <v>0</v>
      </c>
      <c r="AA35" s="184">
        <f t="shared" si="1"/>
        <v>0</v>
      </c>
      <c r="AB35" s="184">
        <f t="shared" si="1"/>
        <v>0</v>
      </c>
      <c r="AC35" s="184">
        <f t="shared" si="1"/>
        <v>0</v>
      </c>
      <c r="AD35" s="184">
        <f t="shared" si="1"/>
        <v>0</v>
      </c>
      <c r="AE35" s="184">
        <f t="shared" si="1"/>
        <v>0</v>
      </c>
      <c r="AF35" s="184">
        <f t="shared" si="1"/>
        <v>0</v>
      </c>
      <c r="AG35" s="184">
        <f t="shared" si="1"/>
        <v>0</v>
      </c>
      <c r="AH35" s="184">
        <f t="shared" si="1"/>
        <v>0</v>
      </c>
      <c r="AI35" s="184">
        <f t="shared" si="1"/>
        <v>0</v>
      </c>
      <c r="AJ35" s="184">
        <f t="shared" si="1"/>
        <v>0</v>
      </c>
      <c r="AK35" s="184">
        <f t="shared" si="1"/>
        <v>0</v>
      </c>
      <c r="AL35" s="184">
        <f t="shared" si="1"/>
        <v>0</v>
      </c>
      <c r="AM35" s="184">
        <f t="shared" si="1"/>
        <v>0</v>
      </c>
      <c r="AN35" s="184">
        <f t="shared" si="1"/>
        <v>0</v>
      </c>
      <c r="AO35" s="184">
        <f t="shared" si="1"/>
        <v>0</v>
      </c>
      <c r="AP35" s="184">
        <f t="shared" si="1"/>
        <v>0</v>
      </c>
      <c r="AQ35" s="196"/>
      <c r="AR35" s="196"/>
      <c r="AS35" s="196"/>
      <c r="AT35" s="196"/>
      <c r="AU35" s="196"/>
      <c r="AV35" s="196"/>
    </row>
    <row r="36" spans="1:48" s="139" customFormat="1" ht="12.95" hidden="1" customHeight="1">
      <c r="A36" s="147" t="s">
        <v>777</v>
      </c>
      <c r="B36" s="148" t="s">
        <v>776</v>
      </c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96"/>
      <c r="AR36" s="196"/>
      <c r="AS36" s="196"/>
      <c r="AT36" s="196"/>
      <c r="AU36" s="196"/>
      <c r="AV36" s="196"/>
    </row>
    <row r="37" spans="1:48" s="139" customFormat="1" ht="12.95" hidden="1" customHeight="1">
      <c r="A37" s="135" t="s">
        <v>1017</v>
      </c>
      <c r="B37" s="136" t="s">
        <v>778</v>
      </c>
      <c r="C37" s="181">
        <f t="shared" ref="C37:C70" si="2">D37+E37+I37</f>
        <v>0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  <c r="AV37" s="196"/>
    </row>
    <row r="38" spans="1:48" s="139" customFormat="1" ht="12.95" hidden="1" customHeight="1">
      <c r="A38" s="135" t="s">
        <v>1018</v>
      </c>
      <c r="B38" s="136" t="s">
        <v>779</v>
      </c>
      <c r="C38" s="181">
        <f t="shared" si="2"/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  <c r="AV38" s="196"/>
    </row>
    <row r="39" spans="1:48" s="139" customFormat="1" ht="12.95" hidden="1" customHeight="1">
      <c r="A39" s="135" t="s">
        <v>1019</v>
      </c>
      <c r="B39" s="136" t="s">
        <v>780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  <c r="AV39" s="196"/>
    </row>
    <row r="40" spans="1:48" s="139" customFormat="1" ht="12.95" hidden="1" customHeight="1">
      <c r="A40" s="135" t="s">
        <v>1020</v>
      </c>
      <c r="B40" s="136" t="s">
        <v>781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  <c r="AV40" s="196"/>
    </row>
    <row r="41" spans="1:48" s="139" customFormat="1" ht="12.95" hidden="1" customHeight="1">
      <c r="A41" s="135" t="s">
        <v>1021</v>
      </c>
      <c r="B41" s="136" t="s">
        <v>799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  <c r="AV41" s="196"/>
    </row>
    <row r="42" spans="1:48" s="139" customFormat="1" ht="12.95" hidden="1" customHeight="1">
      <c r="A42" s="135" t="s">
        <v>777</v>
      </c>
      <c r="B42" s="136" t="s">
        <v>426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  <c r="AV42" s="196"/>
    </row>
    <row r="43" spans="1:48" s="139" customFormat="1" ht="12.95" hidden="1" customHeight="1">
      <c r="A43" s="135" t="s">
        <v>1022</v>
      </c>
      <c r="B43" s="136" t="s">
        <v>782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  <c r="AV43" s="196"/>
    </row>
    <row r="44" spans="1:48" s="139" customFormat="1" ht="12.95" hidden="1" customHeight="1">
      <c r="A44" s="135" t="s">
        <v>1023</v>
      </c>
      <c r="B44" s="136" t="s">
        <v>783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  <c r="AV44" s="196"/>
    </row>
    <row r="45" spans="1:48" s="139" customFormat="1" ht="12.95" hidden="1" customHeight="1">
      <c r="A45" s="135" t="s">
        <v>1024</v>
      </c>
      <c r="B45" s="136" t="s">
        <v>800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  <c r="AV45" s="196"/>
    </row>
    <row r="46" spans="1:48" s="139" customFormat="1" ht="12.95" hidden="1" customHeight="1">
      <c r="A46" s="135" t="s">
        <v>1025</v>
      </c>
      <c r="B46" s="136" t="s">
        <v>784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  <c r="AV46" s="196"/>
    </row>
    <row r="47" spans="1:48" s="139" customFormat="1" ht="12.95" hidden="1" customHeight="1">
      <c r="A47" s="135" t="s">
        <v>1026</v>
      </c>
      <c r="B47" s="136" t="s">
        <v>785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  <c r="AV47" s="196"/>
    </row>
    <row r="48" spans="1:48" s="139" customFormat="1" ht="12.95" hidden="1" customHeight="1">
      <c r="A48" s="135" t="s">
        <v>777</v>
      </c>
      <c r="B48" s="136" t="s">
        <v>427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  <c r="AV48" s="196"/>
    </row>
    <row r="49" spans="1:48" s="139" customFormat="1" ht="12.95" hidden="1" customHeight="1">
      <c r="A49" s="135" t="s">
        <v>1027</v>
      </c>
      <c r="B49" s="136" t="s">
        <v>786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  <c r="AV49" s="196"/>
    </row>
    <row r="50" spans="1:48" s="139" customFormat="1" ht="12.95" hidden="1" customHeight="1">
      <c r="A50" s="135" t="s">
        <v>1028</v>
      </c>
      <c r="B50" s="136" t="s">
        <v>787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  <c r="AV50" s="196"/>
    </row>
    <row r="51" spans="1:48" s="139" customFormat="1" ht="12.95" hidden="1" customHeight="1">
      <c r="A51" s="135" t="s">
        <v>1029</v>
      </c>
      <c r="B51" s="136" t="s">
        <v>801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  <c r="AV51" s="196"/>
    </row>
    <row r="52" spans="1:48" s="139" customFormat="1" ht="12.95" hidden="1" customHeight="1">
      <c r="A52" s="135" t="s">
        <v>1030</v>
      </c>
      <c r="B52" s="136" t="s">
        <v>788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  <c r="AV52" s="196"/>
    </row>
    <row r="53" spans="1:48" s="139" customFormat="1" ht="12.95" hidden="1" customHeight="1">
      <c r="A53" s="135" t="s">
        <v>1031</v>
      </c>
      <c r="B53" s="136" t="s">
        <v>789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  <c r="AV53" s="196"/>
    </row>
    <row r="54" spans="1:48" s="139" customFormat="1" ht="12.95" hidden="1" customHeight="1">
      <c r="A54" s="135" t="s">
        <v>1032</v>
      </c>
      <c r="B54" s="136" t="s">
        <v>428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  <c r="AV54" s="196"/>
    </row>
    <row r="55" spans="1:48" s="139" customFormat="1" ht="12.95" hidden="1" customHeight="1">
      <c r="A55" s="135" t="s">
        <v>1033</v>
      </c>
      <c r="B55" s="136" t="s">
        <v>790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  <c r="AV55" s="196"/>
    </row>
    <row r="56" spans="1:48" s="139" customFormat="1" ht="12.95" hidden="1" customHeight="1">
      <c r="A56" s="135" t="s">
        <v>1034</v>
      </c>
      <c r="B56" s="136" t="s">
        <v>791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  <c r="AV56" s="196"/>
    </row>
    <row r="57" spans="1:48" s="139" customFormat="1" ht="12.95" hidden="1" customHeight="1">
      <c r="A57" s="135" t="s">
        <v>777</v>
      </c>
      <c r="B57" s="136" t="s">
        <v>429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  <c r="AV57" s="196"/>
    </row>
    <row r="58" spans="1:48" s="139" customFormat="1" ht="12.95" hidden="1" customHeight="1">
      <c r="A58" s="135" t="s">
        <v>1035</v>
      </c>
      <c r="B58" s="136" t="s">
        <v>430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  <c r="AV58" s="196"/>
    </row>
    <row r="59" spans="1:48" s="139" customFormat="1" ht="12.95" hidden="1" customHeight="1">
      <c r="A59" s="135" t="s">
        <v>1036</v>
      </c>
      <c r="B59" s="136" t="s">
        <v>792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  <c r="AV59" s="196"/>
    </row>
    <row r="60" spans="1:48" s="139" customFormat="1" ht="12.95" hidden="1" customHeight="1">
      <c r="A60" s="135" t="s">
        <v>1037</v>
      </c>
      <c r="B60" s="136" t="s">
        <v>793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  <c r="AV60" s="196"/>
    </row>
    <row r="61" spans="1:48" s="139" customFormat="1" ht="12.95" hidden="1" customHeight="1">
      <c r="A61" s="135" t="s">
        <v>1038</v>
      </c>
      <c r="B61" s="136" t="s">
        <v>794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  <c r="AV61" s="196"/>
    </row>
    <row r="62" spans="1:48" s="139" customFormat="1" ht="12.95" hidden="1" customHeight="1">
      <c r="A62" s="135" t="s">
        <v>1039</v>
      </c>
      <c r="B62" s="136" t="s">
        <v>431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  <c r="AV62" s="196"/>
    </row>
    <row r="63" spans="1:48" s="139" customFormat="1" ht="12.95" hidden="1" customHeight="1">
      <c r="A63" s="135" t="s">
        <v>1040</v>
      </c>
      <c r="B63" s="136" t="s">
        <v>432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  <c r="AV63" s="196"/>
    </row>
    <row r="64" spans="1:48" s="139" customFormat="1" ht="12.95" hidden="1" customHeight="1">
      <c r="A64" s="135" t="s">
        <v>1041</v>
      </c>
      <c r="B64" s="136" t="s">
        <v>795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  <c r="AV64" s="196"/>
    </row>
    <row r="65" spans="1:48" s="139" customFormat="1" ht="12.95" hidden="1" customHeight="1">
      <c r="A65" s="135" t="s">
        <v>1042</v>
      </c>
      <c r="B65" s="136" t="s">
        <v>796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  <c r="AV65" s="196"/>
    </row>
    <row r="66" spans="1:48" s="139" customFormat="1" ht="12.95" hidden="1" customHeight="1">
      <c r="A66" s="135" t="s">
        <v>1043</v>
      </c>
      <c r="B66" s="136" t="s">
        <v>797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  <c r="AV66" s="196"/>
    </row>
    <row r="67" spans="1:48" s="139" customFormat="1" ht="12.75" hidden="1" customHeight="1">
      <c r="A67" s="135" t="s">
        <v>1044</v>
      </c>
      <c r="B67" s="136" t="s">
        <v>798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  <c r="AV67" s="196"/>
    </row>
    <row r="68" spans="1:48" s="139" customFormat="1" ht="12.75" hidden="1" customHeight="1">
      <c r="A68" s="135" t="s">
        <v>1045</v>
      </c>
      <c r="B68" s="136" t="s">
        <v>475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  <c r="AV68" s="196"/>
    </row>
    <row r="69" spans="1:48" s="139" customFormat="1" ht="12.95" hidden="1" customHeight="1">
      <c r="A69" s="135" t="s">
        <v>777</v>
      </c>
      <c r="B69" s="136" t="s">
        <v>774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  <c r="AV69" s="196"/>
    </row>
    <row r="70" spans="1:48" s="139" customFormat="1" ht="12.95" hidden="1" customHeight="1">
      <c r="A70" s="135" t="s">
        <v>777</v>
      </c>
      <c r="B70" s="136" t="s">
        <v>775</v>
      </c>
      <c r="C70" s="181">
        <f t="shared" si="2"/>
        <v>0</v>
      </c>
      <c r="D70" s="184">
        <f t="shared" ref="D70:AP70" si="3">SUM(D37:D69)</f>
        <v>0</v>
      </c>
      <c r="E70" s="184">
        <f t="shared" si="3"/>
        <v>0</v>
      </c>
      <c r="F70" s="184">
        <f t="shared" si="3"/>
        <v>0</v>
      </c>
      <c r="G70" s="184">
        <f t="shared" si="3"/>
        <v>0</v>
      </c>
      <c r="H70" s="184">
        <f t="shared" si="3"/>
        <v>0</v>
      </c>
      <c r="I70" s="184">
        <f t="shared" si="3"/>
        <v>0</v>
      </c>
      <c r="J70" s="184">
        <f t="shared" si="3"/>
        <v>0</v>
      </c>
      <c r="K70" s="184">
        <f t="shared" si="3"/>
        <v>0</v>
      </c>
      <c r="L70" s="184">
        <f t="shared" si="3"/>
        <v>0</v>
      </c>
      <c r="M70" s="184">
        <f t="shared" si="3"/>
        <v>0</v>
      </c>
      <c r="N70" s="184">
        <f t="shared" si="3"/>
        <v>0</v>
      </c>
      <c r="O70" s="184">
        <f t="shared" si="3"/>
        <v>0</v>
      </c>
      <c r="P70" s="184">
        <f t="shared" si="3"/>
        <v>0</v>
      </c>
      <c r="Q70" s="184">
        <f t="shared" si="3"/>
        <v>0</v>
      </c>
      <c r="R70" s="184">
        <f t="shared" si="3"/>
        <v>0</v>
      </c>
      <c r="S70" s="184">
        <f t="shared" si="3"/>
        <v>0</v>
      </c>
      <c r="T70" s="184">
        <f t="shared" si="3"/>
        <v>0</v>
      </c>
      <c r="U70" s="184">
        <f t="shared" si="3"/>
        <v>0</v>
      </c>
      <c r="V70" s="184">
        <f t="shared" si="3"/>
        <v>0</v>
      </c>
      <c r="W70" s="184">
        <f t="shared" si="3"/>
        <v>0</v>
      </c>
      <c r="X70" s="184">
        <f t="shared" si="3"/>
        <v>0</v>
      </c>
      <c r="Y70" s="184">
        <f t="shared" si="3"/>
        <v>0</v>
      </c>
      <c r="Z70" s="184">
        <f t="shared" si="3"/>
        <v>0</v>
      </c>
      <c r="AA70" s="184">
        <f t="shared" si="3"/>
        <v>0</v>
      </c>
      <c r="AB70" s="184">
        <f t="shared" si="3"/>
        <v>0</v>
      </c>
      <c r="AC70" s="184">
        <f t="shared" si="3"/>
        <v>0</v>
      </c>
      <c r="AD70" s="184">
        <f t="shared" si="3"/>
        <v>0</v>
      </c>
      <c r="AE70" s="184">
        <f t="shared" si="3"/>
        <v>0</v>
      </c>
      <c r="AF70" s="184">
        <f t="shared" si="3"/>
        <v>0</v>
      </c>
      <c r="AG70" s="184">
        <f t="shared" si="3"/>
        <v>0</v>
      </c>
      <c r="AH70" s="184">
        <f t="shared" si="3"/>
        <v>0</v>
      </c>
      <c r="AI70" s="184">
        <f t="shared" si="3"/>
        <v>0</v>
      </c>
      <c r="AJ70" s="184">
        <f t="shared" si="3"/>
        <v>0</v>
      </c>
      <c r="AK70" s="184">
        <f t="shared" si="3"/>
        <v>0</v>
      </c>
      <c r="AL70" s="184">
        <f t="shared" si="3"/>
        <v>0</v>
      </c>
      <c r="AM70" s="184">
        <f t="shared" si="3"/>
        <v>0</v>
      </c>
      <c r="AN70" s="184">
        <f t="shared" si="3"/>
        <v>0</v>
      </c>
      <c r="AO70" s="184">
        <f t="shared" si="3"/>
        <v>0</v>
      </c>
      <c r="AP70" s="184">
        <f t="shared" si="3"/>
        <v>0</v>
      </c>
      <c r="AQ70" s="196"/>
      <c r="AR70" s="196"/>
      <c r="AS70" s="196"/>
      <c r="AT70" s="196"/>
      <c r="AU70" s="196"/>
      <c r="AV70" s="196"/>
    </row>
    <row r="71" spans="1:48" s="139" customFormat="1" ht="12.95" hidden="1" customHeight="1">
      <c r="A71" s="147" t="s">
        <v>777</v>
      </c>
      <c r="B71" s="148" t="s">
        <v>802</v>
      </c>
      <c r="C71" s="181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96"/>
      <c r="AR71" s="196"/>
      <c r="AS71" s="196"/>
      <c r="AT71" s="196"/>
      <c r="AU71" s="196"/>
      <c r="AV71" s="196"/>
    </row>
    <row r="72" spans="1:48" s="139" customFormat="1" ht="12.95" hidden="1" customHeight="1">
      <c r="A72" s="135" t="s">
        <v>1046</v>
      </c>
      <c r="B72" s="136" t="s">
        <v>803</v>
      </c>
      <c r="C72" s="181">
        <f t="shared" ref="C72:C90" si="4">D72+E72+I72</f>
        <v>0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/>
      <c r="AS72" s="196"/>
      <c r="AT72" s="196"/>
      <c r="AU72" s="196"/>
      <c r="AV72" s="196"/>
    </row>
    <row r="73" spans="1:48" s="139" customFormat="1" ht="12.95" hidden="1" customHeight="1">
      <c r="A73" s="135" t="s">
        <v>1047</v>
      </c>
      <c r="B73" s="136" t="s">
        <v>804</v>
      </c>
      <c r="C73" s="181">
        <f t="shared" si="4"/>
        <v>0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  <c r="AV73" s="196"/>
    </row>
    <row r="74" spans="1:48" s="139" customFormat="1" ht="12.95" hidden="1" customHeight="1">
      <c r="A74" s="135" t="s">
        <v>1048</v>
      </c>
      <c r="B74" s="136" t="s">
        <v>805</v>
      </c>
      <c r="C74" s="181">
        <f t="shared" si="4"/>
        <v>0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  <c r="AV74" s="196"/>
    </row>
    <row r="75" spans="1:48" s="139" customFormat="1" ht="12.95" hidden="1" customHeight="1">
      <c r="A75" s="135" t="s">
        <v>1049</v>
      </c>
      <c r="B75" s="136" t="s">
        <v>806</v>
      </c>
      <c r="C75" s="181">
        <f t="shared" si="4"/>
        <v>0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  <c r="AV75" s="196"/>
    </row>
    <row r="76" spans="1:48" s="139" customFormat="1" ht="12.95" hidden="1" customHeight="1">
      <c r="A76" s="135" t="s">
        <v>1050</v>
      </c>
      <c r="B76" s="136" t="s">
        <v>807</v>
      </c>
      <c r="C76" s="181">
        <f t="shared" si="4"/>
        <v>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96"/>
      <c r="AR76" s="196"/>
      <c r="AS76" s="196"/>
      <c r="AT76" s="196"/>
      <c r="AU76" s="196"/>
      <c r="AV76" s="196"/>
    </row>
    <row r="77" spans="1:48" s="139" customFormat="1" ht="12.95" hidden="1" customHeight="1">
      <c r="A77" s="135" t="s">
        <v>1051</v>
      </c>
      <c r="B77" s="136" t="s">
        <v>808</v>
      </c>
      <c r="C77" s="181">
        <f t="shared" si="4"/>
        <v>0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96"/>
      <c r="AR77" s="196"/>
      <c r="AS77" s="196"/>
      <c r="AT77" s="196"/>
      <c r="AU77" s="196"/>
      <c r="AV77" s="196"/>
    </row>
    <row r="78" spans="1:48" s="139" customFormat="1" ht="12.95" hidden="1" customHeight="1">
      <c r="A78" s="135" t="s">
        <v>1052</v>
      </c>
      <c r="B78" s="136" t="s">
        <v>809</v>
      </c>
      <c r="C78" s="181">
        <f t="shared" si="4"/>
        <v>0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  <c r="AV78" s="196"/>
    </row>
    <row r="79" spans="1:48" s="139" customFormat="1" ht="12.95" hidden="1" customHeight="1">
      <c r="A79" s="135" t="s">
        <v>1053</v>
      </c>
      <c r="B79" s="136" t="s">
        <v>810</v>
      </c>
      <c r="C79" s="181">
        <f t="shared" si="4"/>
        <v>0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96"/>
      <c r="AR79" s="196"/>
      <c r="AS79" s="196"/>
      <c r="AT79" s="196"/>
      <c r="AU79" s="196"/>
      <c r="AV79" s="196"/>
    </row>
    <row r="80" spans="1:48" s="139" customFormat="1" ht="12.95" hidden="1" customHeight="1">
      <c r="A80" s="135" t="s">
        <v>1054</v>
      </c>
      <c r="B80" s="136" t="s">
        <v>433</v>
      </c>
      <c r="C80" s="181">
        <f t="shared" si="4"/>
        <v>0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  <c r="AV80" s="196"/>
    </row>
    <row r="81" spans="1:48" s="139" customFormat="1" ht="12.95" hidden="1" customHeight="1">
      <c r="A81" s="135" t="s">
        <v>1055</v>
      </c>
      <c r="B81" s="136" t="s">
        <v>811</v>
      </c>
      <c r="C81" s="181">
        <f t="shared" si="4"/>
        <v>0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96"/>
      <c r="AR81" s="196"/>
      <c r="AS81" s="196"/>
      <c r="AT81" s="196"/>
      <c r="AU81" s="196"/>
      <c r="AV81" s="196"/>
    </row>
    <row r="82" spans="1:48" s="139" customFormat="1" ht="12.95" hidden="1" customHeight="1">
      <c r="A82" s="135" t="s">
        <v>1056</v>
      </c>
      <c r="B82" s="136" t="s">
        <v>812</v>
      </c>
      <c r="C82" s="181">
        <f t="shared" si="4"/>
        <v>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  <c r="AV82" s="196"/>
    </row>
    <row r="83" spans="1:48" s="139" customFormat="1" ht="12.95" hidden="1" customHeight="1">
      <c r="A83" s="135" t="s">
        <v>1057</v>
      </c>
      <c r="B83" s="136" t="s">
        <v>813</v>
      </c>
      <c r="C83" s="181">
        <f t="shared" si="4"/>
        <v>0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96"/>
      <c r="AR83" s="196"/>
      <c r="AS83" s="196"/>
      <c r="AT83" s="196"/>
      <c r="AU83" s="196"/>
      <c r="AV83" s="196"/>
    </row>
    <row r="84" spans="1:48" s="139" customFormat="1" ht="12.95" hidden="1" customHeight="1">
      <c r="A84" s="135" t="s">
        <v>1058</v>
      </c>
      <c r="B84" s="136" t="s">
        <v>814</v>
      </c>
      <c r="C84" s="181">
        <f t="shared" si="4"/>
        <v>0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  <c r="AV84" s="196"/>
    </row>
    <row r="85" spans="1:48" s="139" customFormat="1" ht="12.95" hidden="1" customHeight="1">
      <c r="A85" s="135" t="s">
        <v>1059</v>
      </c>
      <c r="B85" s="136" t="s">
        <v>815</v>
      </c>
      <c r="C85" s="181">
        <f t="shared" si="4"/>
        <v>0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96"/>
      <c r="AR85" s="196"/>
      <c r="AS85" s="196"/>
      <c r="AT85" s="196"/>
      <c r="AU85" s="196"/>
      <c r="AV85" s="196"/>
    </row>
    <row r="86" spans="1:48" s="139" customFormat="1" ht="12.95" hidden="1" customHeight="1">
      <c r="A86" s="135" t="s">
        <v>1060</v>
      </c>
      <c r="B86" s="136" t="s">
        <v>816</v>
      </c>
      <c r="C86" s="181">
        <f t="shared" si="4"/>
        <v>0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  <c r="AV86" s="196"/>
    </row>
    <row r="87" spans="1:48" s="139" customFormat="1" ht="12.95" hidden="1" customHeight="1">
      <c r="A87" s="135" t="s">
        <v>1061</v>
      </c>
      <c r="B87" s="136" t="s">
        <v>817</v>
      </c>
      <c r="C87" s="181">
        <f t="shared" si="4"/>
        <v>0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96"/>
      <c r="AR87" s="196"/>
      <c r="AS87" s="196"/>
      <c r="AT87" s="196"/>
      <c r="AU87" s="196"/>
      <c r="AV87" s="196"/>
    </row>
    <row r="88" spans="1:48" s="139" customFormat="1" ht="12.95" hidden="1" customHeight="1">
      <c r="A88" s="135" t="s">
        <v>1062</v>
      </c>
      <c r="B88" s="136" t="s">
        <v>434</v>
      </c>
      <c r="C88" s="181">
        <f t="shared" si="4"/>
        <v>0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  <c r="AV88" s="196"/>
    </row>
    <row r="89" spans="1:48" s="139" customFormat="1" ht="12.95" hidden="1" customHeight="1">
      <c r="A89" s="135" t="s">
        <v>777</v>
      </c>
      <c r="B89" s="136" t="s">
        <v>774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  <c r="AV89" s="196"/>
    </row>
    <row r="90" spans="1:48" s="139" customFormat="1" ht="12.95" hidden="1" customHeight="1">
      <c r="A90" s="135" t="s">
        <v>777</v>
      </c>
      <c r="B90" s="136" t="s">
        <v>775</v>
      </c>
      <c r="C90" s="181">
        <f t="shared" si="4"/>
        <v>0</v>
      </c>
      <c r="D90" s="184">
        <f t="shared" ref="D90:AP90" si="5">SUM(D72:D89)</f>
        <v>0</v>
      </c>
      <c r="E90" s="184">
        <f t="shared" si="5"/>
        <v>0</v>
      </c>
      <c r="F90" s="184">
        <f t="shared" si="5"/>
        <v>0</v>
      </c>
      <c r="G90" s="184">
        <f t="shared" si="5"/>
        <v>0</v>
      </c>
      <c r="H90" s="184">
        <f t="shared" si="5"/>
        <v>0</v>
      </c>
      <c r="I90" s="184">
        <f t="shared" si="5"/>
        <v>0</v>
      </c>
      <c r="J90" s="184">
        <f t="shared" si="5"/>
        <v>0</v>
      </c>
      <c r="K90" s="184">
        <f t="shared" si="5"/>
        <v>0</v>
      </c>
      <c r="L90" s="184">
        <f t="shared" si="5"/>
        <v>0</v>
      </c>
      <c r="M90" s="184">
        <f t="shared" si="5"/>
        <v>0</v>
      </c>
      <c r="N90" s="184">
        <f t="shared" si="5"/>
        <v>0</v>
      </c>
      <c r="O90" s="184">
        <f t="shared" si="5"/>
        <v>0</v>
      </c>
      <c r="P90" s="184">
        <f t="shared" si="5"/>
        <v>0</v>
      </c>
      <c r="Q90" s="184">
        <f t="shared" si="5"/>
        <v>0</v>
      </c>
      <c r="R90" s="184">
        <f t="shared" si="5"/>
        <v>0</v>
      </c>
      <c r="S90" s="184">
        <f t="shared" si="5"/>
        <v>0</v>
      </c>
      <c r="T90" s="184">
        <f t="shared" si="5"/>
        <v>0</v>
      </c>
      <c r="U90" s="184">
        <f t="shared" si="5"/>
        <v>0</v>
      </c>
      <c r="V90" s="184">
        <f t="shared" si="5"/>
        <v>0</v>
      </c>
      <c r="W90" s="184">
        <f t="shared" si="5"/>
        <v>0</v>
      </c>
      <c r="X90" s="184">
        <f t="shared" si="5"/>
        <v>0</v>
      </c>
      <c r="Y90" s="184">
        <f t="shared" si="5"/>
        <v>0</v>
      </c>
      <c r="Z90" s="184">
        <f t="shared" si="5"/>
        <v>0</v>
      </c>
      <c r="AA90" s="184">
        <f t="shared" si="5"/>
        <v>0</v>
      </c>
      <c r="AB90" s="184">
        <f t="shared" si="5"/>
        <v>0</v>
      </c>
      <c r="AC90" s="184">
        <f t="shared" si="5"/>
        <v>0</v>
      </c>
      <c r="AD90" s="184">
        <f t="shared" si="5"/>
        <v>0</v>
      </c>
      <c r="AE90" s="184">
        <f t="shared" si="5"/>
        <v>0</v>
      </c>
      <c r="AF90" s="184">
        <f t="shared" si="5"/>
        <v>0</v>
      </c>
      <c r="AG90" s="184">
        <f t="shared" si="5"/>
        <v>0</v>
      </c>
      <c r="AH90" s="184">
        <f t="shared" si="5"/>
        <v>0</v>
      </c>
      <c r="AI90" s="184">
        <f t="shared" si="5"/>
        <v>0</v>
      </c>
      <c r="AJ90" s="184">
        <f t="shared" si="5"/>
        <v>0</v>
      </c>
      <c r="AK90" s="184">
        <f t="shared" si="5"/>
        <v>0</v>
      </c>
      <c r="AL90" s="184">
        <f t="shared" si="5"/>
        <v>0</v>
      </c>
      <c r="AM90" s="184">
        <f t="shared" si="5"/>
        <v>0</v>
      </c>
      <c r="AN90" s="184">
        <f t="shared" si="5"/>
        <v>0</v>
      </c>
      <c r="AO90" s="184">
        <f t="shared" si="5"/>
        <v>0</v>
      </c>
      <c r="AP90" s="184">
        <f t="shared" si="5"/>
        <v>0</v>
      </c>
      <c r="AQ90" s="196"/>
      <c r="AR90" s="196"/>
      <c r="AS90" s="196"/>
      <c r="AT90" s="196"/>
      <c r="AU90" s="196"/>
      <c r="AV90" s="196"/>
    </row>
    <row r="91" spans="1:48" s="139" customFormat="1" ht="12.95" hidden="1" customHeight="1">
      <c r="A91" s="147" t="s">
        <v>777</v>
      </c>
      <c r="B91" s="148" t="s">
        <v>818</v>
      </c>
      <c r="C91" s="181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96"/>
      <c r="AR91" s="196"/>
      <c r="AS91" s="196"/>
      <c r="AT91" s="196"/>
      <c r="AU91" s="196"/>
      <c r="AV91" s="196"/>
    </row>
    <row r="92" spans="1:48" s="139" customFormat="1" ht="12.95" hidden="1" customHeight="1">
      <c r="A92" s="135" t="s">
        <v>1063</v>
      </c>
      <c r="B92" s="136" t="s">
        <v>819</v>
      </c>
      <c r="C92" s="181">
        <f t="shared" ref="C92:C139" si="6">D92+E92+I92</f>
        <v>0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  <c r="AV92" s="196"/>
    </row>
    <row r="93" spans="1:48" s="139" customFormat="1" ht="12.95" hidden="1" customHeight="1">
      <c r="A93" s="135" t="s">
        <v>1064</v>
      </c>
      <c r="B93" s="136" t="s">
        <v>820</v>
      </c>
      <c r="C93" s="181">
        <f t="shared" si="6"/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  <c r="AV93" s="196"/>
    </row>
    <row r="94" spans="1:48" s="139" customFormat="1" ht="12.95" hidden="1" customHeight="1">
      <c r="A94" s="135" t="s">
        <v>1065</v>
      </c>
      <c r="B94" s="136" t="s">
        <v>821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  <c r="AV94" s="196"/>
    </row>
    <row r="95" spans="1:48" s="139" customFormat="1" ht="12.95" hidden="1" customHeight="1">
      <c r="A95" s="135" t="s">
        <v>1066</v>
      </c>
      <c r="B95" s="136" t="s">
        <v>822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  <c r="AV95" s="196"/>
    </row>
    <row r="96" spans="1:48" s="139" customFormat="1" ht="12.95" hidden="1" customHeight="1">
      <c r="A96" s="135" t="s">
        <v>1067</v>
      </c>
      <c r="B96" s="136" t="s">
        <v>823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  <c r="AV96" s="196"/>
    </row>
    <row r="97" spans="1:48" s="139" customFormat="1" ht="12.95" hidden="1" customHeight="1">
      <c r="A97" s="135" t="s">
        <v>1068</v>
      </c>
      <c r="B97" s="136" t="s">
        <v>824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  <c r="AV97" s="196"/>
    </row>
    <row r="98" spans="1:48" s="139" customFormat="1" ht="12.95" hidden="1" customHeight="1">
      <c r="A98" s="135" t="s">
        <v>1069</v>
      </c>
      <c r="B98" s="136" t="s">
        <v>825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  <c r="AV98" s="196"/>
    </row>
    <row r="99" spans="1:48" s="139" customFormat="1" ht="12.95" hidden="1" customHeight="1">
      <c r="A99" s="135" t="s">
        <v>1070</v>
      </c>
      <c r="B99" s="136" t="s">
        <v>826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  <c r="AV99" s="196"/>
    </row>
    <row r="100" spans="1:48" s="139" customFormat="1" ht="12.95" hidden="1" customHeight="1">
      <c r="A100" s="135" t="s">
        <v>1071</v>
      </c>
      <c r="B100" s="136" t="s">
        <v>827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  <c r="AV100" s="196"/>
    </row>
    <row r="101" spans="1:48" s="139" customFormat="1" ht="12.95" hidden="1" customHeight="1">
      <c r="A101" s="135" t="s">
        <v>1072</v>
      </c>
      <c r="B101" s="136" t="s">
        <v>828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  <c r="AV101" s="196"/>
    </row>
    <row r="102" spans="1:48" s="139" customFormat="1" ht="12.95" hidden="1" customHeight="1">
      <c r="A102" s="135" t="s">
        <v>1073</v>
      </c>
      <c r="B102" s="136" t="s">
        <v>435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  <c r="AV102" s="196"/>
    </row>
    <row r="103" spans="1:48" s="139" customFormat="1" ht="12.95" hidden="1" customHeight="1">
      <c r="A103" s="135" t="s">
        <v>1074</v>
      </c>
      <c r="B103" s="136" t="s">
        <v>436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  <c r="AV103" s="196"/>
    </row>
    <row r="104" spans="1:48" s="139" customFormat="1" ht="12.95" hidden="1" customHeight="1">
      <c r="A104" s="135" t="s">
        <v>1075</v>
      </c>
      <c r="B104" s="136" t="s">
        <v>437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  <c r="AV104" s="196"/>
    </row>
    <row r="105" spans="1:48" s="139" customFormat="1" ht="12.95" hidden="1" customHeight="1">
      <c r="A105" s="135" t="s">
        <v>1076</v>
      </c>
      <c r="B105" s="136" t="s">
        <v>829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  <c r="AV105" s="196"/>
    </row>
    <row r="106" spans="1:48" s="139" customFormat="1" ht="12.95" hidden="1" customHeight="1">
      <c r="A106" s="135" t="s">
        <v>1077</v>
      </c>
      <c r="B106" s="136" t="s">
        <v>438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  <c r="AV106" s="196"/>
    </row>
    <row r="107" spans="1:48" s="139" customFormat="1" ht="12.95" hidden="1" customHeight="1">
      <c r="A107" s="135" t="s">
        <v>1078</v>
      </c>
      <c r="B107" s="136" t="s">
        <v>439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  <c r="AV107" s="196"/>
    </row>
    <row r="108" spans="1:48" s="139" customFormat="1" ht="12.95" hidden="1" customHeight="1">
      <c r="A108" s="135" t="s">
        <v>1079</v>
      </c>
      <c r="B108" s="136" t="s">
        <v>440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  <c r="AV108" s="196"/>
    </row>
    <row r="109" spans="1:48" s="139" customFormat="1" ht="12.95" hidden="1" customHeight="1">
      <c r="A109" s="135" t="s">
        <v>1080</v>
      </c>
      <c r="B109" s="136" t="s">
        <v>441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  <c r="AV109" s="196"/>
    </row>
    <row r="110" spans="1:48" s="139" customFormat="1" ht="12.95" hidden="1" customHeight="1">
      <c r="A110" s="135" t="s">
        <v>1081</v>
      </c>
      <c r="B110" s="136" t="s">
        <v>442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  <c r="AV110" s="196"/>
    </row>
    <row r="111" spans="1:48" s="139" customFormat="1" ht="12.95" hidden="1" customHeight="1">
      <c r="A111" s="135" t="s">
        <v>1082</v>
      </c>
      <c r="B111" s="136" t="s">
        <v>443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  <c r="AV111" s="196"/>
    </row>
    <row r="112" spans="1:48" s="139" customFormat="1" ht="12.95" hidden="1" customHeight="1">
      <c r="A112" s="135" t="s">
        <v>1083</v>
      </c>
      <c r="B112" s="136" t="s">
        <v>830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  <c r="AV112" s="196"/>
    </row>
    <row r="113" spans="1:48" s="139" customFormat="1" ht="12.95" hidden="1" customHeight="1">
      <c r="A113" s="135" t="s">
        <v>1084</v>
      </c>
      <c r="B113" s="136" t="s">
        <v>444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  <c r="AV113" s="196"/>
    </row>
    <row r="114" spans="1:48" s="139" customFormat="1" ht="12.95" hidden="1" customHeight="1">
      <c r="A114" s="135" t="s">
        <v>1085</v>
      </c>
      <c r="B114" s="136" t="s">
        <v>831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  <c r="AV114" s="196"/>
    </row>
    <row r="115" spans="1:48" s="139" customFormat="1" ht="12.95" hidden="1" customHeight="1">
      <c r="A115" s="135" t="s">
        <v>1086</v>
      </c>
      <c r="B115" s="136" t="s">
        <v>445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  <c r="AV115" s="196"/>
    </row>
    <row r="116" spans="1:48" s="139" customFormat="1" ht="12.95" hidden="1" customHeight="1">
      <c r="A116" s="135" t="s">
        <v>1087</v>
      </c>
      <c r="B116" s="136" t="s">
        <v>832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  <c r="AV116" s="196"/>
    </row>
    <row r="117" spans="1:48" s="139" customFormat="1" ht="12.95" hidden="1" customHeight="1">
      <c r="A117" s="135" t="s">
        <v>1088</v>
      </c>
      <c r="B117" s="136" t="s">
        <v>833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  <c r="AV117" s="196"/>
    </row>
    <row r="118" spans="1:48" s="139" customFormat="1" ht="12.95" hidden="1" customHeight="1">
      <c r="A118" s="135" t="s">
        <v>1089</v>
      </c>
      <c r="B118" s="136" t="s">
        <v>834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  <c r="AV118" s="196"/>
    </row>
    <row r="119" spans="1:48" s="139" customFormat="1" ht="12.95" hidden="1" customHeight="1">
      <c r="A119" s="135" t="s">
        <v>1090</v>
      </c>
      <c r="B119" s="136" t="s">
        <v>835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  <c r="AV119" s="196"/>
    </row>
    <row r="120" spans="1:48" s="139" customFormat="1" ht="12.95" hidden="1" customHeight="1">
      <c r="A120" s="135" t="s">
        <v>1091</v>
      </c>
      <c r="B120" s="136" t="s">
        <v>836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  <c r="AV120" s="196"/>
    </row>
    <row r="121" spans="1:48" s="139" customFormat="1" ht="12.95" hidden="1" customHeight="1">
      <c r="A121" s="135" t="s">
        <v>1092</v>
      </c>
      <c r="B121" s="136" t="s">
        <v>446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  <c r="AV121" s="196"/>
    </row>
    <row r="122" spans="1:48" s="139" customFormat="1" ht="12.95" hidden="1" customHeight="1">
      <c r="A122" s="135" t="s">
        <v>1093</v>
      </c>
      <c r="B122" s="136" t="s">
        <v>447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  <c r="AV122" s="196"/>
    </row>
    <row r="123" spans="1:48" s="139" customFormat="1" ht="12.95" hidden="1" customHeight="1">
      <c r="A123" s="135" t="s">
        <v>1094</v>
      </c>
      <c r="B123" s="136" t="s">
        <v>837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  <c r="AV123" s="196"/>
    </row>
    <row r="124" spans="1:48" s="139" customFormat="1" ht="12.95" hidden="1" customHeight="1">
      <c r="A124" s="135" t="s">
        <v>1095</v>
      </c>
      <c r="B124" s="136" t="s">
        <v>838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  <c r="AV124" s="196"/>
    </row>
    <row r="125" spans="1:48" s="139" customFormat="1" ht="12.95" hidden="1" customHeight="1">
      <c r="A125" s="135" t="s">
        <v>1096</v>
      </c>
      <c r="B125" s="136" t="s">
        <v>839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  <c r="AV125" s="196"/>
    </row>
    <row r="126" spans="1:48" s="139" customFormat="1" ht="12.95" hidden="1" customHeight="1">
      <c r="A126" s="135" t="s">
        <v>1097</v>
      </c>
      <c r="B126" s="136" t="s">
        <v>448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  <c r="AV126" s="196"/>
    </row>
    <row r="127" spans="1:48" s="139" customFormat="1" ht="12.95" hidden="1" customHeight="1">
      <c r="A127" s="135" t="s">
        <v>1098</v>
      </c>
      <c r="B127" s="136" t="s">
        <v>449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  <c r="AV127" s="196"/>
    </row>
    <row r="128" spans="1:48" s="139" customFormat="1" ht="12.95" hidden="1" customHeight="1">
      <c r="A128" s="135" t="s">
        <v>1099</v>
      </c>
      <c r="B128" s="136" t="s">
        <v>840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  <c r="AV128" s="196"/>
    </row>
    <row r="129" spans="1:48" s="139" customFormat="1" ht="12.95" hidden="1" customHeight="1">
      <c r="A129" s="135" t="s">
        <v>1100</v>
      </c>
      <c r="B129" s="136" t="s">
        <v>841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  <c r="AV129" s="196"/>
    </row>
    <row r="130" spans="1:48" s="139" customFormat="1" ht="12.95" hidden="1" customHeight="1">
      <c r="A130" s="135" t="s">
        <v>1101</v>
      </c>
      <c r="B130" s="136" t="s">
        <v>450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  <c r="AV130" s="196"/>
    </row>
    <row r="131" spans="1:48" s="139" customFormat="1" ht="12.95" hidden="1" customHeight="1">
      <c r="A131" s="135" t="s">
        <v>1102</v>
      </c>
      <c r="B131" s="136" t="s">
        <v>842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  <c r="AV131" s="196"/>
    </row>
    <row r="132" spans="1:48" s="139" customFormat="1" ht="12.95" hidden="1" customHeight="1">
      <c r="A132" s="135" t="s">
        <v>1103</v>
      </c>
      <c r="B132" s="136" t="s">
        <v>451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  <c r="AV132" s="196"/>
    </row>
    <row r="133" spans="1:48" s="139" customFormat="1" ht="12.95" hidden="1" customHeight="1">
      <c r="A133" s="135" t="s">
        <v>1104</v>
      </c>
      <c r="B133" s="136" t="s">
        <v>843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  <c r="AV133" s="196"/>
    </row>
    <row r="134" spans="1:48" s="139" customFormat="1" ht="12.95" hidden="1" customHeight="1">
      <c r="A134" s="135" t="s">
        <v>1105</v>
      </c>
      <c r="B134" s="136" t="s">
        <v>844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  <c r="AV134" s="196"/>
    </row>
    <row r="135" spans="1:48" s="139" customFormat="1" ht="12.95" hidden="1" customHeight="1">
      <c r="A135" s="135" t="s">
        <v>1106</v>
      </c>
      <c r="B135" s="136" t="s">
        <v>452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  <c r="AV135" s="196"/>
    </row>
    <row r="136" spans="1:48" s="139" customFormat="1" ht="12.95" hidden="1" customHeight="1">
      <c r="A136" s="135" t="s">
        <v>1107</v>
      </c>
      <c r="B136" s="136" t="s">
        <v>845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  <c r="AV136" s="196"/>
    </row>
    <row r="137" spans="1:48" s="139" customFormat="1" ht="12.95" hidden="1" customHeight="1">
      <c r="A137" s="135" t="s">
        <v>1108</v>
      </c>
      <c r="B137" s="136" t="s">
        <v>846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  <c r="AV137" s="196"/>
    </row>
    <row r="138" spans="1:48" s="139" customFormat="1" ht="12.95" hidden="1" customHeight="1">
      <c r="A138" s="135" t="s">
        <v>777</v>
      </c>
      <c r="B138" s="136" t="s">
        <v>774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  <c r="AV138" s="196"/>
    </row>
    <row r="139" spans="1:48" s="139" customFormat="1" ht="12.95" hidden="1" customHeight="1">
      <c r="A139" s="135" t="s">
        <v>777</v>
      </c>
      <c r="B139" s="136" t="s">
        <v>775</v>
      </c>
      <c r="C139" s="181">
        <f t="shared" si="6"/>
        <v>0</v>
      </c>
      <c r="D139" s="184">
        <f t="shared" ref="D139:AP139" si="7">SUM(D92:D138)</f>
        <v>0</v>
      </c>
      <c r="E139" s="184">
        <f t="shared" si="7"/>
        <v>0</v>
      </c>
      <c r="F139" s="184">
        <f t="shared" si="7"/>
        <v>0</v>
      </c>
      <c r="G139" s="184">
        <f t="shared" si="7"/>
        <v>0</v>
      </c>
      <c r="H139" s="184">
        <f t="shared" si="7"/>
        <v>0</v>
      </c>
      <c r="I139" s="184">
        <f t="shared" si="7"/>
        <v>0</v>
      </c>
      <c r="J139" s="184">
        <f t="shared" si="7"/>
        <v>0</v>
      </c>
      <c r="K139" s="184">
        <f t="shared" si="7"/>
        <v>0</v>
      </c>
      <c r="L139" s="184">
        <f t="shared" si="7"/>
        <v>0</v>
      </c>
      <c r="M139" s="184">
        <f t="shared" si="7"/>
        <v>0</v>
      </c>
      <c r="N139" s="184">
        <f t="shared" si="7"/>
        <v>0</v>
      </c>
      <c r="O139" s="184">
        <f t="shared" si="7"/>
        <v>0</v>
      </c>
      <c r="P139" s="184">
        <f t="shared" si="7"/>
        <v>0</v>
      </c>
      <c r="Q139" s="184">
        <f t="shared" si="7"/>
        <v>0</v>
      </c>
      <c r="R139" s="184">
        <f t="shared" si="7"/>
        <v>0</v>
      </c>
      <c r="S139" s="184">
        <f t="shared" si="7"/>
        <v>0</v>
      </c>
      <c r="T139" s="184">
        <f t="shared" si="7"/>
        <v>0</v>
      </c>
      <c r="U139" s="184">
        <f t="shared" si="7"/>
        <v>0</v>
      </c>
      <c r="V139" s="184">
        <f t="shared" si="7"/>
        <v>0</v>
      </c>
      <c r="W139" s="184">
        <f t="shared" si="7"/>
        <v>0</v>
      </c>
      <c r="X139" s="184">
        <f t="shared" si="7"/>
        <v>0</v>
      </c>
      <c r="Y139" s="184">
        <f t="shared" si="7"/>
        <v>0</v>
      </c>
      <c r="Z139" s="184">
        <f t="shared" si="7"/>
        <v>0</v>
      </c>
      <c r="AA139" s="184">
        <f t="shared" si="7"/>
        <v>0</v>
      </c>
      <c r="AB139" s="184">
        <f t="shared" si="7"/>
        <v>0</v>
      </c>
      <c r="AC139" s="184">
        <f t="shared" si="7"/>
        <v>0</v>
      </c>
      <c r="AD139" s="184">
        <f t="shared" si="7"/>
        <v>0</v>
      </c>
      <c r="AE139" s="184">
        <f t="shared" si="7"/>
        <v>0</v>
      </c>
      <c r="AF139" s="184">
        <f t="shared" si="7"/>
        <v>0</v>
      </c>
      <c r="AG139" s="184">
        <f t="shared" si="7"/>
        <v>0</v>
      </c>
      <c r="AH139" s="184">
        <f t="shared" si="7"/>
        <v>0</v>
      </c>
      <c r="AI139" s="184">
        <f t="shared" si="7"/>
        <v>0</v>
      </c>
      <c r="AJ139" s="184">
        <f t="shared" si="7"/>
        <v>0</v>
      </c>
      <c r="AK139" s="184">
        <f t="shared" si="7"/>
        <v>0</v>
      </c>
      <c r="AL139" s="184">
        <f t="shared" si="7"/>
        <v>0</v>
      </c>
      <c r="AM139" s="184">
        <f t="shared" si="7"/>
        <v>0</v>
      </c>
      <c r="AN139" s="184">
        <f t="shared" si="7"/>
        <v>0</v>
      </c>
      <c r="AO139" s="184">
        <f t="shared" si="7"/>
        <v>0</v>
      </c>
      <c r="AP139" s="184">
        <f t="shared" si="7"/>
        <v>0</v>
      </c>
      <c r="AQ139" s="196"/>
      <c r="AR139" s="196"/>
      <c r="AS139" s="196"/>
      <c r="AT139" s="196"/>
      <c r="AU139" s="196"/>
      <c r="AV139" s="196"/>
    </row>
    <row r="140" spans="1:48" s="139" customFormat="1" ht="12.95" customHeight="1">
      <c r="A140" s="147" t="s">
        <v>777</v>
      </c>
      <c r="B140" s="148" t="s">
        <v>847</v>
      </c>
      <c r="C140" s="181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96"/>
      <c r="AR140" s="196">
        <v>1</v>
      </c>
      <c r="AS140" s="196"/>
      <c r="AT140" s="196"/>
      <c r="AU140" s="196"/>
      <c r="AV140" s="196"/>
    </row>
    <row r="141" spans="1:48" s="139" customFormat="1" ht="12.95" customHeight="1">
      <c r="A141" s="135" t="s">
        <v>1109</v>
      </c>
      <c r="B141" s="136" t="s">
        <v>848</v>
      </c>
      <c r="C141" s="181">
        <f t="shared" ref="C141:C172" si="8">D141+E141+I141</f>
        <v>0</v>
      </c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/>
      <c r="AS141" s="196"/>
      <c r="AT141" s="196"/>
      <c r="AU141" s="196"/>
      <c r="AV141" s="196"/>
    </row>
    <row r="142" spans="1:48" s="139" customFormat="1" ht="12.95" customHeight="1">
      <c r="A142" s="135" t="s">
        <v>1110</v>
      </c>
      <c r="B142" s="136" t="s">
        <v>849</v>
      </c>
      <c r="C142" s="181">
        <f t="shared" si="8"/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  <c r="AV142" s="196"/>
    </row>
    <row r="143" spans="1:48" s="139" customFormat="1" ht="12.95" customHeight="1">
      <c r="A143" s="135" t="s">
        <v>1111</v>
      </c>
      <c r="B143" s="136" t="s">
        <v>850</v>
      </c>
      <c r="C143" s="181">
        <f t="shared" si="8"/>
        <v>43</v>
      </c>
      <c r="D143" s="182">
        <v>15</v>
      </c>
      <c r="E143" s="182">
        <v>6</v>
      </c>
      <c r="F143" s="182">
        <v>1</v>
      </c>
      <c r="G143" s="182"/>
      <c r="H143" s="182">
        <v>1</v>
      </c>
      <c r="I143" s="182">
        <v>22</v>
      </c>
      <c r="J143" s="182">
        <v>2</v>
      </c>
      <c r="K143" s="182"/>
      <c r="L143" s="182"/>
      <c r="M143" s="182"/>
      <c r="N143" s="182">
        <v>1</v>
      </c>
      <c r="O143" s="182"/>
      <c r="P143" s="182">
        <v>16</v>
      </c>
      <c r="Q143" s="182"/>
      <c r="R143" s="182">
        <v>2</v>
      </c>
      <c r="S143" s="182">
        <v>3</v>
      </c>
      <c r="T143" s="182">
        <v>17</v>
      </c>
      <c r="U143" s="182"/>
      <c r="V143" s="182"/>
      <c r="W143" s="182"/>
      <c r="X143" s="182">
        <v>2</v>
      </c>
      <c r="Y143" s="182"/>
      <c r="Z143" s="182">
        <v>7</v>
      </c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>
        <v>5</v>
      </c>
      <c r="AM143" s="182"/>
      <c r="AN143" s="182">
        <v>3</v>
      </c>
      <c r="AO143" s="182"/>
      <c r="AP143" s="182">
        <v>2</v>
      </c>
      <c r="AQ143" s="196"/>
      <c r="AR143" s="196"/>
      <c r="AS143" s="196"/>
      <c r="AT143" s="196"/>
      <c r="AU143" s="196"/>
      <c r="AV143" s="196"/>
    </row>
    <row r="144" spans="1:48" s="139" customFormat="1" ht="12.95" customHeight="1">
      <c r="A144" s="135" t="s">
        <v>1112</v>
      </c>
      <c r="B144" s="136" t="s">
        <v>851</v>
      </c>
      <c r="C144" s="181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  <c r="AV144" s="196"/>
    </row>
    <row r="145" spans="1:48" s="139" customFormat="1" ht="12.95" customHeight="1">
      <c r="A145" s="135" t="s">
        <v>1113</v>
      </c>
      <c r="B145" s="136" t="s">
        <v>852</v>
      </c>
      <c r="C145" s="181">
        <f t="shared" si="8"/>
        <v>7</v>
      </c>
      <c r="D145" s="182">
        <v>2</v>
      </c>
      <c r="E145" s="182">
        <v>1</v>
      </c>
      <c r="F145" s="182"/>
      <c r="G145" s="182"/>
      <c r="H145" s="182"/>
      <c r="I145" s="182">
        <v>4</v>
      </c>
      <c r="J145" s="182"/>
      <c r="K145" s="182"/>
      <c r="L145" s="182"/>
      <c r="M145" s="182"/>
      <c r="N145" s="182"/>
      <c r="O145" s="182"/>
      <c r="P145" s="182">
        <v>2</v>
      </c>
      <c r="Q145" s="182"/>
      <c r="R145" s="182">
        <v>1</v>
      </c>
      <c r="S145" s="182">
        <v>1</v>
      </c>
      <c r="T145" s="182">
        <v>2</v>
      </c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>
        <v>2</v>
      </c>
      <c r="AM145" s="182"/>
      <c r="AN145" s="182">
        <v>2</v>
      </c>
      <c r="AO145" s="182"/>
      <c r="AP145" s="182"/>
      <c r="AQ145" s="196"/>
      <c r="AR145" s="196"/>
      <c r="AS145" s="196"/>
      <c r="AT145" s="196"/>
      <c r="AU145" s="196"/>
      <c r="AV145" s="196"/>
    </row>
    <row r="146" spans="1:48" s="139" customFormat="1" ht="12.95" customHeight="1">
      <c r="A146" s="135" t="s">
        <v>1114</v>
      </c>
      <c r="B146" s="136" t="s">
        <v>853</v>
      </c>
      <c r="C146" s="181">
        <f t="shared" si="8"/>
        <v>13</v>
      </c>
      <c r="D146" s="182">
        <v>6</v>
      </c>
      <c r="E146" s="182">
        <v>2</v>
      </c>
      <c r="F146" s="182">
        <v>1</v>
      </c>
      <c r="G146" s="182"/>
      <c r="H146" s="182"/>
      <c r="I146" s="182">
        <v>5</v>
      </c>
      <c r="J146" s="182"/>
      <c r="K146" s="182"/>
      <c r="L146" s="182"/>
      <c r="M146" s="182"/>
      <c r="N146" s="182"/>
      <c r="O146" s="182">
        <v>1</v>
      </c>
      <c r="P146" s="182">
        <v>2</v>
      </c>
      <c r="Q146" s="182"/>
      <c r="R146" s="182"/>
      <c r="S146" s="182">
        <v>2</v>
      </c>
      <c r="T146" s="182">
        <v>2</v>
      </c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>
        <v>3</v>
      </c>
      <c r="AM146" s="182"/>
      <c r="AN146" s="182">
        <v>2</v>
      </c>
      <c r="AO146" s="182"/>
      <c r="AP146" s="182">
        <v>1</v>
      </c>
      <c r="AQ146" s="196"/>
      <c r="AR146" s="196"/>
      <c r="AS146" s="196"/>
      <c r="AT146" s="196"/>
      <c r="AU146" s="196"/>
      <c r="AV146" s="196"/>
    </row>
    <row r="147" spans="1:48" s="139" customFormat="1" ht="12.95" customHeight="1">
      <c r="A147" s="135" t="s">
        <v>1115</v>
      </c>
      <c r="B147" s="136" t="s">
        <v>854</v>
      </c>
      <c r="C147" s="181">
        <f t="shared" si="8"/>
        <v>8</v>
      </c>
      <c r="D147" s="182">
        <v>4</v>
      </c>
      <c r="E147" s="182">
        <v>3</v>
      </c>
      <c r="F147" s="182">
        <v>2</v>
      </c>
      <c r="G147" s="182"/>
      <c r="H147" s="182"/>
      <c r="I147" s="182">
        <v>1</v>
      </c>
      <c r="J147" s="182"/>
      <c r="K147" s="182"/>
      <c r="L147" s="182"/>
      <c r="M147" s="182"/>
      <c r="N147" s="182"/>
      <c r="O147" s="182"/>
      <c r="P147" s="182">
        <v>1</v>
      </c>
      <c r="Q147" s="182"/>
      <c r="R147" s="182"/>
      <c r="S147" s="182"/>
      <c r="T147" s="182">
        <v>1</v>
      </c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96"/>
      <c r="AR147" s="196"/>
      <c r="AS147" s="196"/>
      <c r="AT147" s="196"/>
      <c r="AU147" s="196"/>
      <c r="AV147" s="196"/>
    </row>
    <row r="148" spans="1:48" s="139" customFormat="1" ht="12.95" customHeight="1">
      <c r="A148" s="135" t="s">
        <v>1116</v>
      </c>
      <c r="B148" s="136" t="s">
        <v>855</v>
      </c>
      <c r="C148" s="181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  <c r="AV148" s="196"/>
    </row>
    <row r="149" spans="1:48" s="139" customFormat="1" ht="12.95" customHeight="1">
      <c r="A149" s="135" t="s">
        <v>1117</v>
      </c>
      <c r="B149" s="136" t="s">
        <v>856</v>
      </c>
      <c r="C149" s="181">
        <f t="shared" si="8"/>
        <v>2</v>
      </c>
      <c r="D149" s="182"/>
      <c r="E149" s="182">
        <v>2</v>
      </c>
      <c r="F149" s="182">
        <v>1</v>
      </c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96"/>
      <c r="AR149" s="196"/>
      <c r="AS149" s="196"/>
      <c r="AT149" s="196"/>
      <c r="AU149" s="196"/>
      <c r="AV149" s="196"/>
    </row>
    <row r="150" spans="1:48" s="139" customFormat="1" ht="12.95" customHeight="1">
      <c r="A150" s="135" t="s">
        <v>1118</v>
      </c>
      <c r="B150" s="136" t="s">
        <v>857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  <c r="AV150" s="196"/>
    </row>
    <row r="151" spans="1:48" s="139" customFormat="1" ht="12.95" customHeight="1">
      <c r="A151" s="135" t="s">
        <v>1119</v>
      </c>
      <c r="B151" s="136" t="s">
        <v>858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  <c r="AV151" s="196"/>
    </row>
    <row r="152" spans="1:48" s="139" customFormat="1" ht="12.95" customHeight="1">
      <c r="A152" s="135" t="s">
        <v>1120</v>
      </c>
      <c r="B152" s="136" t="s">
        <v>859</v>
      </c>
      <c r="C152" s="181">
        <f t="shared" si="8"/>
        <v>21</v>
      </c>
      <c r="D152" s="182">
        <v>9</v>
      </c>
      <c r="E152" s="182">
        <v>5</v>
      </c>
      <c r="F152" s="182">
        <v>2</v>
      </c>
      <c r="G152" s="182"/>
      <c r="H152" s="182">
        <v>1</v>
      </c>
      <c r="I152" s="182">
        <v>7</v>
      </c>
      <c r="J152" s="182"/>
      <c r="K152" s="182"/>
      <c r="L152" s="182"/>
      <c r="M152" s="182"/>
      <c r="N152" s="182"/>
      <c r="O152" s="182">
        <v>2</v>
      </c>
      <c r="P152" s="182">
        <v>2</v>
      </c>
      <c r="Q152" s="182"/>
      <c r="R152" s="182"/>
      <c r="S152" s="182">
        <v>3</v>
      </c>
      <c r="T152" s="182">
        <v>3</v>
      </c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>
        <v>4</v>
      </c>
      <c r="AM152" s="182">
        <v>1</v>
      </c>
      <c r="AN152" s="182">
        <v>1</v>
      </c>
      <c r="AO152" s="182"/>
      <c r="AP152" s="182">
        <v>2</v>
      </c>
      <c r="AQ152" s="196"/>
      <c r="AR152" s="196"/>
      <c r="AS152" s="196"/>
      <c r="AT152" s="196"/>
      <c r="AU152" s="196"/>
      <c r="AV152" s="196"/>
    </row>
    <row r="153" spans="1:48" s="139" customFormat="1" ht="12.95" customHeight="1">
      <c r="A153" s="135" t="s">
        <v>1121</v>
      </c>
      <c r="B153" s="136" t="s">
        <v>860</v>
      </c>
      <c r="C153" s="181">
        <f t="shared" si="8"/>
        <v>18</v>
      </c>
      <c r="D153" s="182">
        <v>11</v>
      </c>
      <c r="E153" s="182">
        <v>4</v>
      </c>
      <c r="F153" s="182">
        <v>2</v>
      </c>
      <c r="G153" s="182"/>
      <c r="H153" s="182"/>
      <c r="I153" s="182">
        <v>3</v>
      </c>
      <c r="J153" s="182"/>
      <c r="K153" s="182"/>
      <c r="L153" s="182"/>
      <c r="M153" s="182"/>
      <c r="N153" s="182">
        <v>2</v>
      </c>
      <c r="O153" s="182"/>
      <c r="P153" s="182"/>
      <c r="Q153" s="182"/>
      <c r="R153" s="182"/>
      <c r="S153" s="182">
        <v>1</v>
      </c>
      <c r="T153" s="182">
        <v>2</v>
      </c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>
        <v>1</v>
      </c>
      <c r="AM153" s="182"/>
      <c r="AN153" s="182"/>
      <c r="AO153" s="182"/>
      <c r="AP153" s="182">
        <v>1</v>
      </c>
      <c r="AQ153" s="196"/>
      <c r="AR153" s="196"/>
      <c r="AS153" s="196"/>
      <c r="AT153" s="196"/>
      <c r="AU153" s="196"/>
      <c r="AV153" s="196"/>
    </row>
    <row r="154" spans="1:48" s="139" customFormat="1" ht="12.95" customHeight="1">
      <c r="A154" s="135" t="s">
        <v>1122</v>
      </c>
      <c r="B154" s="136" t="s">
        <v>861</v>
      </c>
      <c r="C154" s="181">
        <f t="shared" si="8"/>
        <v>17</v>
      </c>
      <c r="D154" s="182">
        <v>10</v>
      </c>
      <c r="E154" s="182">
        <v>2</v>
      </c>
      <c r="F154" s="182">
        <v>1</v>
      </c>
      <c r="G154" s="182"/>
      <c r="H154" s="182"/>
      <c r="I154" s="182">
        <v>5</v>
      </c>
      <c r="J154" s="182"/>
      <c r="K154" s="182"/>
      <c r="L154" s="182"/>
      <c r="M154" s="182"/>
      <c r="N154" s="182"/>
      <c r="O154" s="182"/>
      <c r="P154" s="182">
        <v>4</v>
      </c>
      <c r="Q154" s="182"/>
      <c r="R154" s="182"/>
      <c r="S154" s="182">
        <v>1</v>
      </c>
      <c r="T154" s="182">
        <v>4</v>
      </c>
      <c r="U154" s="182">
        <v>1</v>
      </c>
      <c r="V154" s="182"/>
      <c r="W154" s="182"/>
      <c r="X154" s="182">
        <v>2</v>
      </c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>
        <v>1</v>
      </c>
      <c r="AM154" s="182"/>
      <c r="AN154" s="182"/>
      <c r="AO154" s="182"/>
      <c r="AP154" s="182">
        <v>1</v>
      </c>
      <c r="AQ154" s="196"/>
      <c r="AR154" s="196"/>
      <c r="AS154" s="196"/>
      <c r="AT154" s="196"/>
      <c r="AU154" s="196"/>
      <c r="AV154" s="196"/>
    </row>
    <row r="155" spans="1:48" s="139" customFormat="1" ht="12.95" customHeight="1">
      <c r="A155" s="135" t="s">
        <v>1123</v>
      </c>
      <c r="B155" s="136" t="s">
        <v>862</v>
      </c>
      <c r="C155" s="181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  <c r="AV155" s="196"/>
    </row>
    <row r="156" spans="1:48" s="139" customFormat="1" ht="12.95" customHeight="1">
      <c r="A156" s="135" t="s">
        <v>1124</v>
      </c>
      <c r="B156" s="136" t="s">
        <v>863</v>
      </c>
      <c r="C156" s="181">
        <f t="shared" si="8"/>
        <v>25</v>
      </c>
      <c r="D156" s="182">
        <v>15</v>
      </c>
      <c r="E156" s="182">
        <v>1</v>
      </c>
      <c r="F156" s="182"/>
      <c r="G156" s="182"/>
      <c r="H156" s="182"/>
      <c r="I156" s="182">
        <v>9</v>
      </c>
      <c r="J156" s="182"/>
      <c r="K156" s="182"/>
      <c r="L156" s="182"/>
      <c r="M156" s="182"/>
      <c r="N156" s="182"/>
      <c r="O156" s="182"/>
      <c r="P156" s="182">
        <v>4</v>
      </c>
      <c r="Q156" s="182"/>
      <c r="R156" s="182">
        <v>1</v>
      </c>
      <c r="S156" s="182">
        <v>4</v>
      </c>
      <c r="T156" s="182">
        <v>4</v>
      </c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>
        <v>5</v>
      </c>
      <c r="AM156" s="182"/>
      <c r="AN156" s="182">
        <v>1</v>
      </c>
      <c r="AO156" s="182"/>
      <c r="AP156" s="182">
        <v>4</v>
      </c>
      <c r="AQ156" s="196"/>
      <c r="AR156" s="196"/>
      <c r="AS156" s="196"/>
      <c r="AT156" s="196"/>
      <c r="AU156" s="196"/>
      <c r="AV156" s="196"/>
    </row>
    <row r="157" spans="1:48" s="139" customFormat="1" ht="12.95" customHeight="1">
      <c r="A157" s="135" t="s">
        <v>1125</v>
      </c>
      <c r="B157" s="136" t="s">
        <v>864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  <c r="AV157" s="196"/>
    </row>
    <row r="158" spans="1:48" s="139" customFormat="1" ht="12.95" customHeight="1">
      <c r="A158" s="135" t="s">
        <v>1126</v>
      </c>
      <c r="B158" s="136" t="s">
        <v>865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  <c r="AV158" s="196"/>
    </row>
    <row r="159" spans="1:48" s="139" customFormat="1" ht="12.95" customHeight="1">
      <c r="A159" s="135" t="s">
        <v>1127</v>
      </c>
      <c r="B159" s="136" t="s">
        <v>866</v>
      </c>
      <c r="C159" s="181">
        <f t="shared" si="8"/>
        <v>55</v>
      </c>
      <c r="D159" s="182">
        <v>37</v>
      </c>
      <c r="E159" s="182">
        <v>5</v>
      </c>
      <c r="F159" s="182">
        <v>2</v>
      </c>
      <c r="G159" s="182"/>
      <c r="H159" s="182">
        <v>1</v>
      </c>
      <c r="I159" s="182">
        <v>13</v>
      </c>
      <c r="J159" s="182">
        <v>1</v>
      </c>
      <c r="K159" s="182"/>
      <c r="L159" s="182"/>
      <c r="M159" s="182"/>
      <c r="N159" s="182"/>
      <c r="O159" s="182">
        <v>1</v>
      </c>
      <c r="P159" s="182">
        <v>5</v>
      </c>
      <c r="Q159" s="182"/>
      <c r="R159" s="182">
        <v>1</v>
      </c>
      <c r="S159" s="182">
        <v>6</v>
      </c>
      <c r="T159" s="182">
        <v>5</v>
      </c>
      <c r="U159" s="182"/>
      <c r="V159" s="182">
        <v>1</v>
      </c>
      <c r="W159" s="182"/>
      <c r="X159" s="182"/>
      <c r="Y159" s="182"/>
      <c r="Z159" s="182">
        <v>3</v>
      </c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>
        <v>8</v>
      </c>
      <c r="AM159" s="182">
        <v>1</v>
      </c>
      <c r="AN159" s="182">
        <v>5</v>
      </c>
      <c r="AO159" s="182">
        <v>1</v>
      </c>
      <c r="AP159" s="182">
        <v>1</v>
      </c>
      <c r="AQ159" s="196"/>
      <c r="AR159" s="196"/>
      <c r="AS159" s="196"/>
      <c r="AT159" s="196"/>
      <c r="AU159" s="196"/>
      <c r="AV159" s="196"/>
    </row>
    <row r="160" spans="1:48" s="139" customFormat="1" ht="12.95" customHeight="1">
      <c r="A160" s="135" t="s">
        <v>1128</v>
      </c>
      <c r="B160" s="136" t="s">
        <v>867</v>
      </c>
      <c r="C160" s="181">
        <f t="shared" si="8"/>
        <v>50</v>
      </c>
      <c r="D160" s="182">
        <v>39</v>
      </c>
      <c r="E160" s="182">
        <v>7</v>
      </c>
      <c r="F160" s="182">
        <v>4</v>
      </c>
      <c r="G160" s="182"/>
      <c r="H160" s="182"/>
      <c r="I160" s="182">
        <v>4</v>
      </c>
      <c r="J160" s="182"/>
      <c r="K160" s="182"/>
      <c r="L160" s="182"/>
      <c r="M160" s="182"/>
      <c r="N160" s="182"/>
      <c r="O160" s="182"/>
      <c r="P160" s="182">
        <v>1</v>
      </c>
      <c r="Q160" s="182"/>
      <c r="R160" s="182"/>
      <c r="S160" s="182">
        <v>3</v>
      </c>
      <c r="T160" s="182">
        <v>2</v>
      </c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>
        <v>2</v>
      </c>
      <c r="AM160" s="182"/>
      <c r="AN160" s="182">
        <v>2</v>
      </c>
      <c r="AO160" s="182"/>
      <c r="AP160" s="182"/>
      <c r="AQ160" s="196"/>
      <c r="AR160" s="196"/>
      <c r="AS160" s="196"/>
      <c r="AT160" s="196"/>
      <c r="AU160" s="196"/>
      <c r="AV160" s="196"/>
    </row>
    <row r="161" spans="1:48" s="139" customFormat="1" ht="12.95" customHeight="1">
      <c r="A161" s="135" t="s">
        <v>1129</v>
      </c>
      <c r="B161" s="136" t="s">
        <v>868</v>
      </c>
      <c r="C161" s="181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  <c r="AV161" s="196"/>
    </row>
    <row r="162" spans="1:48" s="139" customFormat="1" ht="12.95" customHeight="1">
      <c r="A162" s="135" t="s">
        <v>1130</v>
      </c>
      <c r="B162" s="136" t="s">
        <v>869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  <c r="AV162" s="196"/>
    </row>
    <row r="163" spans="1:48" s="139" customFormat="1" ht="12.95" customHeight="1">
      <c r="A163" s="135" t="s">
        <v>1131</v>
      </c>
      <c r="B163" s="136" t="s">
        <v>870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  <c r="AV163" s="196"/>
    </row>
    <row r="164" spans="1:48" s="139" customFormat="1" ht="12.95" customHeight="1">
      <c r="A164" s="135" t="s">
        <v>1132</v>
      </c>
      <c r="B164" s="136" t="s">
        <v>871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  <c r="AV164" s="196"/>
    </row>
    <row r="165" spans="1:48" s="139" customFormat="1" ht="12.95" customHeight="1">
      <c r="A165" s="135" t="s">
        <v>1133</v>
      </c>
      <c r="B165" s="136" t="s">
        <v>872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  <c r="AV165" s="196"/>
    </row>
    <row r="166" spans="1:48" s="139" customFormat="1" ht="12.95" customHeight="1">
      <c r="A166" s="135" t="s">
        <v>1134</v>
      </c>
      <c r="B166" s="136" t="s">
        <v>873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  <c r="AV166" s="196"/>
    </row>
    <row r="167" spans="1:48" s="139" customFormat="1" ht="12.95" customHeight="1">
      <c r="A167" s="135" t="s">
        <v>1135</v>
      </c>
      <c r="B167" s="136" t="s">
        <v>874</v>
      </c>
      <c r="C167" s="181">
        <f t="shared" si="8"/>
        <v>30</v>
      </c>
      <c r="D167" s="182">
        <v>16</v>
      </c>
      <c r="E167" s="182">
        <v>5</v>
      </c>
      <c r="F167" s="182">
        <v>1</v>
      </c>
      <c r="G167" s="182"/>
      <c r="H167" s="182"/>
      <c r="I167" s="182">
        <v>9</v>
      </c>
      <c r="J167" s="182"/>
      <c r="K167" s="182"/>
      <c r="L167" s="182"/>
      <c r="M167" s="182"/>
      <c r="N167" s="182"/>
      <c r="O167" s="182"/>
      <c r="P167" s="182">
        <v>4</v>
      </c>
      <c r="Q167" s="182"/>
      <c r="R167" s="182">
        <v>2</v>
      </c>
      <c r="S167" s="182">
        <v>3</v>
      </c>
      <c r="T167" s="182">
        <v>4</v>
      </c>
      <c r="U167" s="182"/>
      <c r="V167" s="182"/>
      <c r="W167" s="182">
        <v>1</v>
      </c>
      <c r="X167" s="182">
        <v>1</v>
      </c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>
        <v>5</v>
      </c>
      <c r="AM167" s="182"/>
      <c r="AN167" s="182">
        <v>1</v>
      </c>
      <c r="AO167" s="182"/>
      <c r="AP167" s="182">
        <v>4</v>
      </c>
      <c r="AQ167" s="196"/>
      <c r="AR167" s="196"/>
      <c r="AS167" s="196"/>
      <c r="AT167" s="196"/>
      <c r="AU167" s="196"/>
      <c r="AV167" s="196"/>
    </row>
    <row r="168" spans="1:48" s="139" customFormat="1" ht="12.95" customHeight="1">
      <c r="A168" s="135" t="s">
        <v>1136</v>
      </c>
      <c r="B168" s="136" t="s">
        <v>875</v>
      </c>
      <c r="C168" s="181">
        <f t="shared" si="8"/>
        <v>37</v>
      </c>
      <c r="D168" s="182">
        <v>23</v>
      </c>
      <c r="E168" s="182">
        <v>3</v>
      </c>
      <c r="F168" s="182">
        <v>2</v>
      </c>
      <c r="G168" s="182"/>
      <c r="H168" s="182">
        <v>1</v>
      </c>
      <c r="I168" s="182">
        <v>11</v>
      </c>
      <c r="J168" s="182"/>
      <c r="K168" s="182"/>
      <c r="L168" s="182"/>
      <c r="M168" s="182"/>
      <c r="N168" s="182"/>
      <c r="O168" s="182">
        <v>1</v>
      </c>
      <c r="P168" s="182">
        <v>3</v>
      </c>
      <c r="Q168" s="182"/>
      <c r="R168" s="182">
        <v>2</v>
      </c>
      <c r="S168" s="182">
        <v>4</v>
      </c>
      <c r="T168" s="182">
        <v>3</v>
      </c>
      <c r="U168" s="182"/>
      <c r="V168" s="182"/>
      <c r="W168" s="182"/>
      <c r="X168" s="182">
        <v>1</v>
      </c>
      <c r="Y168" s="182"/>
      <c r="Z168" s="182">
        <v>1</v>
      </c>
      <c r="AA168" s="182"/>
      <c r="AB168" s="182"/>
      <c r="AC168" s="182">
        <v>1</v>
      </c>
      <c r="AD168" s="182"/>
      <c r="AE168" s="182"/>
      <c r="AF168" s="182"/>
      <c r="AG168" s="182"/>
      <c r="AH168" s="182"/>
      <c r="AI168" s="182"/>
      <c r="AJ168" s="182">
        <v>1</v>
      </c>
      <c r="AK168" s="182"/>
      <c r="AL168" s="182">
        <v>7</v>
      </c>
      <c r="AM168" s="182"/>
      <c r="AN168" s="182">
        <v>5</v>
      </c>
      <c r="AO168" s="182"/>
      <c r="AP168" s="182">
        <v>2</v>
      </c>
      <c r="AQ168" s="196"/>
      <c r="AR168" s="196"/>
      <c r="AS168" s="196"/>
      <c r="AT168" s="196"/>
      <c r="AU168" s="196"/>
      <c r="AV168" s="196"/>
    </row>
    <row r="169" spans="1:48" s="139" customFormat="1" ht="12.95" customHeight="1">
      <c r="A169" s="135" t="s">
        <v>1137</v>
      </c>
      <c r="B169" s="136" t="s">
        <v>876</v>
      </c>
      <c r="C169" s="181">
        <f t="shared" si="8"/>
        <v>34</v>
      </c>
      <c r="D169" s="182">
        <v>17</v>
      </c>
      <c r="E169" s="182">
        <v>9</v>
      </c>
      <c r="F169" s="182">
        <v>1</v>
      </c>
      <c r="G169" s="182">
        <v>4</v>
      </c>
      <c r="H169" s="182">
        <v>1</v>
      </c>
      <c r="I169" s="182">
        <v>8</v>
      </c>
      <c r="J169" s="182"/>
      <c r="K169" s="182"/>
      <c r="L169" s="182"/>
      <c r="M169" s="182"/>
      <c r="N169" s="182"/>
      <c r="O169" s="182"/>
      <c r="P169" s="182">
        <v>4</v>
      </c>
      <c r="Q169" s="182"/>
      <c r="R169" s="182">
        <v>2</v>
      </c>
      <c r="S169" s="182">
        <v>2</v>
      </c>
      <c r="T169" s="182">
        <v>4</v>
      </c>
      <c r="U169" s="182"/>
      <c r="V169" s="182"/>
      <c r="W169" s="182">
        <v>1</v>
      </c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>
        <v>4</v>
      </c>
      <c r="AM169" s="182"/>
      <c r="AN169" s="182">
        <v>2</v>
      </c>
      <c r="AO169" s="182"/>
      <c r="AP169" s="182">
        <v>2</v>
      </c>
      <c r="AQ169" s="196"/>
      <c r="AR169" s="196"/>
      <c r="AS169" s="196"/>
      <c r="AT169" s="196"/>
      <c r="AU169" s="196"/>
      <c r="AV169" s="196"/>
    </row>
    <row r="170" spans="1:48" s="139" customFormat="1" ht="12.95" customHeight="1">
      <c r="A170" s="135" t="s">
        <v>1138</v>
      </c>
      <c r="B170" s="136" t="s">
        <v>877</v>
      </c>
      <c r="C170" s="181">
        <f t="shared" si="8"/>
        <v>18</v>
      </c>
      <c r="D170" s="182">
        <v>11</v>
      </c>
      <c r="E170" s="182"/>
      <c r="F170" s="182"/>
      <c r="G170" s="182"/>
      <c r="H170" s="182"/>
      <c r="I170" s="182">
        <v>7</v>
      </c>
      <c r="J170" s="182"/>
      <c r="K170" s="182"/>
      <c r="L170" s="182"/>
      <c r="M170" s="182"/>
      <c r="N170" s="182"/>
      <c r="O170" s="182"/>
      <c r="P170" s="182">
        <v>3</v>
      </c>
      <c r="Q170" s="182"/>
      <c r="R170" s="182">
        <v>2</v>
      </c>
      <c r="S170" s="182">
        <v>2</v>
      </c>
      <c r="T170" s="182">
        <v>3</v>
      </c>
      <c r="U170" s="182"/>
      <c r="V170" s="182">
        <v>1</v>
      </c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>
        <v>4</v>
      </c>
      <c r="AM170" s="182"/>
      <c r="AN170" s="182">
        <v>4</v>
      </c>
      <c r="AO170" s="182"/>
      <c r="AP170" s="182"/>
      <c r="AQ170" s="196"/>
      <c r="AR170" s="196"/>
      <c r="AS170" s="196"/>
      <c r="AT170" s="196"/>
      <c r="AU170" s="196"/>
      <c r="AV170" s="196"/>
    </row>
    <row r="171" spans="1:48" s="139" customFormat="1" ht="12.95" customHeight="1">
      <c r="A171" s="135" t="s">
        <v>1139</v>
      </c>
      <c r="B171" s="136" t="s">
        <v>878</v>
      </c>
      <c r="C171" s="181">
        <f t="shared" si="8"/>
        <v>0</v>
      </c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  <c r="AV171" s="196"/>
    </row>
    <row r="172" spans="1:48" s="139" customFormat="1" ht="12.95" customHeight="1">
      <c r="A172" s="135" t="s">
        <v>1140</v>
      </c>
      <c r="B172" s="136" t="s">
        <v>879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  <c r="AV172" s="196"/>
    </row>
    <row r="173" spans="1:48" s="139" customFormat="1" ht="12.95" customHeight="1">
      <c r="A173" s="135" t="s">
        <v>1141</v>
      </c>
      <c r="B173" s="136" t="s">
        <v>880</v>
      </c>
      <c r="C173" s="181">
        <f t="shared" ref="C173:C197" si="9">D173+E173+I173</f>
        <v>1</v>
      </c>
      <c r="D173" s="182"/>
      <c r="E173" s="182"/>
      <c r="F173" s="182"/>
      <c r="G173" s="182"/>
      <c r="H173" s="182"/>
      <c r="I173" s="182">
        <v>1</v>
      </c>
      <c r="J173" s="182"/>
      <c r="K173" s="182">
        <v>1</v>
      </c>
      <c r="L173" s="182"/>
      <c r="M173" s="182"/>
      <c r="N173" s="182"/>
      <c r="O173" s="182"/>
      <c r="P173" s="182">
        <v>1</v>
      </c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>
        <v>1</v>
      </c>
      <c r="AD173" s="182"/>
      <c r="AE173" s="182">
        <v>1</v>
      </c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  <c r="AV173" s="196"/>
    </row>
    <row r="174" spans="1:48" s="139" customFormat="1" ht="12.95" customHeight="1">
      <c r="A174" s="135" t="s">
        <v>1142</v>
      </c>
      <c r="B174" s="136" t="s">
        <v>881</v>
      </c>
      <c r="C174" s="181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  <c r="AV174" s="196"/>
    </row>
    <row r="175" spans="1:48" s="139" customFormat="1" ht="12.95" customHeight="1">
      <c r="A175" s="135" t="s">
        <v>1143</v>
      </c>
      <c r="B175" s="136" t="s">
        <v>882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  <c r="AV175" s="196"/>
    </row>
    <row r="176" spans="1:48" s="139" customFormat="1" ht="12.95" customHeight="1">
      <c r="A176" s="135" t="s">
        <v>1144</v>
      </c>
      <c r="B176" s="136" t="s">
        <v>883</v>
      </c>
      <c r="C176" s="181">
        <f t="shared" si="9"/>
        <v>1</v>
      </c>
      <c r="D176" s="182"/>
      <c r="E176" s="182">
        <v>1</v>
      </c>
      <c r="F176" s="182">
        <v>1</v>
      </c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96"/>
      <c r="AR176" s="196"/>
      <c r="AS176" s="196"/>
      <c r="AT176" s="196"/>
      <c r="AU176" s="196"/>
      <c r="AV176" s="196"/>
    </row>
    <row r="177" spans="1:48" s="139" customFormat="1" ht="12.95" customHeight="1">
      <c r="A177" s="135" t="s">
        <v>1145</v>
      </c>
      <c r="B177" s="136" t="s">
        <v>884</v>
      </c>
      <c r="C177" s="181">
        <f t="shared" si="9"/>
        <v>6</v>
      </c>
      <c r="D177" s="182">
        <v>5</v>
      </c>
      <c r="E177" s="182">
        <v>1</v>
      </c>
      <c r="F177" s="182">
        <v>1</v>
      </c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96"/>
      <c r="AR177" s="196"/>
      <c r="AS177" s="196"/>
      <c r="AT177" s="196"/>
      <c r="AU177" s="196"/>
      <c r="AV177" s="196"/>
    </row>
    <row r="178" spans="1:48" s="139" customFormat="1" ht="12.95" customHeight="1">
      <c r="A178" s="135" t="s">
        <v>1146</v>
      </c>
      <c r="B178" s="136" t="s">
        <v>885</v>
      </c>
      <c r="C178" s="181">
        <f t="shared" si="9"/>
        <v>33</v>
      </c>
      <c r="D178" s="182">
        <v>10</v>
      </c>
      <c r="E178" s="182">
        <v>13</v>
      </c>
      <c r="F178" s="182">
        <v>2</v>
      </c>
      <c r="G178" s="182"/>
      <c r="H178" s="182">
        <v>6</v>
      </c>
      <c r="I178" s="182">
        <v>10</v>
      </c>
      <c r="J178" s="182"/>
      <c r="K178" s="182"/>
      <c r="L178" s="182"/>
      <c r="M178" s="182"/>
      <c r="N178" s="182">
        <v>1</v>
      </c>
      <c r="O178" s="182"/>
      <c r="P178" s="182">
        <v>3</v>
      </c>
      <c r="Q178" s="182"/>
      <c r="R178" s="182"/>
      <c r="S178" s="182">
        <v>6</v>
      </c>
      <c r="T178" s="182">
        <v>4</v>
      </c>
      <c r="U178" s="182"/>
      <c r="V178" s="182"/>
      <c r="W178" s="182">
        <v>1</v>
      </c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>
        <v>6</v>
      </c>
      <c r="AM178" s="182"/>
      <c r="AN178" s="182">
        <v>6</v>
      </c>
      <c r="AO178" s="182"/>
      <c r="AP178" s="182"/>
      <c r="AQ178" s="196"/>
      <c r="AR178" s="196"/>
      <c r="AS178" s="196"/>
      <c r="AT178" s="196"/>
      <c r="AU178" s="196"/>
      <c r="AV178" s="196"/>
    </row>
    <row r="179" spans="1:48" s="139" customFormat="1" ht="12.95" customHeight="1">
      <c r="A179" s="135" t="s">
        <v>1147</v>
      </c>
      <c r="B179" s="136" t="s">
        <v>886</v>
      </c>
      <c r="C179" s="181">
        <f t="shared" si="9"/>
        <v>1</v>
      </c>
      <c r="D179" s="182"/>
      <c r="E179" s="182"/>
      <c r="F179" s="182"/>
      <c r="G179" s="182"/>
      <c r="H179" s="182"/>
      <c r="I179" s="182">
        <v>1</v>
      </c>
      <c r="J179" s="182"/>
      <c r="K179" s="182"/>
      <c r="L179" s="182"/>
      <c r="M179" s="182"/>
      <c r="N179" s="182"/>
      <c r="O179" s="182"/>
      <c r="P179" s="182">
        <v>1</v>
      </c>
      <c r="Q179" s="182"/>
      <c r="R179" s="182"/>
      <c r="S179" s="182"/>
      <c r="T179" s="182">
        <v>1</v>
      </c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96"/>
      <c r="AR179" s="196"/>
      <c r="AS179" s="196"/>
      <c r="AT179" s="196"/>
      <c r="AU179" s="196"/>
      <c r="AV179" s="196"/>
    </row>
    <row r="180" spans="1:48" s="139" customFormat="1" ht="12.95" customHeight="1">
      <c r="A180" s="135" t="s">
        <v>1148</v>
      </c>
      <c r="B180" s="136" t="s">
        <v>887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  <c r="AV180" s="196"/>
    </row>
    <row r="181" spans="1:48" s="139" customFormat="1" ht="12.95" customHeight="1">
      <c r="A181" s="135" t="s">
        <v>1149</v>
      </c>
      <c r="B181" s="136" t="s">
        <v>888</v>
      </c>
      <c r="C181" s="181">
        <f t="shared" si="9"/>
        <v>30</v>
      </c>
      <c r="D181" s="182">
        <v>15</v>
      </c>
      <c r="E181" s="182">
        <v>4</v>
      </c>
      <c r="F181" s="182"/>
      <c r="G181" s="182">
        <v>1</v>
      </c>
      <c r="H181" s="182"/>
      <c r="I181" s="182">
        <v>11</v>
      </c>
      <c r="J181" s="182">
        <v>1</v>
      </c>
      <c r="K181" s="182"/>
      <c r="L181" s="182"/>
      <c r="M181" s="182"/>
      <c r="N181" s="182"/>
      <c r="O181" s="182">
        <v>1</v>
      </c>
      <c r="P181" s="182">
        <v>5</v>
      </c>
      <c r="Q181" s="182"/>
      <c r="R181" s="182">
        <v>3</v>
      </c>
      <c r="S181" s="182">
        <v>2</v>
      </c>
      <c r="T181" s="182">
        <v>5</v>
      </c>
      <c r="U181" s="182"/>
      <c r="V181" s="182"/>
      <c r="W181" s="182"/>
      <c r="X181" s="182"/>
      <c r="Y181" s="182"/>
      <c r="Z181" s="182">
        <v>3</v>
      </c>
      <c r="AA181" s="182"/>
      <c r="AB181" s="182"/>
      <c r="AC181" s="182">
        <v>1</v>
      </c>
      <c r="AD181" s="182"/>
      <c r="AE181" s="182"/>
      <c r="AF181" s="182"/>
      <c r="AG181" s="182"/>
      <c r="AH181" s="182"/>
      <c r="AI181" s="182"/>
      <c r="AJ181" s="182">
        <v>1</v>
      </c>
      <c r="AK181" s="182"/>
      <c r="AL181" s="182">
        <v>5</v>
      </c>
      <c r="AM181" s="182"/>
      <c r="AN181" s="182">
        <v>4</v>
      </c>
      <c r="AO181" s="182">
        <v>1</v>
      </c>
      <c r="AP181" s="182"/>
      <c r="AQ181" s="196"/>
      <c r="AR181" s="196"/>
      <c r="AS181" s="196"/>
      <c r="AT181" s="196"/>
      <c r="AU181" s="196"/>
      <c r="AV181" s="196"/>
    </row>
    <row r="182" spans="1:48" s="139" customFormat="1" ht="12.95" customHeight="1">
      <c r="A182" s="135" t="s">
        <v>1150</v>
      </c>
      <c r="B182" s="136" t="s">
        <v>889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  <c r="AV182" s="196"/>
    </row>
    <row r="183" spans="1:48" s="139" customFormat="1" ht="12.95" customHeight="1">
      <c r="A183" s="135" t="s">
        <v>1151</v>
      </c>
      <c r="B183" s="136" t="s">
        <v>890</v>
      </c>
      <c r="C183" s="181">
        <f t="shared" si="9"/>
        <v>11</v>
      </c>
      <c r="D183" s="182">
        <v>4</v>
      </c>
      <c r="E183" s="182">
        <v>2</v>
      </c>
      <c r="F183" s="182"/>
      <c r="G183" s="182"/>
      <c r="H183" s="182"/>
      <c r="I183" s="182">
        <v>5</v>
      </c>
      <c r="J183" s="182"/>
      <c r="K183" s="182"/>
      <c r="L183" s="182"/>
      <c r="M183" s="182"/>
      <c r="N183" s="182"/>
      <c r="O183" s="182"/>
      <c r="P183" s="182">
        <v>2</v>
      </c>
      <c r="Q183" s="182"/>
      <c r="R183" s="182">
        <v>1</v>
      </c>
      <c r="S183" s="182">
        <v>2</v>
      </c>
      <c r="T183" s="182">
        <v>2</v>
      </c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>
        <v>3</v>
      </c>
      <c r="AM183" s="182"/>
      <c r="AN183" s="182">
        <v>2</v>
      </c>
      <c r="AO183" s="182"/>
      <c r="AP183" s="182">
        <v>1</v>
      </c>
      <c r="AQ183" s="196"/>
      <c r="AR183" s="196"/>
      <c r="AS183" s="196"/>
      <c r="AT183" s="196"/>
      <c r="AU183" s="196"/>
      <c r="AV183" s="196"/>
    </row>
    <row r="184" spans="1:48" s="139" customFormat="1" ht="12.95" customHeight="1">
      <c r="A184" s="135" t="s">
        <v>1152</v>
      </c>
      <c r="B184" s="136" t="s">
        <v>891</v>
      </c>
      <c r="C184" s="181">
        <f t="shared" si="9"/>
        <v>47</v>
      </c>
      <c r="D184" s="182">
        <v>13</v>
      </c>
      <c r="E184" s="182">
        <v>19</v>
      </c>
      <c r="F184" s="182">
        <v>3</v>
      </c>
      <c r="G184" s="182">
        <v>1</v>
      </c>
      <c r="H184" s="182"/>
      <c r="I184" s="182">
        <v>15</v>
      </c>
      <c r="J184" s="182"/>
      <c r="K184" s="182"/>
      <c r="L184" s="182"/>
      <c r="M184" s="182"/>
      <c r="N184" s="182">
        <v>2</v>
      </c>
      <c r="O184" s="182"/>
      <c r="P184" s="182">
        <v>3</v>
      </c>
      <c r="Q184" s="182"/>
      <c r="R184" s="182">
        <v>3</v>
      </c>
      <c r="S184" s="182">
        <v>7</v>
      </c>
      <c r="T184" s="182">
        <v>4</v>
      </c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>
        <v>11</v>
      </c>
      <c r="AM184" s="182"/>
      <c r="AN184" s="182">
        <v>4</v>
      </c>
      <c r="AO184" s="182"/>
      <c r="AP184" s="182">
        <v>7</v>
      </c>
      <c r="AQ184" s="196"/>
      <c r="AR184" s="196"/>
      <c r="AS184" s="196"/>
      <c r="AT184" s="196"/>
      <c r="AU184" s="196"/>
      <c r="AV184" s="196"/>
    </row>
    <row r="185" spans="1:48" s="139" customFormat="1" ht="12.95" customHeight="1">
      <c r="A185" s="135" t="s">
        <v>1153</v>
      </c>
      <c r="B185" s="136" t="s">
        <v>892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  <c r="AV185" s="196"/>
    </row>
    <row r="186" spans="1:48" s="139" customFormat="1" ht="12.95" customHeight="1">
      <c r="A186" s="135" t="s">
        <v>1154</v>
      </c>
      <c r="B186" s="136" t="s">
        <v>893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  <c r="AV186" s="196"/>
    </row>
    <row r="187" spans="1:48" s="139" customFormat="1" ht="12.95" customHeight="1">
      <c r="A187" s="135" t="s">
        <v>1155</v>
      </c>
      <c r="B187" s="136" t="s">
        <v>894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  <c r="AV187" s="196"/>
    </row>
    <row r="188" spans="1:48" s="139" customFormat="1" ht="12.95" customHeight="1">
      <c r="A188" s="135" t="s">
        <v>1156</v>
      </c>
      <c r="B188" s="136" t="s">
        <v>895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  <c r="AV188" s="196"/>
    </row>
    <row r="189" spans="1:48" s="139" customFormat="1" ht="12.95" customHeight="1">
      <c r="A189" s="135" t="s">
        <v>1157</v>
      </c>
      <c r="B189" s="136" t="s">
        <v>896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  <c r="AV189" s="196"/>
    </row>
    <row r="190" spans="1:48" s="139" customFormat="1" ht="12.95" customHeight="1">
      <c r="A190" s="135" t="s">
        <v>1158</v>
      </c>
      <c r="B190" s="136" t="s">
        <v>897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  <c r="AV190" s="196"/>
    </row>
    <row r="191" spans="1:48" s="139" customFormat="1" ht="12.95" customHeight="1">
      <c r="A191" s="135" t="s">
        <v>1159</v>
      </c>
      <c r="B191" s="136" t="s">
        <v>898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  <c r="AV191" s="196"/>
    </row>
    <row r="192" spans="1:48" s="139" customFormat="1" ht="12.95" customHeight="1">
      <c r="A192" s="135" t="s">
        <v>1160</v>
      </c>
      <c r="B192" s="136" t="s">
        <v>899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  <c r="AV192" s="196"/>
    </row>
    <row r="193" spans="1:48" s="139" customFormat="1" ht="12.95" customHeight="1">
      <c r="A193" s="135" t="s">
        <v>1161</v>
      </c>
      <c r="B193" s="136" t="s">
        <v>900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  <c r="AV193" s="196"/>
    </row>
    <row r="194" spans="1:48" s="139" customFormat="1" ht="12.95" customHeight="1">
      <c r="A194" s="135" t="s">
        <v>1162</v>
      </c>
      <c r="B194" s="136" t="s">
        <v>901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  <c r="AV194" s="196"/>
    </row>
    <row r="195" spans="1:48" s="139" customFormat="1" ht="12.95" customHeight="1">
      <c r="A195" s="135" t="s">
        <v>1163</v>
      </c>
      <c r="B195" s="136" t="s">
        <v>902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  <c r="AV195" s="196"/>
    </row>
    <row r="196" spans="1:48" s="139" customFormat="1" ht="12" customHeight="1">
      <c r="A196" s="135" t="s">
        <v>777</v>
      </c>
      <c r="B196" s="136" t="s">
        <v>774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  <c r="AV196" s="196"/>
    </row>
    <row r="197" spans="1:48" s="139" customFormat="1" ht="12.75" customHeight="1">
      <c r="A197" s="135" t="s">
        <v>777</v>
      </c>
      <c r="B197" s="136" t="s">
        <v>775</v>
      </c>
      <c r="C197" s="181">
        <f t="shared" si="9"/>
        <v>508</v>
      </c>
      <c r="D197" s="184">
        <f t="shared" ref="D197:AP197" si="10">SUM(D141:D196)</f>
        <v>262</v>
      </c>
      <c r="E197" s="184">
        <f t="shared" si="10"/>
        <v>95</v>
      </c>
      <c r="F197" s="184">
        <f t="shared" si="10"/>
        <v>27</v>
      </c>
      <c r="G197" s="184">
        <f t="shared" si="10"/>
        <v>6</v>
      </c>
      <c r="H197" s="184">
        <f t="shared" si="10"/>
        <v>11</v>
      </c>
      <c r="I197" s="184">
        <f t="shared" si="10"/>
        <v>151</v>
      </c>
      <c r="J197" s="184">
        <f t="shared" si="10"/>
        <v>4</v>
      </c>
      <c r="K197" s="184">
        <f t="shared" si="10"/>
        <v>1</v>
      </c>
      <c r="L197" s="184">
        <f t="shared" si="10"/>
        <v>0</v>
      </c>
      <c r="M197" s="184">
        <f t="shared" si="10"/>
        <v>0</v>
      </c>
      <c r="N197" s="184">
        <f t="shared" si="10"/>
        <v>6</v>
      </c>
      <c r="O197" s="184">
        <f t="shared" si="10"/>
        <v>6</v>
      </c>
      <c r="P197" s="184">
        <f t="shared" si="10"/>
        <v>66</v>
      </c>
      <c r="Q197" s="184">
        <f t="shared" si="10"/>
        <v>0</v>
      </c>
      <c r="R197" s="184">
        <f t="shared" si="10"/>
        <v>20</v>
      </c>
      <c r="S197" s="184">
        <f t="shared" si="10"/>
        <v>52</v>
      </c>
      <c r="T197" s="184">
        <f t="shared" si="10"/>
        <v>72</v>
      </c>
      <c r="U197" s="184">
        <f t="shared" si="10"/>
        <v>1</v>
      </c>
      <c r="V197" s="184">
        <f t="shared" si="10"/>
        <v>2</v>
      </c>
      <c r="W197" s="184">
        <f t="shared" si="10"/>
        <v>3</v>
      </c>
      <c r="X197" s="184">
        <f t="shared" si="10"/>
        <v>6</v>
      </c>
      <c r="Y197" s="184">
        <f t="shared" si="10"/>
        <v>0</v>
      </c>
      <c r="Z197" s="184">
        <f t="shared" si="10"/>
        <v>14</v>
      </c>
      <c r="AA197" s="184">
        <f t="shared" si="10"/>
        <v>0</v>
      </c>
      <c r="AB197" s="184">
        <f t="shared" si="10"/>
        <v>0</v>
      </c>
      <c r="AC197" s="184">
        <f t="shared" si="10"/>
        <v>3</v>
      </c>
      <c r="AD197" s="184">
        <f t="shared" si="10"/>
        <v>0</v>
      </c>
      <c r="AE197" s="184">
        <f t="shared" si="10"/>
        <v>1</v>
      </c>
      <c r="AF197" s="184">
        <f t="shared" si="10"/>
        <v>0</v>
      </c>
      <c r="AG197" s="184">
        <f t="shared" si="10"/>
        <v>0</v>
      </c>
      <c r="AH197" s="184">
        <f t="shared" si="10"/>
        <v>0</v>
      </c>
      <c r="AI197" s="184">
        <f t="shared" si="10"/>
        <v>0</v>
      </c>
      <c r="AJ197" s="184">
        <f t="shared" si="10"/>
        <v>2</v>
      </c>
      <c r="AK197" s="184">
        <f t="shared" si="10"/>
        <v>0</v>
      </c>
      <c r="AL197" s="184">
        <f t="shared" si="10"/>
        <v>76</v>
      </c>
      <c r="AM197" s="184">
        <f t="shared" si="10"/>
        <v>2</v>
      </c>
      <c r="AN197" s="184">
        <f t="shared" si="10"/>
        <v>44</v>
      </c>
      <c r="AO197" s="184">
        <f t="shared" si="10"/>
        <v>2</v>
      </c>
      <c r="AP197" s="184">
        <f t="shared" si="10"/>
        <v>28</v>
      </c>
      <c r="AQ197" s="196"/>
      <c r="AR197" s="196"/>
      <c r="AS197" s="196"/>
      <c r="AT197" s="196"/>
      <c r="AU197" s="196"/>
      <c r="AV197" s="196"/>
    </row>
    <row r="198" spans="1:48" s="139" customFormat="1" ht="12.95" hidden="1" customHeight="1">
      <c r="A198" s="147" t="s">
        <v>777</v>
      </c>
      <c r="B198" s="148" t="s">
        <v>903</v>
      </c>
      <c r="C198" s="181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96"/>
      <c r="AR198" s="196"/>
      <c r="AS198" s="196"/>
      <c r="AT198" s="196"/>
      <c r="AU198" s="196"/>
      <c r="AV198" s="196"/>
    </row>
    <row r="199" spans="1:48" s="139" customFormat="1" ht="12.95" hidden="1" customHeight="1">
      <c r="A199" s="135" t="s">
        <v>1164</v>
      </c>
      <c r="B199" s="136" t="s">
        <v>904</v>
      </c>
      <c r="C199" s="181">
        <f t="shared" ref="C199:C225" si="11">D199+E199+I199</f>
        <v>0</v>
      </c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  <c r="AV199" s="196"/>
    </row>
    <row r="200" spans="1:48" s="139" customFormat="1" ht="12.95" hidden="1" customHeight="1">
      <c r="A200" s="135" t="s">
        <v>1165</v>
      </c>
      <c r="B200" s="136" t="s">
        <v>905</v>
      </c>
      <c r="C200" s="181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  <c r="AV200" s="196"/>
    </row>
    <row r="201" spans="1:48" s="139" customFormat="1" ht="12.95" hidden="1" customHeight="1">
      <c r="A201" s="135" t="s">
        <v>1166</v>
      </c>
      <c r="B201" s="136" t="s">
        <v>906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  <c r="AV201" s="196"/>
    </row>
    <row r="202" spans="1:48" s="139" customFormat="1" ht="12.95" hidden="1" customHeight="1">
      <c r="A202" s="135" t="s">
        <v>1167</v>
      </c>
      <c r="B202" s="136" t="s">
        <v>907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  <c r="AV202" s="196"/>
    </row>
    <row r="203" spans="1:48" s="139" customFormat="1" ht="12.95" hidden="1" customHeight="1">
      <c r="A203" s="135" t="s">
        <v>1168</v>
      </c>
      <c r="B203" s="136" t="s">
        <v>908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  <c r="AV203" s="196"/>
    </row>
    <row r="204" spans="1:48" s="139" customFormat="1" ht="12.95" hidden="1" customHeight="1">
      <c r="A204" s="135" t="s">
        <v>1169</v>
      </c>
      <c r="B204" s="136" t="s">
        <v>909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  <c r="AV204" s="196"/>
    </row>
    <row r="205" spans="1:48" s="139" customFormat="1" ht="12.95" hidden="1" customHeight="1">
      <c r="A205" s="135" t="s">
        <v>1170</v>
      </c>
      <c r="B205" s="136" t="s">
        <v>910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  <c r="AV205" s="196"/>
    </row>
    <row r="206" spans="1:48" s="139" customFormat="1" ht="12.95" hidden="1" customHeight="1">
      <c r="A206" s="135" t="s">
        <v>1171</v>
      </c>
      <c r="B206" s="136" t="s">
        <v>911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  <c r="AV206" s="196"/>
    </row>
    <row r="207" spans="1:48" s="139" customFormat="1" ht="12.95" hidden="1" customHeight="1">
      <c r="A207" s="135" t="s">
        <v>1172</v>
      </c>
      <c r="B207" s="136" t="s">
        <v>912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  <c r="AV207" s="196"/>
    </row>
    <row r="208" spans="1:48" s="139" customFormat="1" ht="12.95" hidden="1" customHeight="1">
      <c r="A208" s="135" t="s">
        <v>1173</v>
      </c>
      <c r="B208" s="136" t="s">
        <v>913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  <c r="AV208" s="196"/>
    </row>
    <row r="209" spans="1:48" s="139" customFormat="1" ht="12.95" hidden="1" customHeight="1">
      <c r="A209" s="135" t="s">
        <v>1174</v>
      </c>
      <c r="B209" s="136" t="s">
        <v>914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  <c r="AV209" s="196"/>
    </row>
    <row r="210" spans="1:48" s="139" customFormat="1" ht="12.95" hidden="1" customHeight="1">
      <c r="A210" s="135" t="s">
        <v>1175</v>
      </c>
      <c r="B210" s="136" t="s">
        <v>915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  <c r="AV210" s="196"/>
    </row>
    <row r="211" spans="1:48" s="139" customFormat="1" ht="12.95" hidden="1" customHeight="1">
      <c r="A211" s="135" t="s">
        <v>1176</v>
      </c>
      <c r="B211" s="136" t="s">
        <v>916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  <c r="AV211" s="196"/>
    </row>
    <row r="212" spans="1:48" s="139" customFormat="1" ht="12.95" hidden="1" customHeight="1">
      <c r="A212" s="135" t="s">
        <v>1177</v>
      </c>
      <c r="B212" s="136" t="s">
        <v>917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  <c r="AV212" s="196"/>
    </row>
    <row r="213" spans="1:48" s="139" customFormat="1" ht="12.95" hidden="1" customHeight="1">
      <c r="A213" s="135" t="s">
        <v>1178</v>
      </c>
      <c r="B213" s="136" t="s">
        <v>918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  <c r="AV213" s="196"/>
    </row>
    <row r="214" spans="1:48" s="139" customFormat="1" ht="12.95" hidden="1" customHeight="1">
      <c r="A214" s="135" t="s">
        <v>1179</v>
      </c>
      <c r="B214" s="136" t="s">
        <v>919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  <c r="AV214" s="196"/>
    </row>
    <row r="215" spans="1:48" s="139" customFormat="1" ht="12.95" hidden="1" customHeight="1">
      <c r="A215" s="135" t="s">
        <v>1180</v>
      </c>
      <c r="B215" s="136" t="s">
        <v>920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  <c r="AV215" s="196"/>
    </row>
    <row r="216" spans="1:48" s="139" customFormat="1" ht="12.95" hidden="1" customHeight="1">
      <c r="A216" s="135" t="s">
        <v>1181</v>
      </c>
      <c r="B216" s="136" t="s">
        <v>921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  <c r="AV216" s="196"/>
    </row>
    <row r="217" spans="1:48" s="139" customFormat="1" ht="12.95" hidden="1" customHeight="1">
      <c r="A217" s="135" t="s">
        <v>1182</v>
      </c>
      <c r="B217" s="136" t="s">
        <v>922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  <c r="AV217" s="196"/>
    </row>
    <row r="218" spans="1:48" s="139" customFormat="1" ht="12.95" hidden="1" customHeight="1">
      <c r="A218" s="135" t="s">
        <v>1183</v>
      </c>
      <c r="B218" s="136" t="s">
        <v>923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  <c r="AV218" s="196"/>
    </row>
    <row r="219" spans="1:48" s="139" customFormat="1" ht="12.95" hidden="1" customHeight="1">
      <c r="A219" s="135" t="s">
        <v>1184</v>
      </c>
      <c r="B219" s="136" t="s">
        <v>924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  <c r="AV219" s="196"/>
    </row>
    <row r="220" spans="1:48" s="139" customFormat="1" ht="12.95" hidden="1" customHeight="1">
      <c r="A220" s="135" t="s">
        <v>1185</v>
      </c>
      <c r="B220" s="136" t="s">
        <v>925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  <c r="AV220" s="196"/>
    </row>
    <row r="221" spans="1:48" s="139" customFormat="1" ht="12.95" hidden="1" customHeight="1">
      <c r="A221" s="135" t="s">
        <v>1186</v>
      </c>
      <c r="B221" s="136" t="s">
        <v>926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  <c r="AV221" s="196"/>
    </row>
    <row r="222" spans="1:48" s="139" customFormat="1" ht="12.95" hidden="1" customHeight="1">
      <c r="A222" s="135" t="s">
        <v>1187</v>
      </c>
      <c r="B222" s="136" t="s">
        <v>927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  <c r="AV222" s="196"/>
    </row>
    <row r="223" spans="1:48" s="139" customFormat="1" ht="12.95" hidden="1" customHeight="1">
      <c r="A223" s="135" t="s">
        <v>1188</v>
      </c>
      <c r="B223" s="136" t="s">
        <v>928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  <c r="AV223" s="196"/>
    </row>
    <row r="224" spans="1:48" s="139" customFormat="1" ht="12.95" hidden="1" customHeight="1">
      <c r="A224" s="135" t="s">
        <v>777</v>
      </c>
      <c r="B224" s="136" t="s">
        <v>774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  <c r="AV224" s="196"/>
    </row>
    <row r="225" spans="1:48" s="139" customFormat="1" ht="12.95" hidden="1" customHeight="1">
      <c r="A225" s="135" t="s">
        <v>777</v>
      </c>
      <c r="B225" s="136" t="s">
        <v>775</v>
      </c>
      <c r="C225" s="181">
        <f t="shared" si="11"/>
        <v>0</v>
      </c>
      <c r="D225" s="184">
        <f t="shared" ref="D225:AP225" si="12">SUM(D199:D224)</f>
        <v>0</v>
      </c>
      <c r="E225" s="184">
        <f t="shared" si="12"/>
        <v>0</v>
      </c>
      <c r="F225" s="184">
        <f t="shared" si="12"/>
        <v>0</v>
      </c>
      <c r="G225" s="184">
        <f t="shared" si="12"/>
        <v>0</v>
      </c>
      <c r="H225" s="184">
        <f t="shared" si="12"/>
        <v>0</v>
      </c>
      <c r="I225" s="184">
        <f t="shared" si="12"/>
        <v>0</v>
      </c>
      <c r="J225" s="184">
        <f t="shared" si="12"/>
        <v>0</v>
      </c>
      <c r="K225" s="184">
        <f t="shared" si="12"/>
        <v>0</v>
      </c>
      <c r="L225" s="184">
        <f t="shared" si="12"/>
        <v>0</v>
      </c>
      <c r="M225" s="184">
        <f t="shared" si="12"/>
        <v>0</v>
      </c>
      <c r="N225" s="184">
        <f t="shared" si="12"/>
        <v>0</v>
      </c>
      <c r="O225" s="184">
        <f t="shared" si="12"/>
        <v>0</v>
      </c>
      <c r="P225" s="184">
        <f t="shared" si="12"/>
        <v>0</v>
      </c>
      <c r="Q225" s="184">
        <f t="shared" si="12"/>
        <v>0</v>
      </c>
      <c r="R225" s="184">
        <f t="shared" si="12"/>
        <v>0</v>
      </c>
      <c r="S225" s="184">
        <f t="shared" si="12"/>
        <v>0</v>
      </c>
      <c r="T225" s="184">
        <f t="shared" si="12"/>
        <v>0</v>
      </c>
      <c r="U225" s="184">
        <f t="shared" si="12"/>
        <v>0</v>
      </c>
      <c r="V225" s="184">
        <f t="shared" si="12"/>
        <v>0</v>
      </c>
      <c r="W225" s="184">
        <f t="shared" si="12"/>
        <v>0</v>
      </c>
      <c r="X225" s="184">
        <f t="shared" si="12"/>
        <v>0</v>
      </c>
      <c r="Y225" s="184">
        <f t="shared" si="12"/>
        <v>0</v>
      </c>
      <c r="Z225" s="184">
        <f t="shared" si="12"/>
        <v>0</v>
      </c>
      <c r="AA225" s="184">
        <f t="shared" si="12"/>
        <v>0</v>
      </c>
      <c r="AB225" s="184">
        <f t="shared" si="12"/>
        <v>0</v>
      </c>
      <c r="AC225" s="184">
        <f t="shared" si="12"/>
        <v>0</v>
      </c>
      <c r="AD225" s="184">
        <f t="shared" si="12"/>
        <v>0</v>
      </c>
      <c r="AE225" s="184">
        <f t="shared" si="12"/>
        <v>0</v>
      </c>
      <c r="AF225" s="184">
        <f t="shared" si="12"/>
        <v>0</v>
      </c>
      <c r="AG225" s="184">
        <f t="shared" si="12"/>
        <v>0</v>
      </c>
      <c r="AH225" s="184">
        <f t="shared" si="12"/>
        <v>0</v>
      </c>
      <c r="AI225" s="184">
        <f t="shared" si="12"/>
        <v>0</v>
      </c>
      <c r="AJ225" s="184">
        <f t="shared" si="12"/>
        <v>0</v>
      </c>
      <c r="AK225" s="184">
        <f t="shared" si="12"/>
        <v>0</v>
      </c>
      <c r="AL225" s="184">
        <f t="shared" si="12"/>
        <v>0</v>
      </c>
      <c r="AM225" s="184">
        <f t="shared" si="12"/>
        <v>0</v>
      </c>
      <c r="AN225" s="184">
        <f t="shared" si="12"/>
        <v>0</v>
      </c>
      <c r="AO225" s="184">
        <f t="shared" si="12"/>
        <v>0</v>
      </c>
      <c r="AP225" s="184">
        <f t="shared" si="12"/>
        <v>0</v>
      </c>
      <c r="AQ225" s="196"/>
      <c r="AR225" s="196"/>
      <c r="AS225" s="196"/>
      <c r="AT225" s="196"/>
      <c r="AU225" s="196"/>
      <c r="AV225" s="196"/>
    </row>
    <row r="226" spans="1:48" s="139" customFormat="1" ht="12.95" hidden="1" customHeight="1">
      <c r="A226" s="147" t="s">
        <v>777</v>
      </c>
      <c r="B226" s="148" t="s">
        <v>929</v>
      </c>
      <c r="C226" s="181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96"/>
      <c r="AR226" s="196"/>
      <c r="AS226" s="196"/>
      <c r="AT226" s="196"/>
      <c r="AU226" s="196"/>
      <c r="AV226" s="196"/>
    </row>
    <row r="227" spans="1:48" s="139" customFormat="1" ht="12.95" hidden="1" customHeight="1">
      <c r="A227" s="135" t="s">
        <v>1189</v>
      </c>
      <c r="B227" s="136" t="s">
        <v>930</v>
      </c>
      <c r="C227" s="181">
        <f t="shared" ref="C227:C241" si="13">D227+E227+I227</f>
        <v>0</v>
      </c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  <c r="AV227" s="196"/>
    </row>
    <row r="228" spans="1:48" s="139" customFormat="1" ht="12.95" hidden="1" customHeight="1">
      <c r="A228" s="135" t="s">
        <v>1190</v>
      </c>
      <c r="B228" s="136" t="s">
        <v>931</v>
      </c>
      <c r="C228" s="181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  <c r="AV228" s="196"/>
    </row>
    <row r="229" spans="1:48" s="139" customFormat="1" ht="12.95" hidden="1" customHeight="1">
      <c r="A229" s="135" t="s">
        <v>1191</v>
      </c>
      <c r="B229" s="136" t="s">
        <v>932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  <c r="AV229" s="196"/>
    </row>
    <row r="230" spans="1:48" s="139" customFormat="1" ht="12.95" hidden="1" customHeight="1">
      <c r="A230" s="135" t="s">
        <v>1192</v>
      </c>
      <c r="B230" s="136" t="s">
        <v>933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  <c r="AV230" s="196"/>
    </row>
    <row r="231" spans="1:48" s="139" customFormat="1" ht="12.95" hidden="1" customHeight="1">
      <c r="A231" s="135" t="s">
        <v>1193</v>
      </c>
      <c r="B231" s="136" t="s">
        <v>934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  <c r="AV231" s="196"/>
    </row>
    <row r="232" spans="1:48" s="139" customFormat="1" ht="12.95" hidden="1" customHeight="1">
      <c r="A232" s="135" t="s">
        <v>1194</v>
      </c>
      <c r="B232" s="136" t="s">
        <v>935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  <c r="AV232" s="196"/>
    </row>
    <row r="233" spans="1:48" s="139" customFormat="1" ht="12.95" hidden="1" customHeight="1">
      <c r="A233" s="135" t="s">
        <v>1195</v>
      </c>
      <c r="B233" s="136" t="s">
        <v>936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  <c r="AV233" s="196"/>
    </row>
    <row r="234" spans="1:48" s="139" customFormat="1" ht="12.95" hidden="1" customHeight="1">
      <c r="A234" s="135" t="s">
        <v>1196</v>
      </c>
      <c r="B234" s="136" t="s">
        <v>937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  <c r="AV234" s="196"/>
    </row>
    <row r="235" spans="1:48" s="139" customFormat="1" ht="12.95" hidden="1" customHeight="1">
      <c r="A235" s="135" t="s">
        <v>1197</v>
      </c>
      <c r="B235" s="136" t="s">
        <v>938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  <c r="AV235" s="196"/>
    </row>
    <row r="236" spans="1:48" s="139" customFormat="1" ht="12.95" hidden="1" customHeight="1">
      <c r="A236" s="135" t="s">
        <v>1198</v>
      </c>
      <c r="B236" s="136" t="s">
        <v>939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  <c r="AV236" s="196"/>
    </row>
    <row r="237" spans="1:48" s="139" customFormat="1" ht="12.95" hidden="1" customHeight="1">
      <c r="A237" s="135" t="s">
        <v>1199</v>
      </c>
      <c r="B237" s="136" t="s">
        <v>940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  <c r="AV237" s="196"/>
    </row>
    <row r="238" spans="1:48" s="139" customFormat="1" ht="12.95" hidden="1" customHeight="1">
      <c r="A238" s="135" t="s">
        <v>1200</v>
      </c>
      <c r="B238" s="136" t="s">
        <v>941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  <c r="AV238" s="196"/>
    </row>
    <row r="239" spans="1:48" s="139" customFormat="1" ht="12.95" hidden="1" customHeight="1">
      <c r="A239" s="135" t="s">
        <v>1201</v>
      </c>
      <c r="B239" s="136" t="s">
        <v>942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  <c r="AV239" s="196"/>
    </row>
    <row r="240" spans="1:48" s="139" customFormat="1" ht="12.95" hidden="1" customHeight="1">
      <c r="A240" s="135" t="s">
        <v>777</v>
      </c>
      <c r="B240" s="136" t="s">
        <v>774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  <c r="AV240" s="196"/>
    </row>
    <row r="241" spans="1:48" s="139" customFormat="1" ht="12.95" hidden="1" customHeight="1">
      <c r="A241" s="135" t="s">
        <v>777</v>
      </c>
      <c r="B241" s="136" t="s">
        <v>775</v>
      </c>
      <c r="C241" s="181">
        <f t="shared" si="13"/>
        <v>0</v>
      </c>
      <c r="D241" s="184">
        <f t="shared" ref="D241:AP241" si="14">SUM(D227:D240)</f>
        <v>0</v>
      </c>
      <c r="E241" s="184">
        <f t="shared" si="14"/>
        <v>0</v>
      </c>
      <c r="F241" s="184">
        <f t="shared" si="14"/>
        <v>0</v>
      </c>
      <c r="G241" s="184">
        <f t="shared" si="14"/>
        <v>0</v>
      </c>
      <c r="H241" s="184">
        <f t="shared" si="14"/>
        <v>0</v>
      </c>
      <c r="I241" s="184">
        <f t="shared" si="14"/>
        <v>0</v>
      </c>
      <c r="J241" s="184">
        <f t="shared" si="14"/>
        <v>0</v>
      </c>
      <c r="K241" s="184">
        <f t="shared" si="14"/>
        <v>0</v>
      </c>
      <c r="L241" s="184">
        <f t="shared" si="14"/>
        <v>0</v>
      </c>
      <c r="M241" s="184">
        <f t="shared" si="14"/>
        <v>0</v>
      </c>
      <c r="N241" s="184">
        <f t="shared" si="14"/>
        <v>0</v>
      </c>
      <c r="O241" s="184">
        <f t="shared" si="14"/>
        <v>0</v>
      </c>
      <c r="P241" s="184">
        <f t="shared" si="14"/>
        <v>0</v>
      </c>
      <c r="Q241" s="184">
        <f t="shared" si="14"/>
        <v>0</v>
      </c>
      <c r="R241" s="184">
        <f t="shared" si="14"/>
        <v>0</v>
      </c>
      <c r="S241" s="184">
        <f t="shared" si="14"/>
        <v>0</v>
      </c>
      <c r="T241" s="184">
        <f t="shared" si="14"/>
        <v>0</v>
      </c>
      <c r="U241" s="184">
        <f t="shared" si="14"/>
        <v>0</v>
      </c>
      <c r="V241" s="184">
        <f t="shared" si="14"/>
        <v>0</v>
      </c>
      <c r="W241" s="184">
        <f t="shared" si="14"/>
        <v>0</v>
      </c>
      <c r="X241" s="184">
        <f t="shared" si="14"/>
        <v>0</v>
      </c>
      <c r="Y241" s="184">
        <f t="shared" si="14"/>
        <v>0</v>
      </c>
      <c r="Z241" s="184">
        <f t="shared" si="14"/>
        <v>0</v>
      </c>
      <c r="AA241" s="184">
        <f t="shared" si="14"/>
        <v>0</v>
      </c>
      <c r="AB241" s="184">
        <f t="shared" si="14"/>
        <v>0</v>
      </c>
      <c r="AC241" s="184">
        <f t="shared" si="14"/>
        <v>0</v>
      </c>
      <c r="AD241" s="184">
        <f t="shared" si="14"/>
        <v>0</v>
      </c>
      <c r="AE241" s="184">
        <f t="shared" si="14"/>
        <v>0</v>
      </c>
      <c r="AF241" s="184">
        <f t="shared" si="14"/>
        <v>0</v>
      </c>
      <c r="AG241" s="184">
        <f t="shared" si="14"/>
        <v>0</v>
      </c>
      <c r="AH241" s="184">
        <f t="shared" si="14"/>
        <v>0</v>
      </c>
      <c r="AI241" s="184">
        <f t="shared" si="14"/>
        <v>0</v>
      </c>
      <c r="AJ241" s="184">
        <f t="shared" si="14"/>
        <v>0</v>
      </c>
      <c r="AK241" s="184">
        <f t="shared" si="14"/>
        <v>0</v>
      </c>
      <c r="AL241" s="184">
        <f t="shared" si="14"/>
        <v>0</v>
      </c>
      <c r="AM241" s="184">
        <f t="shared" si="14"/>
        <v>0</v>
      </c>
      <c r="AN241" s="184">
        <f t="shared" si="14"/>
        <v>0</v>
      </c>
      <c r="AO241" s="184">
        <f t="shared" si="14"/>
        <v>0</v>
      </c>
      <c r="AP241" s="184">
        <f t="shared" si="14"/>
        <v>0</v>
      </c>
      <c r="AQ241" s="196"/>
      <c r="AR241" s="196"/>
      <c r="AS241" s="196"/>
      <c r="AT241" s="196"/>
      <c r="AU241" s="196"/>
      <c r="AV241" s="196"/>
    </row>
    <row r="242" spans="1:48" s="139" customFormat="1" ht="12.95" hidden="1" customHeight="1">
      <c r="A242" s="147" t="s">
        <v>777</v>
      </c>
      <c r="B242" s="148" t="s">
        <v>943</v>
      </c>
      <c r="C242" s="181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96"/>
      <c r="AR242" s="196"/>
      <c r="AS242" s="196"/>
      <c r="AT242" s="196"/>
      <c r="AU242" s="196"/>
      <c r="AV242" s="196"/>
    </row>
    <row r="243" spans="1:48" s="139" customFormat="1" ht="12.95" hidden="1" customHeight="1">
      <c r="A243" s="135" t="s">
        <v>1202</v>
      </c>
      <c r="B243" s="136" t="s">
        <v>944</v>
      </c>
      <c r="C243" s="181">
        <f t="shared" ref="C243:C272" si="15">D243+E243+I243</f>
        <v>0</v>
      </c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  <c r="AV243" s="196"/>
    </row>
    <row r="244" spans="1:48" s="139" customFormat="1" ht="12.95" hidden="1" customHeight="1">
      <c r="A244" s="135" t="s">
        <v>1203</v>
      </c>
      <c r="B244" s="136" t="s">
        <v>945</v>
      </c>
      <c r="C244" s="181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  <c r="AV244" s="196"/>
    </row>
    <row r="245" spans="1:48" s="139" customFormat="1" ht="12.95" hidden="1" customHeight="1">
      <c r="A245" s="135" t="s">
        <v>1204</v>
      </c>
      <c r="B245" s="136" t="s">
        <v>946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  <c r="AV245" s="196"/>
    </row>
    <row r="246" spans="1:48" s="139" customFormat="1" ht="12.95" hidden="1" customHeight="1">
      <c r="A246" s="135" t="s">
        <v>1205</v>
      </c>
      <c r="B246" s="136" t="s">
        <v>947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  <c r="AV246" s="196"/>
    </row>
    <row r="247" spans="1:48" s="139" customFormat="1" ht="12.95" hidden="1" customHeight="1">
      <c r="A247" s="135" t="s">
        <v>1206</v>
      </c>
      <c r="B247" s="136" t="s">
        <v>948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  <c r="AV247" s="196"/>
    </row>
    <row r="248" spans="1:48" s="139" customFormat="1" ht="12.95" hidden="1" customHeight="1">
      <c r="A248" s="135" t="s">
        <v>1207</v>
      </c>
      <c r="B248" s="136" t="s">
        <v>949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  <c r="AV248" s="196"/>
    </row>
    <row r="249" spans="1:48" s="139" customFormat="1" ht="12.95" hidden="1" customHeight="1">
      <c r="A249" s="135" t="s">
        <v>1208</v>
      </c>
      <c r="B249" s="136" t="s">
        <v>950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  <c r="AV249" s="196"/>
    </row>
    <row r="250" spans="1:48" s="139" customFormat="1" ht="12.95" hidden="1" customHeight="1">
      <c r="A250" s="135" t="s">
        <v>1209</v>
      </c>
      <c r="B250" s="136" t="s">
        <v>951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  <c r="AV250" s="196"/>
    </row>
    <row r="251" spans="1:48" s="139" customFormat="1" ht="12.95" hidden="1" customHeight="1">
      <c r="A251" s="135" t="s">
        <v>1210</v>
      </c>
      <c r="B251" s="136" t="s">
        <v>952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  <c r="AV251" s="196"/>
    </row>
    <row r="252" spans="1:48" s="139" customFormat="1" ht="12.95" hidden="1" customHeight="1">
      <c r="A252" s="135" t="s">
        <v>1211</v>
      </c>
      <c r="B252" s="136" t="s">
        <v>953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  <c r="AV252" s="196"/>
    </row>
    <row r="253" spans="1:48" s="139" customFormat="1" ht="12.95" hidden="1" customHeight="1">
      <c r="A253" s="135" t="s">
        <v>1212</v>
      </c>
      <c r="B253" s="136" t="s">
        <v>954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  <c r="AV253" s="196"/>
    </row>
    <row r="254" spans="1:48" s="139" customFormat="1" ht="12.95" hidden="1" customHeight="1">
      <c r="A254" s="135" t="s">
        <v>1213</v>
      </c>
      <c r="B254" s="136" t="s">
        <v>955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  <c r="AV254" s="196"/>
    </row>
    <row r="255" spans="1:48" s="139" customFormat="1" ht="12.95" hidden="1" customHeight="1">
      <c r="A255" s="135" t="s">
        <v>1214</v>
      </c>
      <c r="B255" s="136" t="s">
        <v>956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  <c r="AV255" s="196"/>
    </row>
    <row r="256" spans="1:48" s="139" customFormat="1" ht="12.95" hidden="1" customHeight="1">
      <c r="A256" s="135" t="s">
        <v>1215</v>
      </c>
      <c r="B256" s="136" t="s">
        <v>957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  <c r="AV256" s="196"/>
    </row>
    <row r="257" spans="1:48" s="139" customFormat="1" ht="12.95" hidden="1" customHeight="1">
      <c r="A257" s="135" t="s">
        <v>1216</v>
      </c>
      <c r="B257" s="136" t="s">
        <v>958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  <c r="AV257" s="196"/>
    </row>
    <row r="258" spans="1:48" s="139" customFormat="1" ht="12.95" hidden="1" customHeight="1">
      <c r="A258" s="135" t="s">
        <v>1217</v>
      </c>
      <c r="B258" s="136" t="s">
        <v>959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  <c r="AV258" s="196"/>
    </row>
    <row r="259" spans="1:48" s="139" customFormat="1" ht="12.95" hidden="1" customHeight="1">
      <c r="A259" s="135" t="s">
        <v>1218</v>
      </c>
      <c r="B259" s="136" t="s">
        <v>960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  <c r="AV259" s="196"/>
    </row>
    <row r="260" spans="1:48" s="139" customFormat="1" ht="12.95" hidden="1" customHeight="1">
      <c r="A260" s="135" t="s">
        <v>1219</v>
      </c>
      <c r="B260" s="136" t="s">
        <v>961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  <c r="AV260" s="196"/>
    </row>
    <row r="261" spans="1:48" s="139" customFormat="1" ht="12.95" hidden="1" customHeight="1">
      <c r="A261" s="135" t="s">
        <v>1220</v>
      </c>
      <c r="B261" s="136" t="s">
        <v>962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  <c r="AV261" s="196"/>
    </row>
    <row r="262" spans="1:48" s="139" customFormat="1" ht="12.95" hidden="1" customHeight="1">
      <c r="A262" s="135" t="s">
        <v>1221</v>
      </c>
      <c r="B262" s="136" t="s">
        <v>963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  <c r="AV262" s="196"/>
    </row>
    <row r="263" spans="1:48" s="139" customFormat="1" ht="12.95" hidden="1" customHeight="1">
      <c r="A263" s="135" t="s">
        <v>1222</v>
      </c>
      <c r="B263" s="136" t="s">
        <v>964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  <c r="AV263" s="196"/>
    </row>
    <row r="264" spans="1:48" s="139" customFormat="1" ht="12.95" hidden="1" customHeight="1">
      <c r="A264" s="135" t="s">
        <v>1223</v>
      </c>
      <c r="B264" s="136" t="s">
        <v>965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  <c r="AV264" s="196"/>
    </row>
    <row r="265" spans="1:48" s="139" customFormat="1" ht="12.95" hidden="1" customHeight="1">
      <c r="A265" s="135" t="s">
        <v>1224</v>
      </c>
      <c r="B265" s="136" t="s">
        <v>966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  <c r="AV265" s="196"/>
    </row>
    <row r="266" spans="1:48" s="139" customFormat="1" ht="12.95" hidden="1" customHeight="1">
      <c r="A266" s="135" t="s">
        <v>1225</v>
      </c>
      <c r="B266" s="136" t="s">
        <v>967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  <c r="AV266" s="196"/>
    </row>
    <row r="267" spans="1:48" s="139" customFormat="1" ht="12.95" hidden="1" customHeight="1">
      <c r="A267" s="135" t="s">
        <v>1226</v>
      </c>
      <c r="B267" s="136" t="s">
        <v>968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  <c r="AV267" s="196"/>
    </row>
    <row r="268" spans="1:48" s="139" customFormat="1" ht="12.95" hidden="1" customHeight="1">
      <c r="A268" s="135" t="s">
        <v>1227</v>
      </c>
      <c r="B268" s="136" t="s">
        <v>969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  <c r="AV268" s="196"/>
    </row>
    <row r="269" spans="1:48" s="139" customFormat="1" ht="12.95" hidden="1" customHeight="1">
      <c r="A269" s="135" t="s">
        <v>1228</v>
      </c>
      <c r="B269" s="136" t="s">
        <v>970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  <c r="AV269" s="196"/>
    </row>
    <row r="270" spans="1:48" s="139" customFormat="1" ht="12.95" hidden="1" customHeight="1">
      <c r="A270" s="135" t="s">
        <v>1229</v>
      </c>
      <c r="B270" s="136" t="s">
        <v>971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  <c r="AV270" s="196"/>
    </row>
    <row r="271" spans="1:48" s="139" customFormat="1" ht="12.95" hidden="1" customHeight="1">
      <c r="A271" s="135" t="s">
        <v>777</v>
      </c>
      <c r="B271" s="136" t="s">
        <v>774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  <c r="AV271" s="196"/>
    </row>
    <row r="272" spans="1:48" s="139" customFormat="1" ht="12.95" hidden="1" customHeight="1">
      <c r="A272" s="135" t="s">
        <v>777</v>
      </c>
      <c r="B272" s="136" t="s">
        <v>775</v>
      </c>
      <c r="C272" s="181">
        <f t="shared" si="15"/>
        <v>0</v>
      </c>
      <c r="D272" s="184">
        <f t="shared" ref="D272:AP272" si="16">SUM(D243:D271)</f>
        <v>0</v>
      </c>
      <c r="E272" s="184">
        <f t="shared" si="16"/>
        <v>0</v>
      </c>
      <c r="F272" s="184">
        <f t="shared" si="16"/>
        <v>0</v>
      </c>
      <c r="G272" s="184">
        <f t="shared" si="16"/>
        <v>0</v>
      </c>
      <c r="H272" s="184">
        <f t="shared" si="16"/>
        <v>0</v>
      </c>
      <c r="I272" s="184">
        <f t="shared" si="16"/>
        <v>0</v>
      </c>
      <c r="J272" s="184">
        <f t="shared" si="16"/>
        <v>0</v>
      </c>
      <c r="K272" s="184">
        <f t="shared" si="16"/>
        <v>0</v>
      </c>
      <c r="L272" s="184">
        <f t="shared" si="16"/>
        <v>0</v>
      </c>
      <c r="M272" s="184">
        <f t="shared" si="16"/>
        <v>0</v>
      </c>
      <c r="N272" s="184">
        <f t="shared" si="16"/>
        <v>0</v>
      </c>
      <c r="O272" s="184">
        <f t="shared" si="16"/>
        <v>0</v>
      </c>
      <c r="P272" s="184">
        <f t="shared" si="16"/>
        <v>0</v>
      </c>
      <c r="Q272" s="184">
        <f t="shared" si="16"/>
        <v>0</v>
      </c>
      <c r="R272" s="184">
        <f t="shared" si="16"/>
        <v>0</v>
      </c>
      <c r="S272" s="184">
        <f t="shared" si="16"/>
        <v>0</v>
      </c>
      <c r="T272" s="184">
        <f t="shared" si="16"/>
        <v>0</v>
      </c>
      <c r="U272" s="184">
        <f t="shared" si="16"/>
        <v>0</v>
      </c>
      <c r="V272" s="184">
        <f t="shared" si="16"/>
        <v>0</v>
      </c>
      <c r="W272" s="184">
        <f t="shared" si="16"/>
        <v>0</v>
      </c>
      <c r="X272" s="184">
        <f t="shared" si="16"/>
        <v>0</v>
      </c>
      <c r="Y272" s="184">
        <f t="shared" si="16"/>
        <v>0</v>
      </c>
      <c r="Z272" s="184">
        <f t="shared" si="16"/>
        <v>0</v>
      </c>
      <c r="AA272" s="184">
        <f t="shared" si="16"/>
        <v>0</v>
      </c>
      <c r="AB272" s="184">
        <f t="shared" si="16"/>
        <v>0</v>
      </c>
      <c r="AC272" s="184">
        <f t="shared" si="16"/>
        <v>0</v>
      </c>
      <c r="AD272" s="184">
        <f t="shared" si="16"/>
        <v>0</v>
      </c>
      <c r="AE272" s="184">
        <f t="shared" si="16"/>
        <v>0</v>
      </c>
      <c r="AF272" s="184">
        <f t="shared" si="16"/>
        <v>0</v>
      </c>
      <c r="AG272" s="184">
        <f t="shared" si="16"/>
        <v>0</v>
      </c>
      <c r="AH272" s="184">
        <f t="shared" si="16"/>
        <v>0</v>
      </c>
      <c r="AI272" s="184">
        <f t="shared" si="16"/>
        <v>0</v>
      </c>
      <c r="AJ272" s="184">
        <f t="shared" si="16"/>
        <v>0</v>
      </c>
      <c r="AK272" s="184">
        <f t="shared" si="16"/>
        <v>0</v>
      </c>
      <c r="AL272" s="184">
        <f t="shared" si="16"/>
        <v>0</v>
      </c>
      <c r="AM272" s="184">
        <f t="shared" si="16"/>
        <v>0</v>
      </c>
      <c r="AN272" s="184">
        <f t="shared" si="16"/>
        <v>0</v>
      </c>
      <c r="AO272" s="184">
        <f t="shared" si="16"/>
        <v>0</v>
      </c>
      <c r="AP272" s="184">
        <f t="shared" si="16"/>
        <v>0</v>
      </c>
      <c r="AQ272" s="196"/>
      <c r="AR272" s="196"/>
      <c r="AS272" s="196"/>
      <c r="AT272" s="196"/>
      <c r="AU272" s="196"/>
      <c r="AV272" s="196"/>
    </row>
    <row r="273" spans="1:48" s="139" customFormat="1" ht="12.95" hidden="1" customHeight="1">
      <c r="A273" s="147" t="s">
        <v>777</v>
      </c>
      <c r="B273" s="148" t="s">
        <v>972</v>
      </c>
      <c r="C273" s="181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96"/>
      <c r="AR273" s="196"/>
      <c r="AS273" s="196"/>
      <c r="AT273" s="196"/>
      <c r="AU273" s="196"/>
      <c r="AV273" s="196"/>
    </row>
    <row r="274" spans="1:48" s="139" customFormat="1" ht="12.95" hidden="1" customHeight="1">
      <c r="A274" s="135" t="s">
        <v>1230</v>
      </c>
      <c r="B274" s="136" t="s">
        <v>973</v>
      </c>
      <c r="C274" s="181">
        <f t="shared" ref="C274:C292" si="17">D274+E274+I274</f>
        <v>0</v>
      </c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  <c r="AV274" s="196"/>
    </row>
    <row r="275" spans="1:48" s="139" customFormat="1" ht="12.95" hidden="1" customHeight="1">
      <c r="A275" s="135" t="s">
        <v>1231</v>
      </c>
      <c r="B275" s="136" t="s">
        <v>974</v>
      </c>
      <c r="C275" s="181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  <c r="AV275" s="196"/>
    </row>
    <row r="276" spans="1:48" s="139" customFormat="1" ht="12.95" hidden="1" customHeight="1">
      <c r="A276" s="135" t="s">
        <v>1232</v>
      </c>
      <c r="B276" s="136" t="s">
        <v>975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  <c r="AV276" s="196"/>
    </row>
    <row r="277" spans="1:48" s="139" customFormat="1" ht="12.95" hidden="1" customHeight="1">
      <c r="A277" s="135" t="s">
        <v>1233</v>
      </c>
      <c r="B277" s="136" t="s">
        <v>976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  <c r="AV277" s="196"/>
    </row>
    <row r="278" spans="1:48" s="139" customFormat="1" ht="12.95" hidden="1" customHeight="1">
      <c r="A278" s="135" t="s">
        <v>1234</v>
      </c>
      <c r="B278" s="136" t="s">
        <v>977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  <c r="AV278" s="196"/>
    </row>
    <row r="279" spans="1:48" s="139" customFormat="1" ht="12.95" hidden="1" customHeight="1">
      <c r="A279" s="135" t="s">
        <v>1235</v>
      </c>
      <c r="B279" s="136" t="s">
        <v>978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  <c r="AV279" s="196"/>
    </row>
    <row r="280" spans="1:48" s="139" customFormat="1" ht="12.95" hidden="1" customHeight="1">
      <c r="A280" s="135" t="s">
        <v>1236</v>
      </c>
      <c r="B280" s="136" t="s">
        <v>979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  <c r="AV280" s="196"/>
    </row>
    <row r="281" spans="1:48" s="139" customFormat="1" ht="12.95" hidden="1" customHeight="1">
      <c r="A281" s="135" t="s">
        <v>1237</v>
      </c>
      <c r="B281" s="136" t="s">
        <v>980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  <c r="AV281" s="196"/>
    </row>
    <row r="282" spans="1:48" s="139" customFormat="1" ht="12.95" hidden="1" customHeight="1">
      <c r="A282" s="135" t="s">
        <v>1238</v>
      </c>
      <c r="B282" s="136" t="s">
        <v>981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  <c r="AV282" s="196"/>
    </row>
    <row r="283" spans="1:48" s="139" customFormat="1" ht="12.95" hidden="1" customHeight="1">
      <c r="A283" s="135" t="s">
        <v>1239</v>
      </c>
      <c r="B283" s="136" t="s">
        <v>982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  <c r="AV283" s="196"/>
    </row>
    <row r="284" spans="1:48" s="139" customFormat="1" ht="12.95" hidden="1" customHeight="1">
      <c r="A284" s="135" t="s">
        <v>1240</v>
      </c>
      <c r="B284" s="136" t="s">
        <v>983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  <c r="AV284" s="196"/>
    </row>
    <row r="285" spans="1:48" s="139" customFormat="1" ht="12.95" hidden="1" customHeight="1">
      <c r="A285" s="135" t="s">
        <v>1241</v>
      </c>
      <c r="B285" s="136" t="s">
        <v>984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  <c r="AV285" s="196"/>
    </row>
    <row r="286" spans="1:48" s="139" customFormat="1" ht="12.95" hidden="1" customHeight="1">
      <c r="A286" s="135" t="s">
        <v>1242</v>
      </c>
      <c r="B286" s="136" t="s">
        <v>985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  <c r="AV286" s="196"/>
    </row>
    <row r="287" spans="1:48" s="139" customFormat="1" ht="12.95" hidden="1" customHeight="1">
      <c r="A287" s="135" t="s">
        <v>1243</v>
      </c>
      <c r="B287" s="136" t="s">
        <v>986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  <c r="AV287" s="196"/>
    </row>
    <row r="288" spans="1:48" s="139" customFormat="1" ht="12.95" hidden="1" customHeight="1">
      <c r="A288" s="135" t="s">
        <v>1244</v>
      </c>
      <c r="B288" s="136" t="s">
        <v>987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  <c r="AV288" s="196"/>
    </row>
    <row r="289" spans="1:48" s="139" customFormat="1" ht="12.95" hidden="1" customHeight="1">
      <c r="A289" s="135" t="s">
        <v>1245</v>
      </c>
      <c r="B289" s="136" t="s">
        <v>988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  <c r="AV289" s="196"/>
    </row>
    <row r="290" spans="1:48" s="139" customFormat="1" ht="12.95" hidden="1" customHeight="1">
      <c r="A290" s="135" t="s">
        <v>1246</v>
      </c>
      <c r="B290" s="136" t="s">
        <v>989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  <c r="AV290" s="196"/>
    </row>
    <row r="291" spans="1:48" s="139" customFormat="1" ht="12.95" hidden="1" customHeight="1">
      <c r="A291" s="135" t="s">
        <v>777</v>
      </c>
      <c r="B291" s="136" t="s">
        <v>774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  <c r="AV291" s="196"/>
    </row>
    <row r="292" spans="1:48" s="139" customFormat="1" ht="12.95" hidden="1" customHeight="1">
      <c r="A292" s="135" t="s">
        <v>777</v>
      </c>
      <c r="B292" s="136" t="s">
        <v>775</v>
      </c>
      <c r="C292" s="181">
        <f t="shared" si="17"/>
        <v>0</v>
      </c>
      <c r="D292" s="184">
        <f t="shared" ref="D292:AP292" si="18">SUM(D274:D291)</f>
        <v>0</v>
      </c>
      <c r="E292" s="184">
        <f t="shared" si="18"/>
        <v>0</v>
      </c>
      <c r="F292" s="184">
        <f t="shared" si="18"/>
        <v>0</v>
      </c>
      <c r="G292" s="184">
        <f t="shared" si="18"/>
        <v>0</v>
      </c>
      <c r="H292" s="184">
        <f t="shared" si="18"/>
        <v>0</v>
      </c>
      <c r="I292" s="184">
        <f t="shared" si="18"/>
        <v>0</v>
      </c>
      <c r="J292" s="184">
        <f t="shared" si="18"/>
        <v>0</v>
      </c>
      <c r="K292" s="184">
        <f t="shared" si="18"/>
        <v>0</v>
      </c>
      <c r="L292" s="184">
        <f t="shared" si="18"/>
        <v>0</v>
      </c>
      <c r="M292" s="184">
        <f t="shared" si="18"/>
        <v>0</v>
      </c>
      <c r="N292" s="184">
        <f t="shared" si="18"/>
        <v>0</v>
      </c>
      <c r="O292" s="184">
        <f t="shared" si="18"/>
        <v>0</v>
      </c>
      <c r="P292" s="184">
        <f t="shared" si="18"/>
        <v>0</v>
      </c>
      <c r="Q292" s="184">
        <f t="shared" si="18"/>
        <v>0</v>
      </c>
      <c r="R292" s="184">
        <f t="shared" si="18"/>
        <v>0</v>
      </c>
      <c r="S292" s="184">
        <f t="shared" si="18"/>
        <v>0</v>
      </c>
      <c r="T292" s="184">
        <f t="shared" si="18"/>
        <v>0</v>
      </c>
      <c r="U292" s="184">
        <f t="shared" si="18"/>
        <v>0</v>
      </c>
      <c r="V292" s="184">
        <f t="shared" si="18"/>
        <v>0</v>
      </c>
      <c r="W292" s="184">
        <f t="shared" si="18"/>
        <v>0</v>
      </c>
      <c r="X292" s="184">
        <f t="shared" si="18"/>
        <v>0</v>
      </c>
      <c r="Y292" s="184">
        <f t="shared" si="18"/>
        <v>0</v>
      </c>
      <c r="Z292" s="184">
        <f t="shared" si="18"/>
        <v>0</v>
      </c>
      <c r="AA292" s="184">
        <f t="shared" si="18"/>
        <v>0</v>
      </c>
      <c r="AB292" s="184">
        <f t="shared" si="18"/>
        <v>0</v>
      </c>
      <c r="AC292" s="184">
        <f t="shared" si="18"/>
        <v>0</v>
      </c>
      <c r="AD292" s="184">
        <f t="shared" si="18"/>
        <v>0</v>
      </c>
      <c r="AE292" s="184">
        <f t="shared" si="18"/>
        <v>0</v>
      </c>
      <c r="AF292" s="184">
        <f t="shared" si="18"/>
        <v>0</v>
      </c>
      <c r="AG292" s="184">
        <f t="shared" si="18"/>
        <v>0</v>
      </c>
      <c r="AH292" s="184">
        <f t="shared" si="18"/>
        <v>0</v>
      </c>
      <c r="AI292" s="184">
        <f t="shared" si="18"/>
        <v>0</v>
      </c>
      <c r="AJ292" s="184">
        <f t="shared" si="18"/>
        <v>0</v>
      </c>
      <c r="AK292" s="184">
        <f t="shared" si="18"/>
        <v>0</v>
      </c>
      <c r="AL292" s="184">
        <f t="shared" si="18"/>
        <v>0</v>
      </c>
      <c r="AM292" s="184">
        <f t="shared" si="18"/>
        <v>0</v>
      </c>
      <c r="AN292" s="184">
        <f t="shared" si="18"/>
        <v>0</v>
      </c>
      <c r="AO292" s="184">
        <f t="shared" si="18"/>
        <v>0</v>
      </c>
      <c r="AP292" s="184">
        <f t="shared" si="18"/>
        <v>0</v>
      </c>
      <c r="AQ292" s="196"/>
      <c r="AR292" s="196"/>
      <c r="AS292" s="196"/>
      <c r="AT292" s="196"/>
      <c r="AU292" s="196"/>
      <c r="AV292" s="196"/>
    </row>
    <row r="293" spans="1:48" s="139" customFormat="1" ht="12.95" hidden="1" customHeight="1">
      <c r="A293" s="147" t="s">
        <v>777</v>
      </c>
      <c r="B293" s="148" t="s">
        <v>990</v>
      </c>
      <c r="C293" s="181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96"/>
      <c r="AR293" s="196"/>
      <c r="AS293" s="196"/>
      <c r="AT293" s="196"/>
      <c r="AU293" s="196"/>
      <c r="AV293" s="196"/>
    </row>
    <row r="294" spans="1:48" s="139" customFormat="1" ht="12.95" hidden="1" customHeight="1">
      <c r="A294" s="135" t="s">
        <v>1247</v>
      </c>
      <c r="B294" s="136" t="s">
        <v>991</v>
      </c>
      <c r="C294" s="181">
        <f t="shared" ref="C294:C323" si="19">D294+E294+I294</f>
        <v>0</v>
      </c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  <c r="AV294" s="196"/>
    </row>
    <row r="295" spans="1:48" s="139" customFormat="1" ht="12.95" hidden="1" customHeight="1">
      <c r="A295" s="135" t="s">
        <v>1248</v>
      </c>
      <c r="B295" s="136" t="s">
        <v>992</v>
      </c>
      <c r="C295" s="181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  <c r="AV295" s="196"/>
    </row>
    <row r="296" spans="1:48" s="139" customFormat="1" ht="12.95" hidden="1" customHeight="1">
      <c r="A296" s="135" t="s">
        <v>1249</v>
      </c>
      <c r="B296" s="136" t="s">
        <v>0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  <c r="AV296" s="196"/>
    </row>
    <row r="297" spans="1:48" s="139" customFormat="1" ht="12.95" hidden="1" customHeight="1">
      <c r="A297" s="135" t="s">
        <v>1250</v>
      </c>
      <c r="B297" s="136" t="s">
        <v>1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  <c r="AV297" s="196"/>
    </row>
    <row r="298" spans="1:48" s="139" customFormat="1" ht="12.95" hidden="1" customHeight="1">
      <c r="A298" s="135" t="s">
        <v>1251</v>
      </c>
      <c r="B298" s="136" t="s">
        <v>2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  <c r="AV298" s="196"/>
    </row>
    <row r="299" spans="1:48" s="139" customFormat="1" ht="12.95" hidden="1" customHeight="1">
      <c r="A299" s="135" t="s">
        <v>1252</v>
      </c>
      <c r="B299" s="136" t="s">
        <v>3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  <c r="AV299" s="196"/>
    </row>
    <row r="300" spans="1:48" s="139" customFormat="1" ht="12.95" hidden="1" customHeight="1">
      <c r="A300" s="135" t="s">
        <v>1253</v>
      </c>
      <c r="B300" s="136" t="s">
        <v>4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  <c r="AV300" s="196"/>
    </row>
    <row r="301" spans="1:48" s="139" customFormat="1" ht="12.95" hidden="1" customHeight="1">
      <c r="A301" s="135" t="s">
        <v>1254</v>
      </c>
      <c r="B301" s="136" t="s">
        <v>5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  <c r="AV301" s="196"/>
    </row>
    <row r="302" spans="1:48" s="139" customFormat="1" ht="12.95" hidden="1" customHeight="1">
      <c r="A302" s="135" t="s">
        <v>1255</v>
      </c>
      <c r="B302" s="136" t="s">
        <v>6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  <c r="AV302" s="196"/>
    </row>
    <row r="303" spans="1:48" s="139" customFormat="1" ht="12.95" hidden="1" customHeight="1">
      <c r="A303" s="135" t="s">
        <v>1256</v>
      </c>
      <c r="B303" s="136" t="s">
        <v>7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  <c r="AV303" s="196"/>
    </row>
    <row r="304" spans="1:48" s="139" customFormat="1" ht="12.95" hidden="1" customHeight="1">
      <c r="A304" s="135" t="s">
        <v>1257</v>
      </c>
      <c r="B304" s="136" t="s">
        <v>8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  <c r="AV304" s="196"/>
    </row>
    <row r="305" spans="1:48" s="139" customFormat="1" ht="12.95" hidden="1" customHeight="1">
      <c r="A305" s="135" t="s">
        <v>1258</v>
      </c>
      <c r="B305" s="136" t="s">
        <v>9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  <c r="AV305" s="196"/>
    </row>
    <row r="306" spans="1:48" s="139" customFormat="1" ht="12.95" hidden="1" customHeight="1">
      <c r="A306" s="135" t="s">
        <v>1259</v>
      </c>
      <c r="B306" s="136" t="s">
        <v>10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  <c r="AV306" s="196"/>
    </row>
    <row r="307" spans="1:48" s="139" customFormat="1" ht="12.95" hidden="1" customHeight="1">
      <c r="A307" s="135" t="s">
        <v>1260</v>
      </c>
      <c r="B307" s="136" t="s">
        <v>11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  <c r="AV307" s="196"/>
    </row>
    <row r="308" spans="1:48" s="139" customFormat="1" ht="12.95" hidden="1" customHeight="1">
      <c r="A308" s="135" t="s">
        <v>1261</v>
      </c>
      <c r="B308" s="136" t="s">
        <v>12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  <c r="AV308" s="196"/>
    </row>
    <row r="309" spans="1:48" s="139" customFormat="1" ht="12.95" hidden="1" customHeight="1">
      <c r="A309" s="135" t="s">
        <v>1262</v>
      </c>
      <c r="B309" s="136" t="s">
        <v>13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  <c r="AV309" s="196"/>
    </row>
    <row r="310" spans="1:48" s="139" customFormat="1" ht="12.95" hidden="1" customHeight="1">
      <c r="A310" s="135" t="s">
        <v>1263</v>
      </c>
      <c r="B310" s="136" t="s">
        <v>14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  <c r="AV310" s="196"/>
    </row>
    <row r="311" spans="1:48" s="139" customFormat="1" ht="12.95" hidden="1" customHeight="1">
      <c r="A311" s="135" t="s">
        <v>1264</v>
      </c>
      <c r="B311" s="136" t="s">
        <v>15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  <c r="AV311" s="196"/>
    </row>
    <row r="312" spans="1:48" s="139" customFormat="1" ht="12.95" hidden="1" customHeight="1">
      <c r="A312" s="135" t="s">
        <v>1265</v>
      </c>
      <c r="B312" s="136" t="s">
        <v>16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  <c r="AV312" s="196"/>
    </row>
    <row r="313" spans="1:48" s="139" customFormat="1" ht="12.95" hidden="1" customHeight="1">
      <c r="A313" s="135" t="s">
        <v>1266</v>
      </c>
      <c r="B313" s="136" t="s">
        <v>17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  <c r="AV313" s="196"/>
    </row>
    <row r="314" spans="1:48" s="139" customFormat="1" ht="12.95" hidden="1" customHeight="1">
      <c r="A314" s="135" t="s">
        <v>1267</v>
      </c>
      <c r="B314" s="136" t="s">
        <v>18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  <c r="AV314" s="196"/>
    </row>
    <row r="315" spans="1:48" s="139" customFormat="1" ht="12.95" hidden="1" customHeight="1">
      <c r="A315" s="135" t="s">
        <v>1268</v>
      </c>
      <c r="B315" s="136" t="s">
        <v>19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  <c r="AV315" s="196"/>
    </row>
    <row r="316" spans="1:48" s="139" customFormat="1" ht="12.95" hidden="1" customHeight="1">
      <c r="A316" s="135" t="s">
        <v>1269</v>
      </c>
      <c r="B316" s="136" t="s">
        <v>20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  <c r="AV316" s="196"/>
    </row>
    <row r="317" spans="1:48" s="139" customFormat="1" ht="12.95" hidden="1" customHeight="1">
      <c r="A317" s="135" t="s">
        <v>1270</v>
      </c>
      <c r="B317" s="136" t="s">
        <v>21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  <c r="AV317" s="196"/>
    </row>
    <row r="318" spans="1:48" s="139" customFormat="1" ht="12.95" hidden="1" customHeight="1">
      <c r="A318" s="135" t="s">
        <v>1271</v>
      </c>
      <c r="B318" s="136" t="s">
        <v>22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  <c r="AV318" s="196"/>
    </row>
    <row r="319" spans="1:48" s="139" customFormat="1" ht="12.95" hidden="1" customHeight="1">
      <c r="A319" s="135" t="s">
        <v>1272</v>
      </c>
      <c r="B319" s="136" t="s">
        <v>23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  <c r="AV319" s="196"/>
    </row>
    <row r="320" spans="1:48" s="139" customFormat="1" ht="12.95" hidden="1" customHeight="1">
      <c r="A320" s="135" t="s">
        <v>1273</v>
      </c>
      <c r="B320" s="136" t="s">
        <v>24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  <c r="AV320" s="196"/>
    </row>
    <row r="321" spans="1:48" s="139" customFormat="1" ht="12.95" hidden="1" customHeight="1">
      <c r="A321" s="135" t="s">
        <v>1274</v>
      </c>
      <c r="B321" s="136" t="s">
        <v>25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  <c r="AV321" s="196"/>
    </row>
    <row r="322" spans="1:48" s="139" customFormat="1" ht="12.95" hidden="1" customHeight="1">
      <c r="A322" s="135" t="s">
        <v>777</v>
      </c>
      <c r="B322" s="136" t="s">
        <v>774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  <c r="AV322" s="196"/>
    </row>
    <row r="323" spans="1:48" s="139" customFormat="1" ht="12.95" hidden="1" customHeight="1">
      <c r="A323" s="135" t="s">
        <v>777</v>
      </c>
      <c r="B323" s="136" t="s">
        <v>775</v>
      </c>
      <c r="C323" s="181">
        <f t="shared" si="19"/>
        <v>0</v>
      </c>
      <c r="D323" s="184">
        <f t="shared" ref="D323:AP323" si="20">SUM(D294:D322)</f>
        <v>0</v>
      </c>
      <c r="E323" s="184">
        <f t="shared" si="20"/>
        <v>0</v>
      </c>
      <c r="F323" s="184">
        <f t="shared" si="20"/>
        <v>0</v>
      </c>
      <c r="G323" s="184">
        <f t="shared" si="20"/>
        <v>0</v>
      </c>
      <c r="H323" s="184">
        <f t="shared" si="20"/>
        <v>0</v>
      </c>
      <c r="I323" s="184">
        <f t="shared" si="20"/>
        <v>0</v>
      </c>
      <c r="J323" s="184">
        <f t="shared" si="20"/>
        <v>0</v>
      </c>
      <c r="K323" s="184">
        <f t="shared" si="20"/>
        <v>0</v>
      </c>
      <c r="L323" s="184">
        <f t="shared" si="20"/>
        <v>0</v>
      </c>
      <c r="M323" s="184">
        <f t="shared" si="20"/>
        <v>0</v>
      </c>
      <c r="N323" s="184">
        <f t="shared" si="20"/>
        <v>0</v>
      </c>
      <c r="O323" s="184">
        <f t="shared" si="20"/>
        <v>0</v>
      </c>
      <c r="P323" s="184">
        <f t="shared" si="20"/>
        <v>0</v>
      </c>
      <c r="Q323" s="184">
        <f t="shared" si="20"/>
        <v>0</v>
      </c>
      <c r="R323" s="184">
        <f t="shared" si="20"/>
        <v>0</v>
      </c>
      <c r="S323" s="184">
        <f t="shared" si="20"/>
        <v>0</v>
      </c>
      <c r="T323" s="184">
        <f t="shared" si="20"/>
        <v>0</v>
      </c>
      <c r="U323" s="184">
        <f t="shared" si="20"/>
        <v>0</v>
      </c>
      <c r="V323" s="184">
        <f t="shared" si="20"/>
        <v>0</v>
      </c>
      <c r="W323" s="184">
        <f t="shared" si="20"/>
        <v>0</v>
      </c>
      <c r="X323" s="184">
        <f t="shared" si="20"/>
        <v>0</v>
      </c>
      <c r="Y323" s="184">
        <f t="shared" si="20"/>
        <v>0</v>
      </c>
      <c r="Z323" s="184">
        <f t="shared" si="20"/>
        <v>0</v>
      </c>
      <c r="AA323" s="184">
        <f t="shared" si="20"/>
        <v>0</v>
      </c>
      <c r="AB323" s="184">
        <f t="shared" si="20"/>
        <v>0</v>
      </c>
      <c r="AC323" s="184">
        <f t="shared" si="20"/>
        <v>0</v>
      </c>
      <c r="AD323" s="184">
        <f t="shared" si="20"/>
        <v>0</v>
      </c>
      <c r="AE323" s="184">
        <f t="shared" si="20"/>
        <v>0</v>
      </c>
      <c r="AF323" s="184">
        <f t="shared" si="20"/>
        <v>0</v>
      </c>
      <c r="AG323" s="184">
        <f t="shared" si="20"/>
        <v>0</v>
      </c>
      <c r="AH323" s="184">
        <f t="shared" si="20"/>
        <v>0</v>
      </c>
      <c r="AI323" s="184">
        <f t="shared" si="20"/>
        <v>0</v>
      </c>
      <c r="AJ323" s="184">
        <f t="shared" si="20"/>
        <v>0</v>
      </c>
      <c r="AK323" s="184">
        <f t="shared" si="20"/>
        <v>0</v>
      </c>
      <c r="AL323" s="184">
        <f t="shared" si="20"/>
        <v>0</v>
      </c>
      <c r="AM323" s="184">
        <f t="shared" si="20"/>
        <v>0</v>
      </c>
      <c r="AN323" s="184">
        <f t="shared" si="20"/>
        <v>0</v>
      </c>
      <c r="AO323" s="184">
        <f t="shared" si="20"/>
        <v>0</v>
      </c>
      <c r="AP323" s="184">
        <f t="shared" si="20"/>
        <v>0</v>
      </c>
      <c r="AQ323" s="196"/>
      <c r="AR323" s="196"/>
      <c r="AS323" s="196"/>
      <c r="AT323" s="196"/>
      <c r="AU323" s="196"/>
      <c r="AV323" s="196"/>
    </row>
    <row r="324" spans="1:48" s="139" customFormat="1" ht="12.95" hidden="1" customHeight="1">
      <c r="A324" s="147" t="s">
        <v>777</v>
      </c>
      <c r="B324" s="148" t="s">
        <v>26</v>
      </c>
      <c r="C324" s="181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96"/>
      <c r="AR324" s="196"/>
      <c r="AS324" s="196"/>
      <c r="AT324" s="196"/>
      <c r="AU324" s="196"/>
      <c r="AV324" s="196"/>
    </row>
    <row r="325" spans="1:48" s="139" customFormat="1" ht="12.95" hidden="1" customHeight="1">
      <c r="A325" s="135" t="s">
        <v>1275</v>
      </c>
      <c r="B325" s="136" t="s">
        <v>27</v>
      </c>
      <c r="C325" s="181">
        <f t="shared" ref="C325:C349" si="21">D325+E325+I325</f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  <c r="AV325" s="196"/>
    </row>
    <row r="326" spans="1:48" s="139" customFormat="1" ht="12.95" hidden="1" customHeight="1">
      <c r="A326" s="135" t="s">
        <v>1276</v>
      </c>
      <c r="B326" s="136" t="s">
        <v>28</v>
      </c>
      <c r="C326" s="181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  <c r="AV326" s="196"/>
    </row>
    <row r="327" spans="1:48" s="139" customFormat="1" ht="12.95" hidden="1" customHeight="1">
      <c r="A327" s="135" t="s">
        <v>1277</v>
      </c>
      <c r="B327" s="136" t="s">
        <v>29</v>
      </c>
      <c r="C327" s="181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  <c r="AV327" s="196"/>
    </row>
    <row r="328" spans="1:48" s="139" customFormat="1" ht="12.95" hidden="1" customHeight="1">
      <c r="A328" s="135" t="s">
        <v>1278</v>
      </c>
      <c r="B328" s="136" t="s">
        <v>30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  <c r="AV328" s="196"/>
    </row>
    <row r="329" spans="1:48" s="139" customFormat="1" ht="12.95" hidden="1" customHeight="1">
      <c r="A329" s="135" t="s">
        <v>1279</v>
      </c>
      <c r="B329" s="136" t="s">
        <v>31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  <c r="AV329" s="196"/>
    </row>
    <row r="330" spans="1:48" s="139" customFormat="1" ht="12.95" hidden="1" customHeight="1">
      <c r="A330" s="135" t="s">
        <v>1280</v>
      </c>
      <c r="B330" s="136" t="s">
        <v>32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  <c r="AV330" s="196"/>
    </row>
    <row r="331" spans="1:48" s="139" customFormat="1" ht="12.95" hidden="1" customHeight="1">
      <c r="A331" s="135" t="s">
        <v>1281</v>
      </c>
      <c r="B331" s="136" t="s">
        <v>33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  <c r="AV331" s="196"/>
    </row>
    <row r="332" spans="1:48" s="139" customFormat="1" ht="12.95" hidden="1" customHeight="1">
      <c r="A332" s="135" t="s">
        <v>1282</v>
      </c>
      <c r="B332" s="136" t="s">
        <v>34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  <c r="AV332" s="196"/>
    </row>
    <row r="333" spans="1:48" s="139" customFormat="1" ht="12.95" hidden="1" customHeight="1">
      <c r="A333" s="135" t="s">
        <v>1283</v>
      </c>
      <c r="B333" s="136" t="s">
        <v>35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  <c r="AV333" s="196"/>
    </row>
    <row r="334" spans="1:48" s="139" customFormat="1" ht="12.95" hidden="1" customHeight="1">
      <c r="A334" s="135" t="s">
        <v>1284</v>
      </c>
      <c r="B334" s="136" t="s">
        <v>36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  <c r="AV334" s="196"/>
    </row>
    <row r="335" spans="1:48" s="139" customFormat="1" ht="12.95" hidden="1" customHeight="1">
      <c r="A335" s="135" t="s">
        <v>1285</v>
      </c>
      <c r="B335" s="136" t="s">
        <v>37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  <c r="AV335" s="196"/>
    </row>
    <row r="336" spans="1:48" s="139" customFormat="1" ht="12.95" hidden="1" customHeight="1">
      <c r="A336" s="135" t="s">
        <v>1286</v>
      </c>
      <c r="B336" s="136" t="s">
        <v>38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  <c r="AV336" s="196"/>
    </row>
    <row r="337" spans="1:48" s="139" customFormat="1" ht="12.95" hidden="1" customHeight="1">
      <c r="A337" s="135" t="s">
        <v>1287</v>
      </c>
      <c r="B337" s="136" t="s">
        <v>39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  <c r="AV337" s="196"/>
    </row>
    <row r="338" spans="1:48" s="139" customFormat="1" ht="12.95" hidden="1" customHeight="1">
      <c r="A338" s="135" t="s">
        <v>1288</v>
      </c>
      <c r="B338" s="136" t="s">
        <v>40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  <c r="AV338" s="196"/>
    </row>
    <row r="339" spans="1:48" s="139" customFormat="1" ht="12.95" hidden="1" customHeight="1">
      <c r="A339" s="135" t="s">
        <v>1289</v>
      </c>
      <c r="B339" s="136" t="s">
        <v>41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  <c r="AV339" s="196"/>
    </row>
    <row r="340" spans="1:48" s="139" customFormat="1" ht="12.95" hidden="1" customHeight="1">
      <c r="A340" s="135" t="s">
        <v>1290</v>
      </c>
      <c r="B340" s="136" t="s">
        <v>42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  <c r="AV340" s="196"/>
    </row>
    <row r="341" spans="1:48" s="139" customFormat="1" ht="12.95" hidden="1" customHeight="1">
      <c r="A341" s="135" t="s">
        <v>1291</v>
      </c>
      <c r="B341" s="136" t="s">
        <v>43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  <c r="AV341" s="196"/>
    </row>
    <row r="342" spans="1:48" s="139" customFormat="1" ht="12.95" hidden="1" customHeight="1">
      <c r="A342" s="135" t="s">
        <v>1292</v>
      </c>
      <c r="B342" s="136" t="s">
        <v>44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  <c r="AV342" s="196"/>
    </row>
    <row r="343" spans="1:48" s="139" customFormat="1" ht="12.95" hidden="1" customHeight="1">
      <c r="A343" s="135" t="s">
        <v>1293</v>
      </c>
      <c r="B343" s="136" t="s">
        <v>45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  <c r="AV343" s="196"/>
    </row>
    <row r="344" spans="1:48" s="139" customFormat="1" ht="12.95" hidden="1" customHeight="1">
      <c r="A344" s="135" t="s">
        <v>1294</v>
      </c>
      <c r="B344" s="136" t="s">
        <v>46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  <c r="AV344" s="196"/>
    </row>
    <row r="345" spans="1:48" s="139" customFormat="1" ht="12.95" hidden="1" customHeight="1">
      <c r="A345" s="135" t="s">
        <v>1295</v>
      </c>
      <c r="B345" s="136" t="s">
        <v>47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  <c r="AV345" s="196"/>
    </row>
    <row r="346" spans="1:48" s="139" customFormat="1" ht="12.95" hidden="1" customHeight="1">
      <c r="A346" s="135" t="s">
        <v>1296</v>
      </c>
      <c r="B346" s="136" t="s">
        <v>48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  <c r="AV346" s="196"/>
    </row>
    <row r="347" spans="1:48" s="139" customFormat="1" ht="12.95" hidden="1" customHeight="1">
      <c r="A347" s="135" t="s">
        <v>1297</v>
      </c>
      <c r="B347" s="136" t="s">
        <v>49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  <c r="AV347" s="196"/>
    </row>
    <row r="348" spans="1:48" s="139" customFormat="1" ht="12.95" hidden="1" customHeight="1">
      <c r="A348" s="135" t="s">
        <v>777</v>
      </c>
      <c r="B348" s="136" t="s">
        <v>774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  <c r="AV348" s="196"/>
    </row>
    <row r="349" spans="1:48" s="139" customFormat="1" ht="12.95" hidden="1" customHeight="1">
      <c r="A349" s="135" t="s">
        <v>777</v>
      </c>
      <c r="B349" s="136" t="s">
        <v>775</v>
      </c>
      <c r="C349" s="181">
        <f t="shared" si="21"/>
        <v>0</v>
      </c>
      <c r="D349" s="184">
        <f t="shared" ref="D349:AP349" si="22">SUM(D325:D348)</f>
        <v>0</v>
      </c>
      <c r="E349" s="184">
        <f t="shared" si="22"/>
        <v>0</v>
      </c>
      <c r="F349" s="184">
        <f t="shared" si="22"/>
        <v>0</v>
      </c>
      <c r="G349" s="184">
        <f t="shared" si="22"/>
        <v>0</v>
      </c>
      <c r="H349" s="184">
        <f t="shared" si="22"/>
        <v>0</v>
      </c>
      <c r="I349" s="184">
        <f t="shared" si="22"/>
        <v>0</v>
      </c>
      <c r="J349" s="184">
        <f t="shared" si="22"/>
        <v>0</v>
      </c>
      <c r="K349" s="184">
        <f t="shared" si="22"/>
        <v>0</v>
      </c>
      <c r="L349" s="184">
        <f t="shared" si="22"/>
        <v>0</v>
      </c>
      <c r="M349" s="184">
        <f t="shared" si="22"/>
        <v>0</v>
      </c>
      <c r="N349" s="184">
        <f t="shared" si="22"/>
        <v>0</v>
      </c>
      <c r="O349" s="184">
        <f t="shared" si="22"/>
        <v>0</v>
      </c>
      <c r="P349" s="184">
        <f t="shared" si="22"/>
        <v>0</v>
      </c>
      <c r="Q349" s="184">
        <f t="shared" si="22"/>
        <v>0</v>
      </c>
      <c r="R349" s="184">
        <f t="shared" si="22"/>
        <v>0</v>
      </c>
      <c r="S349" s="184">
        <f t="shared" si="22"/>
        <v>0</v>
      </c>
      <c r="T349" s="184">
        <f t="shared" si="22"/>
        <v>0</v>
      </c>
      <c r="U349" s="184">
        <f t="shared" si="22"/>
        <v>0</v>
      </c>
      <c r="V349" s="184">
        <f t="shared" si="22"/>
        <v>0</v>
      </c>
      <c r="W349" s="184">
        <f t="shared" si="22"/>
        <v>0</v>
      </c>
      <c r="X349" s="184">
        <f t="shared" si="22"/>
        <v>0</v>
      </c>
      <c r="Y349" s="184">
        <f t="shared" si="22"/>
        <v>0</v>
      </c>
      <c r="Z349" s="184">
        <f t="shared" si="22"/>
        <v>0</v>
      </c>
      <c r="AA349" s="184">
        <f t="shared" si="22"/>
        <v>0</v>
      </c>
      <c r="AB349" s="184">
        <f t="shared" si="22"/>
        <v>0</v>
      </c>
      <c r="AC349" s="184">
        <f t="shared" si="22"/>
        <v>0</v>
      </c>
      <c r="AD349" s="184">
        <f t="shared" si="22"/>
        <v>0</v>
      </c>
      <c r="AE349" s="184">
        <f t="shared" si="22"/>
        <v>0</v>
      </c>
      <c r="AF349" s="184">
        <f t="shared" si="22"/>
        <v>0</v>
      </c>
      <c r="AG349" s="184">
        <f t="shared" si="22"/>
        <v>0</v>
      </c>
      <c r="AH349" s="184">
        <f t="shared" si="22"/>
        <v>0</v>
      </c>
      <c r="AI349" s="184">
        <f t="shared" si="22"/>
        <v>0</v>
      </c>
      <c r="AJ349" s="184">
        <f t="shared" si="22"/>
        <v>0</v>
      </c>
      <c r="AK349" s="184">
        <f t="shared" si="22"/>
        <v>0</v>
      </c>
      <c r="AL349" s="184">
        <f t="shared" si="22"/>
        <v>0</v>
      </c>
      <c r="AM349" s="184">
        <f t="shared" si="22"/>
        <v>0</v>
      </c>
      <c r="AN349" s="184">
        <f t="shared" si="22"/>
        <v>0</v>
      </c>
      <c r="AO349" s="184">
        <f t="shared" si="22"/>
        <v>0</v>
      </c>
      <c r="AP349" s="184">
        <f t="shared" si="22"/>
        <v>0</v>
      </c>
      <c r="AQ349" s="196"/>
      <c r="AR349" s="196"/>
      <c r="AS349" s="196"/>
      <c r="AT349" s="196"/>
      <c r="AU349" s="196"/>
      <c r="AV349" s="196"/>
    </row>
    <row r="350" spans="1:48" s="139" customFormat="1" ht="12.95" hidden="1" customHeight="1">
      <c r="A350" s="147" t="s">
        <v>777</v>
      </c>
      <c r="B350" s="148" t="s">
        <v>50</v>
      </c>
      <c r="C350" s="181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96"/>
      <c r="AR350" s="196"/>
      <c r="AS350" s="196"/>
      <c r="AT350" s="196"/>
      <c r="AU350" s="196"/>
      <c r="AV350" s="196"/>
    </row>
    <row r="351" spans="1:48" s="139" customFormat="1" ht="12.95" hidden="1" customHeight="1">
      <c r="A351" s="135" t="s">
        <v>1298</v>
      </c>
      <c r="B351" s="136" t="s">
        <v>51</v>
      </c>
      <c r="C351" s="181">
        <f t="shared" ref="C351:C384" si="23">D351+E351+I351</f>
        <v>0</v>
      </c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  <c r="AV351" s="196"/>
    </row>
    <row r="352" spans="1:48" s="139" customFormat="1" ht="12.95" hidden="1" customHeight="1">
      <c r="A352" s="135" t="s">
        <v>1299</v>
      </c>
      <c r="B352" s="136" t="s">
        <v>52</v>
      </c>
      <c r="C352" s="181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  <c r="AV352" s="196"/>
    </row>
    <row r="353" spans="1:48" s="139" customFormat="1" ht="12.95" hidden="1" customHeight="1">
      <c r="A353" s="135" t="s">
        <v>1300</v>
      </c>
      <c r="B353" s="136" t="s">
        <v>53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  <c r="AV353" s="196"/>
    </row>
    <row r="354" spans="1:48" s="139" customFormat="1" ht="12.95" hidden="1" customHeight="1">
      <c r="A354" s="135" t="s">
        <v>1301</v>
      </c>
      <c r="B354" s="136" t="s">
        <v>54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  <c r="AV354" s="196"/>
    </row>
    <row r="355" spans="1:48" s="139" customFormat="1" ht="12.95" hidden="1" customHeight="1">
      <c r="A355" s="135" t="s">
        <v>1302</v>
      </c>
      <c r="B355" s="136" t="s">
        <v>55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  <c r="AV355" s="196"/>
    </row>
    <row r="356" spans="1:48" s="139" customFormat="1" ht="12.95" hidden="1" customHeight="1">
      <c r="A356" s="135" t="s">
        <v>1303</v>
      </c>
      <c r="B356" s="136" t="s">
        <v>56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  <c r="AV356" s="196"/>
    </row>
    <row r="357" spans="1:48" s="139" customFormat="1" ht="12.95" hidden="1" customHeight="1">
      <c r="A357" s="135" t="s">
        <v>1304</v>
      </c>
      <c r="B357" s="136" t="s">
        <v>57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  <c r="AV357" s="196"/>
    </row>
    <row r="358" spans="1:48" s="139" customFormat="1" ht="12.95" hidden="1" customHeight="1">
      <c r="A358" s="135" t="s">
        <v>1305</v>
      </c>
      <c r="B358" s="136" t="s">
        <v>58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  <c r="AV358" s="196"/>
    </row>
    <row r="359" spans="1:48" s="139" customFormat="1" ht="12.95" hidden="1" customHeight="1">
      <c r="A359" s="135" t="s">
        <v>1306</v>
      </c>
      <c r="B359" s="136" t="s">
        <v>59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  <c r="AV359" s="196"/>
    </row>
    <row r="360" spans="1:48" s="139" customFormat="1" ht="12.95" hidden="1" customHeight="1">
      <c r="A360" s="135" t="s">
        <v>1307</v>
      </c>
      <c r="B360" s="136" t="s">
        <v>60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  <c r="AV360" s="196"/>
    </row>
    <row r="361" spans="1:48" s="139" customFormat="1" ht="12.95" hidden="1" customHeight="1">
      <c r="A361" s="135" t="s">
        <v>1308</v>
      </c>
      <c r="B361" s="136" t="s">
        <v>61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  <c r="AV361" s="196"/>
    </row>
    <row r="362" spans="1:48" s="139" customFormat="1" ht="12.95" hidden="1" customHeight="1">
      <c r="A362" s="135" t="s">
        <v>1309</v>
      </c>
      <c r="B362" s="136" t="s">
        <v>62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  <c r="AV362" s="196"/>
    </row>
    <row r="363" spans="1:48" s="139" customFormat="1" ht="12.95" hidden="1" customHeight="1">
      <c r="A363" s="135" t="s">
        <v>1310</v>
      </c>
      <c r="B363" s="136" t="s">
        <v>63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  <c r="AV363" s="196"/>
    </row>
    <row r="364" spans="1:48" s="139" customFormat="1" ht="12.95" hidden="1" customHeight="1">
      <c r="A364" s="135" t="s">
        <v>1311</v>
      </c>
      <c r="B364" s="136" t="s">
        <v>64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  <c r="AV364" s="196"/>
    </row>
    <row r="365" spans="1:48" s="139" customFormat="1" ht="12.95" hidden="1" customHeight="1">
      <c r="A365" s="135" t="s">
        <v>1312</v>
      </c>
      <c r="B365" s="136" t="s">
        <v>65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  <c r="AV365" s="196"/>
    </row>
    <row r="366" spans="1:48" s="139" customFormat="1" ht="12.95" hidden="1" customHeight="1">
      <c r="A366" s="135" t="s">
        <v>1313</v>
      </c>
      <c r="B366" s="136" t="s">
        <v>66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  <c r="AV366" s="196"/>
    </row>
    <row r="367" spans="1:48" s="139" customFormat="1" ht="12.95" hidden="1" customHeight="1">
      <c r="A367" s="135" t="s">
        <v>1314</v>
      </c>
      <c r="B367" s="136" t="s">
        <v>67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  <c r="AV367" s="196"/>
    </row>
    <row r="368" spans="1:48" s="139" customFormat="1" ht="12.95" hidden="1" customHeight="1">
      <c r="A368" s="135" t="s">
        <v>1315</v>
      </c>
      <c r="B368" s="136" t="s">
        <v>68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  <c r="AV368" s="196"/>
    </row>
    <row r="369" spans="1:48" s="139" customFormat="1" ht="12.95" hidden="1" customHeight="1">
      <c r="A369" s="135" t="s">
        <v>1316</v>
      </c>
      <c r="B369" s="136" t="s">
        <v>69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  <c r="AV369" s="196"/>
    </row>
    <row r="370" spans="1:48" s="139" customFormat="1" ht="12.95" hidden="1" customHeight="1">
      <c r="A370" s="135" t="s">
        <v>1317</v>
      </c>
      <c r="B370" s="136" t="s">
        <v>70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  <c r="AV370" s="196"/>
    </row>
    <row r="371" spans="1:48" s="139" customFormat="1" ht="12.95" hidden="1" customHeight="1">
      <c r="A371" s="135" t="s">
        <v>1318</v>
      </c>
      <c r="B371" s="136" t="s">
        <v>71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  <c r="AV371" s="196"/>
    </row>
    <row r="372" spans="1:48" s="139" customFormat="1" ht="12.95" hidden="1" customHeight="1">
      <c r="A372" s="135" t="s">
        <v>1319</v>
      </c>
      <c r="B372" s="136" t="s">
        <v>72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  <c r="AV372" s="196"/>
    </row>
    <row r="373" spans="1:48" s="139" customFormat="1" ht="12.95" hidden="1" customHeight="1">
      <c r="A373" s="135" t="s">
        <v>1320</v>
      </c>
      <c r="B373" s="136" t="s">
        <v>73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  <c r="AV373" s="196"/>
    </row>
    <row r="374" spans="1:48" s="139" customFormat="1" ht="12.95" hidden="1" customHeight="1">
      <c r="A374" s="135" t="s">
        <v>1321</v>
      </c>
      <c r="B374" s="136" t="s">
        <v>74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  <c r="AV374" s="196"/>
    </row>
    <row r="375" spans="1:48" s="139" customFormat="1" ht="12.95" hidden="1" customHeight="1">
      <c r="A375" s="135" t="s">
        <v>1322</v>
      </c>
      <c r="B375" s="136" t="s">
        <v>75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  <c r="AV375" s="196"/>
    </row>
    <row r="376" spans="1:48" s="139" customFormat="1" ht="12.95" hidden="1" customHeight="1">
      <c r="A376" s="135" t="s">
        <v>1323</v>
      </c>
      <c r="B376" s="136" t="s">
        <v>76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  <c r="AV376" s="196"/>
    </row>
    <row r="377" spans="1:48" s="139" customFormat="1" ht="12.95" hidden="1" customHeight="1">
      <c r="A377" s="135" t="s">
        <v>1324</v>
      </c>
      <c r="B377" s="136" t="s">
        <v>77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  <c r="AV377" s="196"/>
    </row>
    <row r="378" spans="1:48" s="139" customFormat="1" ht="12.95" hidden="1" customHeight="1">
      <c r="A378" s="135" t="s">
        <v>1325</v>
      </c>
      <c r="B378" s="136" t="s">
        <v>78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  <c r="AV378" s="196"/>
    </row>
    <row r="379" spans="1:48" s="139" customFormat="1" ht="12.95" hidden="1" customHeight="1">
      <c r="A379" s="135" t="s">
        <v>1326</v>
      </c>
      <c r="B379" s="136" t="s">
        <v>79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  <c r="AV379" s="196"/>
    </row>
    <row r="380" spans="1:48" s="139" customFormat="1" ht="12.95" hidden="1" customHeight="1">
      <c r="A380" s="135" t="s">
        <v>1327</v>
      </c>
      <c r="B380" s="136" t="s">
        <v>80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  <c r="AV380" s="196"/>
    </row>
    <row r="381" spans="1:48" s="139" customFormat="1" ht="12.95" hidden="1" customHeight="1">
      <c r="A381" s="135" t="s">
        <v>1328</v>
      </c>
      <c r="B381" s="136" t="s">
        <v>81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  <c r="AV381" s="196"/>
    </row>
    <row r="382" spans="1:48" s="139" customFormat="1" ht="12.95" hidden="1" customHeight="1">
      <c r="A382" s="135" t="s">
        <v>1329</v>
      </c>
      <c r="B382" s="136" t="s">
        <v>82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  <c r="AV382" s="196"/>
    </row>
    <row r="383" spans="1:48" s="139" customFormat="1" ht="12.95" hidden="1" customHeight="1">
      <c r="A383" s="135" t="s">
        <v>777</v>
      </c>
      <c r="B383" s="136" t="s">
        <v>774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  <c r="AV383" s="196"/>
    </row>
    <row r="384" spans="1:48" s="139" customFormat="1" ht="12.95" hidden="1" customHeight="1">
      <c r="A384" s="135" t="s">
        <v>777</v>
      </c>
      <c r="B384" s="136" t="s">
        <v>775</v>
      </c>
      <c r="C384" s="181">
        <f t="shared" si="23"/>
        <v>0</v>
      </c>
      <c r="D384" s="184">
        <f t="shared" ref="D384:AP384" si="24">SUM(D351:D383)</f>
        <v>0</v>
      </c>
      <c r="E384" s="184">
        <f t="shared" si="24"/>
        <v>0</v>
      </c>
      <c r="F384" s="184">
        <f t="shared" si="24"/>
        <v>0</v>
      </c>
      <c r="G384" s="184">
        <f t="shared" si="24"/>
        <v>0</v>
      </c>
      <c r="H384" s="184">
        <f t="shared" si="24"/>
        <v>0</v>
      </c>
      <c r="I384" s="184">
        <f t="shared" si="24"/>
        <v>0</v>
      </c>
      <c r="J384" s="184">
        <f t="shared" si="24"/>
        <v>0</v>
      </c>
      <c r="K384" s="184">
        <f t="shared" si="24"/>
        <v>0</v>
      </c>
      <c r="L384" s="184">
        <f t="shared" si="24"/>
        <v>0</v>
      </c>
      <c r="M384" s="184">
        <f t="shared" si="24"/>
        <v>0</v>
      </c>
      <c r="N384" s="184">
        <f t="shared" si="24"/>
        <v>0</v>
      </c>
      <c r="O384" s="184">
        <f t="shared" si="24"/>
        <v>0</v>
      </c>
      <c r="P384" s="184">
        <f t="shared" si="24"/>
        <v>0</v>
      </c>
      <c r="Q384" s="184">
        <f t="shared" si="24"/>
        <v>0</v>
      </c>
      <c r="R384" s="184">
        <f t="shared" si="24"/>
        <v>0</v>
      </c>
      <c r="S384" s="184">
        <f t="shared" si="24"/>
        <v>0</v>
      </c>
      <c r="T384" s="184">
        <f t="shared" si="24"/>
        <v>0</v>
      </c>
      <c r="U384" s="184">
        <f t="shared" si="24"/>
        <v>0</v>
      </c>
      <c r="V384" s="184">
        <f t="shared" si="24"/>
        <v>0</v>
      </c>
      <c r="W384" s="184">
        <f t="shared" si="24"/>
        <v>0</v>
      </c>
      <c r="X384" s="184">
        <f t="shared" si="24"/>
        <v>0</v>
      </c>
      <c r="Y384" s="184">
        <f t="shared" si="24"/>
        <v>0</v>
      </c>
      <c r="Z384" s="184">
        <f t="shared" si="24"/>
        <v>0</v>
      </c>
      <c r="AA384" s="184">
        <f t="shared" si="24"/>
        <v>0</v>
      </c>
      <c r="AB384" s="184">
        <f t="shared" si="24"/>
        <v>0</v>
      </c>
      <c r="AC384" s="184">
        <f t="shared" si="24"/>
        <v>0</v>
      </c>
      <c r="AD384" s="184">
        <f t="shared" si="24"/>
        <v>0</v>
      </c>
      <c r="AE384" s="184">
        <f t="shared" si="24"/>
        <v>0</v>
      </c>
      <c r="AF384" s="184">
        <f t="shared" si="24"/>
        <v>0</v>
      </c>
      <c r="AG384" s="184">
        <f t="shared" si="24"/>
        <v>0</v>
      </c>
      <c r="AH384" s="184">
        <f t="shared" si="24"/>
        <v>0</v>
      </c>
      <c r="AI384" s="184">
        <f t="shared" si="24"/>
        <v>0</v>
      </c>
      <c r="AJ384" s="184">
        <f t="shared" si="24"/>
        <v>0</v>
      </c>
      <c r="AK384" s="184">
        <f t="shared" si="24"/>
        <v>0</v>
      </c>
      <c r="AL384" s="184">
        <f t="shared" si="24"/>
        <v>0</v>
      </c>
      <c r="AM384" s="184">
        <f t="shared" si="24"/>
        <v>0</v>
      </c>
      <c r="AN384" s="184">
        <f t="shared" si="24"/>
        <v>0</v>
      </c>
      <c r="AO384" s="184">
        <f t="shared" si="24"/>
        <v>0</v>
      </c>
      <c r="AP384" s="184">
        <f t="shared" si="24"/>
        <v>0</v>
      </c>
      <c r="AQ384" s="196"/>
      <c r="AR384" s="196"/>
      <c r="AS384" s="196"/>
      <c r="AT384" s="196"/>
      <c r="AU384" s="196"/>
      <c r="AV384" s="196"/>
    </row>
    <row r="385" spans="1:48" s="139" customFormat="1" ht="12.95" hidden="1" customHeight="1">
      <c r="A385" s="147" t="s">
        <v>777</v>
      </c>
      <c r="B385" s="148" t="s">
        <v>83</v>
      </c>
      <c r="C385" s="181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96"/>
      <c r="AR385" s="196"/>
      <c r="AS385" s="196"/>
      <c r="AT385" s="196"/>
      <c r="AU385" s="196"/>
      <c r="AV385" s="196"/>
    </row>
    <row r="386" spans="1:48" s="139" customFormat="1" ht="12.95" hidden="1" customHeight="1">
      <c r="A386" s="135" t="s">
        <v>1330</v>
      </c>
      <c r="B386" s="136" t="s">
        <v>84</v>
      </c>
      <c r="C386" s="181">
        <f t="shared" ref="C386:C416" si="25">D386+E386+I386</f>
        <v>0</v>
      </c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  <c r="AV386" s="196"/>
    </row>
    <row r="387" spans="1:48" s="139" customFormat="1" ht="12.95" hidden="1" customHeight="1">
      <c r="A387" s="135" t="s">
        <v>1331</v>
      </c>
      <c r="B387" s="136" t="s">
        <v>85</v>
      </c>
      <c r="C387" s="181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  <c r="AV387" s="196"/>
    </row>
    <row r="388" spans="1:48" s="139" customFormat="1" ht="12.95" hidden="1" customHeight="1">
      <c r="A388" s="135" t="s">
        <v>1332</v>
      </c>
      <c r="B388" s="136" t="s">
        <v>86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  <c r="AV388" s="196"/>
    </row>
    <row r="389" spans="1:48" s="139" customFormat="1" ht="12.95" hidden="1" customHeight="1">
      <c r="A389" s="135" t="s">
        <v>1333</v>
      </c>
      <c r="B389" s="136" t="s">
        <v>87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  <c r="AV389" s="196"/>
    </row>
    <row r="390" spans="1:48" s="139" customFormat="1" ht="12.95" hidden="1" customHeight="1">
      <c r="A390" s="135" t="s">
        <v>1334</v>
      </c>
      <c r="B390" s="136" t="s">
        <v>88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  <c r="AV390" s="196"/>
    </row>
    <row r="391" spans="1:48" s="139" customFormat="1" ht="12.95" hidden="1" customHeight="1">
      <c r="A391" s="135" t="s">
        <v>1335</v>
      </c>
      <c r="B391" s="136" t="s">
        <v>89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  <c r="AV391" s="196"/>
    </row>
    <row r="392" spans="1:48" s="139" customFormat="1" ht="12.95" hidden="1" customHeight="1">
      <c r="A392" s="135" t="s">
        <v>1336</v>
      </c>
      <c r="B392" s="136" t="s">
        <v>90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  <c r="AV392" s="196"/>
    </row>
    <row r="393" spans="1:48" s="139" customFormat="1" ht="12.95" hidden="1" customHeight="1">
      <c r="A393" s="135" t="s">
        <v>1337</v>
      </c>
      <c r="B393" s="136" t="s">
        <v>91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  <c r="AV393" s="196"/>
    </row>
    <row r="394" spans="1:48" s="139" customFormat="1" ht="12.95" hidden="1" customHeight="1">
      <c r="A394" s="135" t="s">
        <v>1338</v>
      </c>
      <c r="B394" s="136" t="s">
        <v>92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  <c r="AV394" s="196"/>
    </row>
    <row r="395" spans="1:48" s="139" customFormat="1" ht="12.95" hidden="1" customHeight="1">
      <c r="A395" s="135" t="s">
        <v>1339</v>
      </c>
      <c r="B395" s="136" t="s">
        <v>93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  <c r="AV395" s="196"/>
    </row>
    <row r="396" spans="1:48" s="139" customFormat="1" ht="12.95" hidden="1" customHeight="1">
      <c r="A396" s="135" t="s">
        <v>1340</v>
      </c>
      <c r="B396" s="136" t="s">
        <v>94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  <c r="AV396" s="196"/>
    </row>
    <row r="397" spans="1:48" s="139" customFormat="1" ht="12.95" hidden="1" customHeight="1">
      <c r="A397" s="135" t="s">
        <v>1341</v>
      </c>
      <c r="B397" s="136" t="s">
        <v>95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  <c r="AV397" s="196"/>
    </row>
    <row r="398" spans="1:48" s="139" customFormat="1" ht="12.95" hidden="1" customHeight="1">
      <c r="A398" s="135" t="s">
        <v>1342</v>
      </c>
      <c r="B398" s="136" t="s">
        <v>96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  <c r="AV398" s="196"/>
    </row>
    <row r="399" spans="1:48" s="139" customFormat="1" ht="12.95" hidden="1" customHeight="1">
      <c r="A399" s="135" t="s">
        <v>1343</v>
      </c>
      <c r="B399" s="136" t="s">
        <v>97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  <c r="AV399" s="196"/>
    </row>
    <row r="400" spans="1:48" s="139" customFormat="1" ht="12.95" hidden="1" customHeight="1">
      <c r="A400" s="135" t="s">
        <v>1344</v>
      </c>
      <c r="B400" s="136" t="s">
        <v>98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  <c r="AV400" s="196"/>
    </row>
    <row r="401" spans="1:48" s="139" customFormat="1" ht="12.95" hidden="1" customHeight="1">
      <c r="A401" s="135" t="s">
        <v>1345</v>
      </c>
      <c r="B401" s="136" t="s">
        <v>99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  <c r="AV401" s="196"/>
    </row>
    <row r="402" spans="1:48" s="139" customFormat="1" ht="12.95" hidden="1" customHeight="1">
      <c r="A402" s="135" t="s">
        <v>1346</v>
      </c>
      <c r="B402" s="136" t="s">
        <v>100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  <c r="AV402" s="196"/>
    </row>
    <row r="403" spans="1:48" s="139" customFormat="1" ht="12.95" hidden="1" customHeight="1">
      <c r="A403" s="135" t="s">
        <v>1347</v>
      </c>
      <c r="B403" s="136" t="s">
        <v>101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  <c r="AV403" s="196"/>
    </row>
    <row r="404" spans="1:48" s="139" customFormat="1" ht="12.95" hidden="1" customHeight="1">
      <c r="A404" s="135" t="s">
        <v>1348</v>
      </c>
      <c r="B404" s="136" t="s">
        <v>102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  <c r="AV404" s="196"/>
    </row>
    <row r="405" spans="1:48" s="139" customFormat="1" ht="12.95" hidden="1" customHeight="1">
      <c r="A405" s="135" t="s">
        <v>1349</v>
      </c>
      <c r="B405" s="136" t="s">
        <v>103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  <c r="AV405" s="196"/>
    </row>
    <row r="406" spans="1:48" s="139" customFormat="1" ht="12.95" hidden="1" customHeight="1">
      <c r="A406" s="135" t="s">
        <v>1350</v>
      </c>
      <c r="B406" s="136" t="s">
        <v>104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  <c r="AV406" s="196"/>
    </row>
    <row r="407" spans="1:48" s="139" customFormat="1" ht="12.95" hidden="1" customHeight="1">
      <c r="A407" s="135" t="s">
        <v>1351</v>
      </c>
      <c r="B407" s="136" t="s">
        <v>105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  <c r="AV407" s="196"/>
    </row>
    <row r="408" spans="1:48" s="139" customFormat="1" ht="12.95" hidden="1" customHeight="1">
      <c r="A408" s="135" t="s">
        <v>1352</v>
      </c>
      <c r="B408" s="136" t="s">
        <v>106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  <c r="AV408" s="196"/>
    </row>
    <row r="409" spans="1:48" s="139" customFormat="1" ht="12.95" hidden="1" customHeight="1">
      <c r="A409" s="135" t="s">
        <v>1353</v>
      </c>
      <c r="B409" s="136" t="s">
        <v>107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  <c r="AV409" s="196"/>
    </row>
    <row r="410" spans="1:48" s="139" customFormat="1" ht="12.95" hidden="1" customHeight="1">
      <c r="A410" s="135" t="s">
        <v>1354</v>
      </c>
      <c r="B410" s="136" t="s">
        <v>108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  <c r="AV410" s="196"/>
    </row>
    <row r="411" spans="1:48" s="139" customFormat="1" ht="12.95" hidden="1" customHeight="1">
      <c r="A411" s="135" t="s">
        <v>1355</v>
      </c>
      <c r="B411" s="136" t="s">
        <v>109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  <c r="AV411" s="196"/>
    </row>
    <row r="412" spans="1:48" s="139" customFormat="1" ht="12.95" hidden="1" customHeight="1">
      <c r="A412" s="135" t="s">
        <v>1356</v>
      </c>
      <c r="B412" s="136" t="s">
        <v>110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  <c r="AV412" s="196"/>
    </row>
    <row r="413" spans="1:48" s="139" customFormat="1" ht="12.95" hidden="1" customHeight="1">
      <c r="A413" s="135" t="s">
        <v>1357</v>
      </c>
      <c r="B413" s="136" t="s">
        <v>111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  <c r="AV413" s="196"/>
    </row>
    <row r="414" spans="1:48" s="139" customFormat="1" ht="12.95" hidden="1" customHeight="1">
      <c r="A414" s="135" t="s">
        <v>1358</v>
      </c>
      <c r="B414" s="136" t="s">
        <v>112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  <c r="AV414" s="196"/>
    </row>
    <row r="415" spans="1:48" s="139" customFormat="1" ht="12.95" hidden="1" customHeight="1">
      <c r="A415" s="135" t="s">
        <v>777</v>
      </c>
      <c r="B415" s="136" t="s">
        <v>774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  <c r="AV415" s="196"/>
    </row>
    <row r="416" spans="1:48" s="139" customFormat="1" ht="12.95" hidden="1" customHeight="1">
      <c r="A416" s="135" t="s">
        <v>777</v>
      </c>
      <c r="B416" s="136" t="s">
        <v>775</v>
      </c>
      <c r="C416" s="181">
        <f t="shared" si="25"/>
        <v>0</v>
      </c>
      <c r="D416" s="184">
        <f t="shared" ref="D416:AP416" si="26">SUM(D386:D415)</f>
        <v>0</v>
      </c>
      <c r="E416" s="184">
        <f t="shared" si="26"/>
        <v>0</v>
      </c>
      <c r="F416" s="184">
        <f t="shared" si="26"/>
        <v>0</v>
      </c>
      <c r="G416" s="184">
        <f t="shared" si="26"/>
        <v>0</v>
      </c>
      <c r="H416" s="184">
        <f t="shared" si="26"/>
        <v>0</v>
      </c>
      <c r="I416" s="184">
        <f t="shared" si="26"/>
        <v>0</v>
      </c>
      <c r="J416" s="184">
        <f t="shared" si="26"/>
        <v>0</v>
      </c>
      <c r="K416" s="184">
        <f t="shared" si="26"/>
        <v>0</v>
      </c>
      <c r="L416" s="184">
        <f t="shared" si="26"/>
        <v>0</v>
      </c>
      <c r="M416" s="184">
        <f t="shared" si="26"/>
        <v>0</v>
      </c>
      <c r="N416" s="184">
        <f t="shared" si="26"/>
        <v>0</v>
      </c>
      <c r="O416" s="184">
        <f t="shared" si="26"/>
        <v>0</v>
      </c>
      <c r="P416" s="184">
        <f t="shared" si="26"/>
        <v>0</v>
      </c>
      <c r="Q416" s="184">
        <f t="shared" si="26"/>
        <v>0</v>
      </c>
      <c r="R416" s="184">
        <f t="shared" si="26"/>
        <v>0</v>
      </c>
      <c r="S416" s="184">
        <f t="shared" si="26"/>
        <v>0</v>
      </c>
      <c r="T416" s="184">
        <f t="shared" si="26"/>
        <v>0</v>
      </c>
      <c r="U416" s="184">
        <f t="shared" si="26"/>
        <v>0</v>
      </c>
      <c r="V416" s="184">
        <f t="shared" si="26"/>
        <v>0</v>
      </c>
      <c r="W416" s="184">
        <f t="shared" si="26"/>
        <v>0</v>
      </c>
      <c r="X416" s="184">
        <f t="shared" si="26"/>
        <v>0</v>
      </c>
      <c r="Y416" s="184">
        <f t="shared" si="26"/>
        <v>0</v>
      </c>
      <c r="Z416" s="184">
        <f t="shared" si="26"/>
        <v>0</v>
      </c>
      <c r="AA416" s="184">
        <f t="shared" si="26"/>
        <v>0</v>
      </c>
      <c r="AB416" s="184">
        <f t="shared" si="26"/>
        <v>0</v>
      </c>
      <c r="AC416" s="184">
        <f t="shared" si="26"/>
        <v>0</v>
      </c>
      <c r="AD416" s="184">
        <f t="shared" si="26"/>
        <v>0</v>
      </c>
      <c r="AE416" s="184">
        <f t="shared" si="26"/>
        <v>0</v>
      </c>
      <c r="AF416" s="184">
        <f t="shared" si="26"/>
        <v>0</v>
      </c>
      <c r="AG416" s="184">
        <f t="shared" si="26"/>
        <v>0</v>
      </c>
      <c r="AH416" s="184">
        <f t="shared" si="26"/>
        <v>0</v>
      </c>
      <c r="AI416" s="184">
        <f t="shared" si="26"/>
        <v>0</v>
      </c>
      <c r="AJ416" s="184">
        <f t="shared" si="26"/>
        <v>0</v>
      </c>
      <c r="AK416" s="184">
        <f t="shared" si="26"/>
        <v>0</v>
      </c>
      <c r="AL416" s="184">
        <f t="shared" si="26"/>
        <v>0</v>
      </c>
      <c r="AM416" s="184">
        <f t="shared" si="26"/>
        <v>0</v>
      </c>
      <c r="AN416" s="184">
        <f t="shared" si="26"/>
        <v>0</v>
      </c>
      <c r="AO416" s="184">
        <f t="shared" si="26"/>
        <v>0</v>
      </c>
      <c r="AP416" s="184">
        <f t="shared" si="26"/>
        <v>0</v>
      </c>
      <c r="AQ416" s="196"/>
      <c r="AR416" s="196"/>
      <c r="AS416" s="196"/>
      <c r="AT416" s="196"/>
      <c r="AU416" s="196"/>
      <c r="AV416" s="196"/>
    </row>
    <row r="417" spans="1:48" s="139" customFormat="1" ht="12.95" hidden="1" customHeight="1">
      <c r="A417" s="147" t="s">
        <v>777</v>
      </c>
      <c r="B417" s="148" t="s">
        <v>113</v>
      </c>
      <c r="C417" s="181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96"/>
      <c r="AR417" s="196"/>
      <c r="AS417" s="196"/>
      <c r="AT417" s="196"/>
      <c r="AU417" s="196"/>
      <c r="AV417" s="196"/>
    </row>
    <row r="418" spans="1:48" s="139" customFormat="1" ht="12.95" hidden="1" customHeight="1">
      <c r="A418" s="135" t="s">
        <v>1359</v>
      </c>
      <c r="B418" s="136" t="s">
        <v>114</v>
      </c>
      <c r="C418" s="181">
        <f t="shared" ref="C418:C429" si="27">D418+E418+I418</f>
        <v>0</v>
      </c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  <c r="AV418" s="196"/>
    </row>
    <row r="419" spans="1:48" s="139" customFormat="1" ht="12.95" hidden="1" customHeight="1">
      <c r="A419" s="135" t="s">
        <v>1360</v>
      </c>
      <c r="B419" s="136" t="s">
        <v>115</v>
      </c>
      <c r="C419" s="181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  <c r="AV419" s="196"/>
    </row>
    <row r="420" spans="1:48" s="139" customFormat="1" ht="12.95" hidden="1" customHeight="1">
      <c r="A420" s="135" t="s">
        <v>1361</v>
      </c>
      <c r="B420" s="136" t="s">
        <v>116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  <c r="AV420" s="196"/>
    </row>
    <row r="421" spans="1:48" s="139" customFormat="1" ht="12.95" hidden="1" customHeight="1">
      <c r="A421" s="135" t="s">
        <v>1362</v>
      </c>
      <c r="B421" s="136" t="s">
        <v>117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  <c r="AV421" s="196"/>
    </row>
    <row r="422" spans="1:48" s="139" customFormat="1" ht="12.95" hidden="1" customHeight="1">
      <c r="A422" s="135" t="s">
        <v>1363</v>
      </c>
      <c r="B422" s="136" t="s">
        <v>118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  <c r="AV422" s="196"/>
    </row>
    <row r="423" spans="1:48" s="139" customFormat="1" ht="12.95" hidden="1" customHeight="1">
      <c r="A423" s="135" t="s">
        <v>1364</v>
      </c>
      <c r="B423" s="136" t="s">
        <v>119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  <c r="AV423" s="196"/>
    </row>
    <row r="424" spans="1:48" s="139" customFormat="1" ht="12.95" hidden="1" customHeight="1">
      <c r="A424" s="135" t="s">
        <v>1365</v>
      </c>
      <c r="B424" s="136" t="s">
        <v>120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  <c r="AV424" s="196"/>
    </row>
    <row r="425" spans="1:48" s="139" customFormat="1" ht="12.95" hidden="1" customHeight="1">
      <c r="A425" s="135" t="s">
        <v>1366</v>
      </c>
      <c r="B425" s="136" t="s">
        <v>121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  <c r="AV425" s="196"/>
    </row>
    <row r="426" spans="1:48" s="139" customFormat="1" ht="12.95" hidden="1" customHeight="1">
      <c r="A426" s="135" t="s">
        <v>1367</v>
      </c>
      <c r="B426" s="136" t="s">
        <v>122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  <c r="AV426" s="196"/>
    </row>
    <row r="427" spans="1:48" s="139" customFormat="1" ht="12.95" hidden="1" customHeight="1">
      <c r="A427" s="135" t="s">
        <v>1368</v>
      </c>
      <c r="B427" s="136" t="s">
        <v>123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  <c r="AV427" s="196"/>
    </row>
    <row r="428" spans="1:48" s="139" customFormat="1" ht="12.95" hidden="1" customHeight="1">
      <c r="A428" s="135" t="s">
        <v>777</v>
      </c>
      <c r="B428" s="136" t="s">
        <v>774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  <c r="AV428" s="196"/>
    </row>
    <row r="429" spans="1:48" s="139" customFormat="1" ht="12.95" hidden="1" customHeight="1">
      <c r="A429" s="135" t="s">
        <v>777</v>
      </c>
      <c r="B429" s="136" t="s">
        <v>775</v>
      </c>
      <c r="C429" s="181">
        <f t="shared" si="27"/>
        <v>0</v>
      </c>
      <c r="D429" s="184">
        <f t="shared" ref="D429:AP429" si="28">SUM(D418:D428)</f>
        <v>0</v>
      </c>
      <c r="E429" s="184">
        <f t="shared" si="28"/>
        <v>0</v>
      </c>
      <c r="F429" s="184">
        <f t="shared" si="28"/>
        <v>0</v>
      </c>
      <c r="G429" s="184">
        <f t="shared" si="28"/>
        <v>0</v>
      </c>
      <c r="H429" s="184">
        <f t="shared" si="28"/>
        <v>0</v>
      </c>
      <c r="I429" s="184">
        <f t="shared" si="28"/>
        <v>0</v>
      </c>
      <c r="J429" s="184">
        <f t="shared" si="28"/>
        <v>0</v>
      </c>
      <c r="K429" s="184">
        <f t="shared" si="28"/>
        <v>0</v>
      </c>
      <c r="L429" s="184">
        <f t="shared" si="28"/>
        <v>0</v>
      </c>
      <c r="M429" s="184">
        <f t="shared" si="28"/>
        <v>0</v>
      </c>
      <c r="N429" s="184">
        <f t="shared" si="28"/>
        <v>0</v>
      </c>
      <c r="O429" s="184">
        <f t="shared" si="28"/>
        <v>0</v>
      </c>
      <c r="P429" s="184">
        <f t="shared" si="28"/>
        <v>0</v>
      </c>
      <c r="Q429" s="184">
        <f t="shared" si="28"/>
        <v>0</v>
      </c>
      <c r="R429" s="184">
        <f t="shared" si="28"/>
        <v>0</v>
      </c>
      <c r="S429" s="184">
        <f t="shared" si="28"/>
        <v>0</v>
      </c>
      <c r="T429" s="184">
        <f t="shared" si="28"/>
        <v>0</v>
      </c>
      <c r="U429" s="184">
        <f t="shared" si="28"/>
        <v>0</v>
      </c>
      <c r="V429" s="184">
        <f t="shared" si="28"/>
        <v>0</v>
      </c>
      <c r="W429" s="184">
        <f t="shared" si="28"/>
        <v>0</v>
      </c>
      <c r="X429" s="184">
        <f t="shared" si="28"/>
        <v>0</v>
      </c>
      <c r="Y429" s="184">
        <f t="shared" si="28"/>
        <v>0</v>
      </c>
      <c r="Z429" s="184">
        <f t="shared" si="28"/>
        <v>0</v>
      </c>
      <c r="AA429" s="184">
        <f t="shared" si="28"/>
        <v>0</v>
      </c>
      <c r="AB429" s="184">
        <f t="shared" si="28"/>
        <v>0</v>
      </c>
      <c r="AC429" s="184">
        <f t="shared" si="28"/>
        <v>0</v>
      </c>
      <c r="AD429" s="184">
        <f t="shared" si="28"/>
        <v>0</v>
      </c>
      <c r="AE429" s="184">
        <f t="shared" si="28"/>
        <v>0</v>
      </c>
      <c r="AF429" s="184">
        <f t="shared" si="28"/>
        <v>0</v>
      </c>
      <c r="AG429" s="184">
        <f t="shared" si="28"/>
        <v>0</v>
      </c>
      <c r="AH429" s="184">
        <f t="shared" si="28"/>
        <v>0</v>
      </c>
      <c r="AI429" s="184">
        <f t="shared" si="28"/>
        <v>0</v>
      </c>
      <c r="AJ429" s="184">
        <f t="shared" si="28"/>
        <v>0</v>
      </c>
      <c r="AK429" s="184">
        <f t="shared" si="28"/>
        <v>0</v>
      </c>
      <c r="AL429" s="184">
        <f t="shared" si="28"/>
        <v>0</v>
      </c>
      <c r="AM429" s="184">
        <f t="shared" si="28"/>
        <v>0</v>
      </c>
      <c r="AN429" s="184">
        <f t="shared" si="28"/>
        <v>0</v>
      </c>
      <c r="AO429" s="184">
        <f t="shared" si="28"/>
        <v>0</v>
      </c>
      <c r="AP429" s="184">
        <f t="shared" si="28"/>
        <v>0</v>
      </c>
      <c r="AQ429" s="196"/>
      <c r="AR429" s="196"/>
      <c r="AS429" s="196"/>
      <c r="AT429" s="196"/>
      <c r="AU429" s="196"/>
      <c r="AV429" s="196"/>
    </row>
    <row r="430" spans="1:48" s="139" customFormat="1" ht="12.95" hidden="1" customHeight="1">
      <c r="A430" s="147" t="s">
        <v>777</v>
      </c>
      <c r="B430" s="148" t="s">
        <v>124</v>
      </c>
      <c r="C430" s="181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96"/>
      <c r="AR430" s="196"/>
      <c r="AS430" s="196"/>
      <c r="AT430" s="196"/>
      <c r="AU430" s="196"/>
      <c r="AV430" s="196"/>
    </row>
    <row r="431" spans="1:48" s="139" customFormat="1" ht="12.95" hidden="1" customHeight="1">
      <c r="A431" s="135" t="s">
        <v>1369</v>
      </c>
      <c r="B431" s="136" t="s">
        <v>125</v>
      </c>
      <c r="C431" s="181">
        <f t="shared" ref="C431:C436" si="29">D431+E431+I431</f>
        <v>0</v>
      </c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  <c r="AV431" s="196"/>
    </row>
    <row r="432" spans="1:48" s="139" customFormat="1" ht="12.95" hidden="1" customHeight="1">
      <c r="A432" s="135" t="s">
        <v>1370</v>
      </c>
      <c r="B432" s="136" t="s">
        <v>126</v>
      </c>
      <c r="C432" s="181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  <c r="AV432" s="196"/>
    </row>
    <row r="433" spans="1:48" s="139" customFormat="1" ht="12.95" hidden="1" customHeight="1">
      <c r="A433" s="135" t="s">
        <v>1371</v>
      </c>
      <c r="B433" s="136" t="s">
        <v>127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  <c r="AV433" s="196"/>
    </row>
    <row r="434" spans="1:48" s="139" customFormat="1" ht="12.95" hidden="1" customHeight="1">
      <c r="A434" s="135" t="s">
        <v>1372</v>
      </c>
      <c r="B434" s="136" t="s">
        <v>128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  <c r="AV434" s="196"/>
    </row>
    <row r="435" spans="1:48" s="139" customFormat="1" ht="12.95" hidden="1" customHeight="1">
      <c r="A435" s="135" t="s">
        <v>777</v>
      </c>
      <c r="B435" s="136" t="s">
        <v>774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  <c r="AV435" s="196"/>
    </row>
    <row r="436" spans="1:48" s="139" customFormat="1" ht="12.95" hidden="1" customHeight="1">
      <c r="A436" s="135" t="s">
        <v>777</v>
      </c>
      <c r="B436" s="136" t="s">
        <v>775</v>
      </c>
      <c r="C436" s="181">
        <f t="shared" si="29"/>
        <v>0</v>
      </c>
      <c r="D436" s="184">
        <f t="shared" ref="D436:AP436" si="30">SUM(D431:D435)</f>
        <v>0</v>
      </c>
      <c r="E436" s="184">
        <f t="shared" si="30"/>
        <v>0</v>
      </c>
      <c r="F436" s="184">
        <f t="shared" si="30"/>
        <v>0</v>
      </c>
      <c r="G436" s="184">
        <f t="shared" si="30"/>
        <v>0</v>
      </c>
      <c r="H436" s="184">
        <f t="shared" si="30"/>
        <v>0</v>
      </c>
      <c r="I436" s="184">
        <f t="shared" si="30"/>
        <v>0</v>
      </c>
      <c r="J436" s="184">
        <f t="shared" si="30"/>
        <v>0</v>
      </c>
      <c r="K436" s="184">
        <f t="shared" si="30"/>
        <v>0</v>
      </c>
      <c r="L436" s="184">
        <f t="shared" si="30"/>
        <v>0</v>
      </c>
      <c r="M436" s="184">
        <f t="shared" si="30"/>
        <v>0</v>
      </c>
      <c r="N436" s="184">
        <f t="shared" si="30"/>
        <v>0</v>
      </c>
      <c r="O436" s="184">
        <f t="shared" si="30"/>
        <v>0</v>
      </c>
      <c r="P436" s="184">
        <f t="shared" si="30"/>
        <v>0</v>
      </c>
      <c r="Q436" s="184">
        <f t="shared" si="30"/>
        <v>0</v>
      </c>
      <c r="R436" s="184">
        <f t="shared" si="30"/>
        <v>0</v>
      </c>
      <c r="S436" s="184">
        <f t="shared" si="30"/>
        <v>0</v>
      </c>
      <c r="T436" s="184">
        <f t="shared" si="30"/>
        <v>0</v>
      </c>
      <c r="U436" s="184">
        <f t="shared" si="30"/>
        <v>0</v>
      </c>
      <c r="V436" s="184">
        <f t="shared" si="30"/>
        <v>0</v>
      </c>
      <c r="W436" s="184">
        <f t="shared" si="30"/>
        <v>0</v>
      </c>
      <c r="X436" s="184">
        <f t="shared" si="30"/>
        <v>0</v>
      </c>
      <c r="Y436" s="184">
        <f t="shared" si="30"/>
        <v>0</v>
      </c>
      <c r="Z436" s="184">
        <f t="shared" si="30"/>
        <v>0</v>
      </c>
      <c r="AA436" s="184">
        <f t="shared" si="30"/>
        <v>0</v>
      </c>
      <c r="AB436" s="184">
        <f t="shared" si="30"/>
        <v>0</v>
      </c>
      <c r="AC436" s="184">
        <f t="shared" si="30"/>
        <v>0</v>
      </c>
      <c r="AD436" s="184">
        <f t="shared" si="30"/>
        <v>0</v>
      </c>
      <c r="AE436" s="184">
        <f t="shared" si="30"/>
        <v>0</v>
      </c>
      <c r="AF436" s="184">
        <f t="shared" si="30"/>
        <v>0</v>
      </c>
      <c r="AG436" s="184">
        <f t="shared" si="30"/>
        <v>0</v>
      </c>
      <c r="AH436" s="184">
        <f t="shared" si="30"/>
        <v>0</v>
      </c>
      <c r="AI436" s="184">
        <f t="shared" si="30"/>
        <v>0</v>
      </c>
      <c r="AJ436" s="184">
        <f t="shared" si="30"/>
        <v>0</v>
      </c>
      <c r="AK436" s="184">
        <f t="shared" si="30"/>
        <v>0</v>
      </c>
      <c r="AL436" s="184">
        <f t="shared" si="30"/>
        <v>0</v>
      </c>
      <c r="AM436" s="184">
        <f t="shared" si="30"/>
        <v>0</v>
      </c>
      <c r="AN436" s="184">
        <f t="shared" si="30"/>
        <v>0</v>
      </c>
      <c r="AO436" s="184">
        <f t="shared" si="30"/>
        <v>0</v>
      </c>
      <c r="AP436" s="184">
        <f t="shared" si="30"/>
        <v>0</v>
      </c>
      <c r="AQ436" s="196"/>
      <c r="AR436" s="196"/>
      <c r="AS436" s="196"/>
      <c r="AT436" s="196"/>
      <c r="AU436" s="196"/>
      <c r="AV436" s="196"/>
    </row>
    <row r="437" spans="1:48" s="139" customFormat="1" ht="12.95" hidden="1" customHeight="1">
      <c r="A437" s="147" t="s">
        <v>777</v>
      </c>
      <c r="B437" s="148" t="s">
        <v>129</v>
      </c>
      <c r="C437" s="181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96"/>
      <c r="AR437" s="196"/>
      <c r="AS437" s="196"/>
      <c r="AT437" s="196"/>
      <c r="AU437" s="196"/>
      <c r="AV437" s="196"/>
    </row>
    <row r="438" spans="1:48" s="139" customFormat="1" ht="12.95" hidden="1" customHeight="1">
      <c r="A438" s="135" t="s">
        <v>1373</v>
      </c>
      <c r="B438" s="136" t="s">
        <v>130</v>
      </c>
      <c r="C438" s="181">
        <f t="shared" ref="C438:C463" si="31">D438+E438+I438</f>
        <v>0</v>
      </c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  <c r="AV438" s="196"/>
    </row>
    <row r="439" spans="1:48" s="139" customFormat="1" ht="12.95" hidden="1" customHeight="1">
      <c r="A439" s="135" t="s">
        <v>1374</v>
      </c>
      <c r="B439" s="136" t="s">
        <v>131</v>
      </c>
      <c r="C439" s="181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  <c r="AV439" s="196"/>
    </row>
    <row r="440" spans="1:48" s="139" customFormat="1" ht="12.95" hidden="1" customHeight="1">
      <c r="A440" s="135" t="s">
        <v>1375</v>
      </c>
      <c r="B440" s="136" t="s">
        <v>132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  <c r="AV440" s="196"/>
    </row>
    <row r="441" spans="1:48" s="139" customFormat="1" ht="12.95" hidden="1" customHeight="1">
      <c r="A441" s="135" t="s">
        <v>1376</v>
      </c>
      <c r="B441" s="136" t="s">
        <v>133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  <c r="AV441" s="196"/>
    </row>
    <row r="442" spans="1:48" s="139" customFormat="1" ht="12.95" hidden="1" customHeight="1">
      <c r="A442" s="135" t="s">
        <v>1377</v>
      </c>
      <c r="B442" s="136" t="s">
        <v>134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  <c r="AV442" s="196"/>
    </row>
    <row r="443" spans="1:48" s="139" customFormat="1" ht="12.95" hidden="1" customHeight="1">
      <c r="A443" s="135" t="s">
        <v>1378</v>
      </c>
      <c r="B443" s="136" t="s">
        <v>135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  <c r="AV443" s="196"/>
    </row>
    <row r="444" spans="1:48" s="139" customFormat="1" ht="12.95" hidden="1" customHeight="1">
      <c r="A444" s="135" t="s">
        <v>1379</v>
      </c>
      <c r="B444" s="136" t="s">
        <v>136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  <c r="AV444" s="196"/>
    </row>
    <row r="445" spans="1:48" s="139" customFormat="1" ht="12.95" hidden="1" customHeight="1">
      <c r="A445" s="135" t="s">
        <v>1380</v>
      </c>
      <c r="B445" s="136" t="s">
        <v>137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  <c r="AV445" s="196"/>
    </row>
    <row r="446" spans="1:48" s="139" customFormat="1" ht="12.95" hidden="1" customHeight="1">
      <c r="A446" s="135" t="s">
        <v>1381</v>
      </c>
      <c r="B446" s="136" t="s">
        <v>138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  <c r="AV446" s="196"/>
    </row>
    <row r="447" spans="1:48" s="139" customFormat="1" ht="12.95" hidden="1" customHeight="1">
      <c r="A447" s="135" t="s">
        <v>1382</v>
      </c>
      <c r="B447" s="136" t="s">
        <v>139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  <c r="AV447" s="196"/>
    </row>
    <row r="448" spans="1:48" s="139" customFormat="1" ht="12.95" hidden="1" customHeight="1">
      <c r="A448" s="135" t="s">
        <v>1383</v>
      </c>
      <c r="B448" s="136" t="s">
        <v>140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  <c r="AV448" s="196"/>
    </row>
    <row r="449" spans="1:48" s="139" customFormat="1" ht="12.95" hidden="1" customHeight="1">
      <c r="A449" s="135" t="s">
        <v>1384</v>
      </c>
      <c r="B449" s="136" t="s">
        <v>141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  <c r="AV449" s="196"/>
    </row>
    <row r="450" spans="1:48" s="139" customFormat="1" ht="12.95" hidden="1" customHeight="1">
      <c r="A450" s="135" t="s">
        <v>1385</v>
      </c>
      <c r="B450" s="136" t="s">
        <v>142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  <c r="AV450" s="196"/>
    </row>
    <row r="451" spans="1:48" s="139" customFormat="1" ht="12.95" hidden="1" customHeight="1">
      <c r="A451" s="135" t="s">
        <v>1386</v>
      </c>
      <c r="B451" s="136" t="s">
        <v>143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  <c r="AV451" s="196"/>
    </row>
    <row r="452" spans="1:48" s="139" customFormat="1" ht="12.95" hidden="1" customHeight="1">
      <c r="A452" s="135" t="s">
        <v>1387</v>
      </c>
      <c r="B452" s="136" t="s">
        <v>144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  <c r="AV452" s="196"/>
    </row>
    <row r="453" spans="1:48" s="139" customFormat="1" ht="12.95" hidden="1" customHeight="1">
      <c r="A453" s="135" t="s">
        <v>1388</v>
      </c>
      <c r="B453" s="136" t="s">
        <v>145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  <c r="AV453" s="196"/>
    </row>
    <row r="454" spans="1:48" s="139" customFormat="1" ht="12.95" hidden="1" customHeight="1">
      <c r="A454" s="135" t="s">
        <v>1389</v>
      </c>
      <c r="B454" s="136" t="s">
        <v>146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  <c r="AV454" s="196"/>
    </row>
    <row r="455" spans="1:48" s="139" customFormat="1" ht="12.95" hidden="1" customHeight="1">
      <c r="A455" s="135" t="s">
        <v>1390</v>
      </c>
      <c r="B455" s="136" t="s">
        <v>147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  <c r="AV455" s="196"/>
    </row>
    <row r="456" spans="1:48" s="139" customFormat="1" ht="12.95" hidden="1" customHeight="1">
      <c r="A456" s="135" t="s">
        <v>1391</v>
      </c>
      <c r="B456" s="136" t="s">
        <v>148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  <c r="AV456" s="196"/>
    </row>
    <row r="457" spans="1:48" s="139" customFormat="1" ht="12.95" hidden="1" customHeight="1">
      <c r="A457" s="135" t="s">
        <v>1392</v>
      </c>
      <c r="B457" s="136" t="s">
        <v>149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  <c r="AV457" s="196"/>
    </row>
    <row r="458" spans="1:48" s="139" customFormat="1" ht="12.95" hidden="1" customHeight="1">
      <c r="A458" s="135" t="s">
        <v>1393</v>
      </c>
      <c r="B458" s="136" t="s">
        <v>150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  <c r="AV458" s="196"/>
    </row>
    <row r="459" spans="1:48" s="139" customFormat="1" ht="12.95" hidden="1" customHeight="1">
      <c r="A459" s="135" t="s">
        <v>1394</v>
      </c>
      <c r="B459" s="136" t="s">
        <v>151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  <c r="AV459" s="196"/>
    </row>
    <row r="460" spans="1:48" s="139" customFormat="1" ht="12.95" hidden="1" customHeight="1">
      <c r="A460" s="135" t="s">
        <v>1395</v>
      </c>
      <c r="B460" s="136" t="s">
        <v>152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  <c r="AV460" s="196"/>
    </row>
    <row r="461" spans="1:48" s="139" customFormat="1" ht="12.95" hidden="1" customHeight="1">
      <c r="A461" s="135" t="s">
        <v>1396</v>
      </c>
      <c r="B461" s="136" t="s">
        <v>153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  <c r="AV461" s="196"/>
    </row>
    <row r="462" spans="1:48" s="139" customFormat="1" ht="12.95" hidden="1" customHeight="1">
      <c r="A462" s="135" t="s">
        <v>777</v>
      </c>
      <c r="B462" s="136" t="s">
        <v>774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  <c r="AV462" s="196"/>
    </row>
    <row r="463" spans="1:48" s="139" customFormat="1" ht="12.95" hidden="1" customHeight="1">
      <c r="A463" s="135" t="s">
        <v>777</v>
      </c>
      <c r="B463" s="136" t="s">
        <v>775</v>
      </c>
      <c r="C463" s="181">
        <f t="shared" si="31"/>
        <v>0</v>
      </c>
      <c r="D463" s="184">
        <f t="shared" ref="D463:AP463" si="32">SUM(D438:D462)</f>
        <v>0</v>
      </c>
      <c r="E463" s="184">
        <f t="shared" si="32"/>
        <v>0</v>
      </c>
      <c r="F463" s="184">
        <f t="shared" si="32"/>
        <v>0</v>
      </c>
      <c r="G463" s="184">
        <f t="shared" si="32"/>
        <v>0</v>
      </c>
      <c r="H463" s="184">
        <f t="shared" si="32"/>
        <v>0</v>
      </c>
      <c r="I463" s="184">
        <f t="shared" si="32"/>
        <v>0</v>
      </c>
      <c r="J463" s="184">
        <f t="shared" si="32"/>
        <v>0</v>
      </c>
      <c r="K463" s="184">
        <f t="shared" si="32"/>
        <v>0</v>
      </c>
      <c r="L463" s="184">
        <f t="shared" si="32"/>
        <v>0</v>
      </c>
      <c r="M463" s="184">
        <f t="shared" si="32"/>
        <v>0</v>
      </c>
      <c r="N463" s="184">
        <f t="shared" si="32"/>
        <v>0</v>
      </c>
      <c r="O463" s="184">
        <f t="shared" si="32"/>
        <v>0</v>
      </c>
      <c r="P463" s="184">
        <f t="shared" si="32"/>
        <v>0</v>
      </c>
      <c r="Q463" s="184">
        <f t="shared" si="32"/>
        <v>0</v>
      </c>
      <c r="R463" s="184">
        <f t="shared" si="32"/>
        <v>0</v>
      </c>
      <c r="S463" s="184">
        <f t="shared" si="32"/>
        <v>0</v>
      </c>
      <c r="T463" s="184">
        <f t="shared" si="32"/>
        <v>0</v>
      </c>
      <c r="U463" s="184">
        <f t="shared" si="32"/>
        <v>0</v>
      </c>
      <c r="V463" s="184">
        <f t="shared" si="32"/>
        <v>0</v>
      </c>
      <c r="W463" s="184">
        <f t="shared" si="32"/>
        <v>0</v>
      </c>
      <c r="X463" s="184">
        <f t="shared" si="32"/>
        <v>0</v>
      </c>
      <c r="Y463" s="184">
        <f t="shared" si="32"/>
        <v>0</v>
      </c>
      <c r="Z463" s="184">
        <f t="shared" si="32"/>
        <v>0</v>
      </c>
      <c r="AA463" s="184">
        <f t="shared" si="32"/>
        <v>0</v>
      </c>
      <c r="AB463" s="184">
        <f t="shared" si="32"/>
        <v>0</v>
      </c>
      <c r="AC463" s="184">
        <f t="shared" si="32"/>
        <v>0</v>
      </c>
      <c r="AD463" s="184">
        <f t="shared" si="32"/>
        <v>0</v>
      </c>
      <c r="AE463" s="184">
        <f t="shared" si="32"/>
        <v>0</v>
      </c>
      <c r="AF463" s="184">
        <f t="shared" si="32"/>
        <v>0</v>
      </c>
      <c r="AG463" s="184">
        <f t="shared" si="32"/>
        <v>0</v>
      </c>
      <c r="AH463" s="184">
        <f t="shared" si="32"/>
        <v>0</v>
      </c>
      <c r="AI463" s="184">
        <f t="shared" si="32"/>
        <v>0</v>
      </c>
      <c r="AJ463" s="184">
        <f t="shared" si="32"/>
        <v>0</v>
      </c>
      <c r="AK463" s="184">
        <f t="shared" si="32"/>
        <v>0</v>
      </c>
      <c r="AL463" s="184">
        <f t="shared" si="32"/>
        <v>0</v>
      </c>
      <c r="AM463" s="184">
        <f t="shared" si="32"/>
        <v>0</v>
      </c>
      <c r="AN463" s="184">
        <f t="shared" si="32"/>
        <v>0</v>
      </c>
      <c r="AO463" s="184">
        <f t="shared" si="32"/>
        <v>0</v>
      </c>
      <c r="AP463" s="184">
        <f t="shared" si="32"/>
        <v>0</v>
      </c>
      <c r="AQ463" s="196"/>
      <c r="AR463" s="196"/>
      <c r="AS463" s="196"/>
      <c r="AT463" s="196"/>
      <c r="AU463" s="196"/>
      <c r="AV463" s="196"/>
    </row>
    <row r="464" spans="1:48" s="139" customFormat="1" ht="12.95" hidden="1" customHeight="1">
      <c r="A464" s="147" t="s">
        <v>777</v>
      </c>
      <c r="B464" s="148" t="s">
        <v>154</v>
      </c>
      <c r="C464" s="181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96"/>
      <c r="AR464" s="196"/>
      <c r="AS464" s="196"/>
      <c r="AT464" s="196"/>
      <c r="AU464" s="196"/>
      <c r="AV464" s="196"/>
    </row>
    <row r="465" spans="1:48" s="139" customFormat="1" ht="12.95" hidden="1" customHeight="1">
      <c r="A465" s="135" t="s">
        <v>1397</v>
      </c>
      <c r="B465" s="136" t="s">
        <v>155</v>
      </c>
      <c r="C465" s="181">
        <f t="shared" ref="C465:C499" si="33">D465+E465+I465</f>
        <v>0</v>
      </c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  <c r="AV465" s="196"/>
    </row>
    <row r="466" spans="1:48" s="139" customFormat="1" ht="12.95" hidden="1" customHeight="1">
      <c r="A466" s="135" t="s">
        <v>1398</v>
      </c>
      <c r="B466" s="136" t="s">
        <v>156</v>
      </c>
      <c r="C466" s="181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  <c r="AV466" s="196"/>
    </row>
    <row r="467" spans="1:48" s="139" customFormat="1" ht="12.95" hidden="1" customHeight="1">
      <c r="A467" s="135" t="s">
        <v>1399</v>
      </c>
      <c r="B467" s="136" t="s">
        <v>157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  <c r="AV467" s="196"/>
    </row>
    <row r="468" spans="1:48" s="139" customFormat="1" ht="12.95" hidden="1" customHeight="1">
      <c r="A468" s="135" t="s">
        <v>1400</v>
      </c>
      <c r="B468" s="136" t="s">
        <v>158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  <c r="AV468" s="196"/>
    </row>
    <row r="469" spans="1:48" s="139" customFormat="1" ht="12.95" hidden="1" customHeight="1">
      <c r="A469" s="135" t="s">
        <v>1401</v>
      </c>
      <c r="B469" s="136" t="s">
        <v>159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  <c r="AV469" s="196"/>
    </row>
    <row r="470" spans="1:48" s="139" customFormat="1" ht="12.95" hidden="1" customHeight="1">
      <c r="A470" s="135" t="s">
        <v>1402</v>
      </c>
      <c r="B470" s="136" t="s">
        <v>160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  <c r="AV470" s="196"/>
    </row>
    <row r="471" spans="1:48" s="139" customFormat="1" ht="12.95" hidden="1" customHeight="1">
      <c r="A471" s="135" t="s">
        <v>1403</v>
      </c>
      <c r="B471" s="136" t="s">
        <v>161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  <c r="AV471" s="196"/>
    </row>
    <row r="472" spans="1:48" s="139" customFormat="1" ht="12.95" hidden="1" customHeight="1">
      <c r="A472" s="135" t="s">
        <v>1404</v>
      </c>
      <c r="B472" s="136" t="s">
        <v>162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  <c r="AV472" s="196"/>
    </row>
    <row r="473" spans="1:48" s="139" customFormat="1" ht="12.95" hidden="1" customHeight="1">
      <c r="A473" s="135" t="s">
        <v>1405</v>
      </c>
      <c r="B473" s="136" t="s">
        <v>163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  <c r="AV473" s="196"/>
    </row>
    <row r="474" spans="1:48" s="139" customFormat="1" ht="12.95" hidden="1" customHeight="1">
      <c r="A474" s="135" t="s">
        <v>1406</v>
      </c>
      <c r="B474" s="136" t="s">
        <v>164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  <c r="AV474" s="196"/>
    </row>
    <row r="475" spans="1:48" s="139" customFormat="1" ht="12.95" hidden="1" customHeight="1">
      <c r="A475" s="135" t="s">
        <v>1407</v>
      </c>
      <c r="B475" s="136" t="s">
        <v>165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  <c r="AV475" s="196"/>
    </row>
    <row r="476" spans="1:48" s="139" customFormat="1" ht="12.95" hidden="1" customHeight="1">
      <c r="A476" s="135" t="s">
        <v>1408</v>
      </c>
      <c r="B476" s="136" t="s">
        <v>166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  <c r="AV476" s="196"/>
    </row>
    <row r="477" spans="1:48" s="139" customFormat="1" ht="12.95" hidden="1" customHeight="1">
      <c r="A477" s="135" t="s">
        <v>1409</v>
      </c>
      <c r="B477" s="136" t="s">
        <v>167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  <c r="AV477" s="196"/>
    </row>
    <row r="478" spans="1:48" s="139" customFormat="1" ht="12.95" hidden="1" customHeight="1">
      <c r="A478" s="135" t="s">
        <v>1410</v>
      </c>
      <c r="B478" s="136" t="s">
        <v>168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  <c r="AV478" s="196"/>
    </row>
    <row r="479" spans="1:48" s="139" customFormat="1" ht="12.95" hidden="1" customHeight="1">
      <c r="A479" s="135" t="s">
        <v>1411</v>
      </c>
      <c r="B479" s="136" t="s">
        <v>169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  <c r="AV479" s="196"/>
    </row>
    <row r="480" spans="1:48" s="139" customFormat="1" ht="12.95" hidden="1" customHeight="1">
      <c r="A480" s="135" t="s">
        <v>1412</v>
      </c>
      <c r="B480" s="136" t="s">
        <v>170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  <c r="AV480" s="196"/>
    </row>
    <row r="481" spans="1:48" s="139" customFormat="1" ht="12.95" hidden="1" customHeight="1">
      <c r="A481" s="135" t="s">
        <v>1413</v>
      </c>
      <c r="B481" s="136" t="s">
        <v>171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  <c r="AV481" s="196"/>
    </row>
    <row r="482" spans="1:48" s="139" customFormat="1" ht="12.95" hidden="1" customHeight="1">
      <c r="A482" s="135" t="s">
        <v>1414</v>
      </c>
      <c r="B482" s="136" t="s">
        <v>172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  <c r="AV482" s="196"/>
    </row>
    <row r="483" spans="1:48" s="139" customFormat="1" ht="12.95" hidden="1" customHeight="1">
      <c r="A483" s="135" t="s">
        <v>1415</v>
      </c>
      <c r="B483" s="136" t="s">
        <v>173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  <c r="AV483" s="196"/>
    </row>
    <row r="484" spans="1:48" s="139" customFormat="1" ht="12.95" hidden="1" customHeight="1">
      <c r="A484" s="135" t="s">
        <v>1416</v>
      </c>
      <c r="B484" s="136" t="s">
        <v>174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  <c r="AV484" s="196"/>
    </row>
    <row r="485" spans="1:48" s="139" customFormat="1" ht="12.95" hidden="1" customHeight="1">
      <c r="A485" s="135" t="s">
        <v>1417</v>
      </c>
      <c r="B485" s="136" t="s">
        <v>175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  <c r="AV485" s="196"/>
    </row>
    <row r="486" spans="1:48" s="139" customFormat="1" ht="12.95" hidden="1" customHeight="1">
      <c r="A486" s="135" t="s">
        <v>1418</v>
      </c>
      <c r="B486" s="136" t="s">
        <v>176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  <c r="AV486" s="196"/>
    </row>
    <row r="487" spans="1:48" s="139" customFormat="1" ht="12.95" hidden="1" customHeight="1">
      <c r="A487" s="135" t="s">
        <v>1419</v>
      </c>
      <c r="B487" s="136" t="s">
        <v>177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  <c r="AV487" s="196"/>
    </row>
    <row r="488" spans="1:48" s="139" customFormat="1" ht="12.95" hidden="1" customHeight="1">
      <c r="A488" s="135" t="s">
        <v>1420</v>
      </c>
      <c r="B488" s="136" t="s">
        <v>178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  <c r="AV488" s="196"/>
    </row>
    <row r="489" spans="1:48" s="139" customFormat="1" ht="12.95" hidden="1" customHeight="1">
      <c r="A489" s="135" t="s">
        <v>1421</v>
      </c>
      <c r="B489" s="136" t="s">
        <v>179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  <c r="AV489" s="196"/>
    </row>
    <row r="490" spans="1:48" s="139" customFormat="1" ht="12.95" hidden="1" customHeight="1">
      <c r="A490" s="135" t="s">
        <v>1422</v>
      </c>
      <c r="B490" s="136" t="s">
        <v>180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  <c r="AV490" s="196"/>
    </row>
    <row r="491" spans="1:48" s="139" customFormat="1" ht="12.95" hidden="1" customHeight="1">
      <c r="A491" s="135" t="s">
        <v>1423</v>
      </c>
      <c r="B491" s="136" t="s">
        <v>181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  <c r="AV491" s="196"/>
    </row>
    <row r="492" spans="1:48" s="139" customFormat="1" ht="12.95" hidden="1" customHeight="1">
      <c r="A492" s="135" t="s">
        <v>1424</v>
      </c>
      <c r="B492" s="136" t="s">
        <v>182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  <c r="AV492" s="196"/>
    </row>
    <row r="493" spans="1:48" s="139" customFormat="1" ht="12.95" hidden="1" customHeight="1">
      <c r="A493" s="135" t="s">
        <v>1425</v>
      </c>
      <c r="B493" s="136" t="s">
        <v>183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  <c r="AV493" s="196"/>
    </row>
    <row r="494" spans="1:48" s="139" customFormat="1" ht="12.95" hidden="1" customHeight="1">
      <c r="A494" s="135" t="s">
        <v>1426</v>
      </c>
      <c r="B494" s="136" t="s">
        <v>184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  <c r="AV494" s="196"/>
    </row>
    <row r="495" spans="1:48" s="139" customFormat="1" ht="12.95" hidden="1" customHeight="1">
      <c r="A495" s="135" t="s">
        <v>1427</v>
      </c>
      <c r="B495" s="136" t="s">
        <v>185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  <c r="AV495" s="196"/>
    </row>
    <row r="496" spans="1:48" s="139" customFormat="1" ht="12.95" hidden="1" customHeight="1">
      <c r="A496" s="135" t="s">
        <v>1428</v>
      </c>
      <c r="B496" s="136" t="s">
        <v>186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  <c r="AV496" s="196"/>
    </row>
    <row r="497" spans="1:48" s="139" customFormat="1" ht="12.95" hidden="1" customHeight="1">
      <c r="A497" s="135" t="s">
        <v>1429</v>
      </c>
      <c r="B497" s="136" t="s">
        <v>187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  <c r="AV497" s="196"/>
    </row>
    <row r="498" spans="1:48" s="139" customFormat="1" ht="12.95" hidden="1" customHeight="1">
      <c r="A498" s="135" t="s">
        <v>777</v>
      </c>
      <c r="B498" s="136" t="s">
        <v>774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  <c r="AV498" s="196"/>
    </row>
    <row r="499" spans="1:48" s="139" customFormat="1" ht="12.95" hidden="1" customHeight="1">
      <c r="A499" s="135" t="s">
        <v>777</v>
      </c>
      <c r="B499" s="136" t="s">
        <v>775</v>
      </c>
      <c r="C499" s="181">
        <f t="shared" si="33"/>
        <v>0</v>
      </c>
      <c r="D499" s="184">
        <f t="shared" ref="D499:AP499" si="34">SUM(D465:D498)</f>
        <v>0</v>
      </c>
      <c r="E499" s="184">
        <f t="shared" si="34"/>
        <v>0</v>
      </c>
      <c r="F499" s="184">
        <f t="shared" si="34"/>
        <v>0</v>
      </c>
      <c r="G499" s="184">
        <f t="shared" si="34"/>
        <v>0</v>
      </c>
      <c r="H499" s="184">
        <f t="shared" si="34"/>
        <v>0</v>
      </c>
      <c r="I499" s="184">
        <f t="shared" si="34"/>
        <v>0</v>
      </c>
      <c r="J499" s="184">
        <f t="shared" si="34"/>
        <v>0</v>
      </c>
      <c r="K499" s="184">
        <f t="shared" si="34"/>
        <v>0</v>
      </c>
      <c r="L499" s="184">
        <f t="shared" si="34"/>
        <v>0</v>
      </c>
      <c r="M499" s="184">
        <f t="shared" si="34"/>
        <v>0</v>
      </c>
      <c r="N499" s="184">
        <f t="shared" si="34"/>
        <v>0</v>
      </c>
      <c r="O499" s="184">
        <f t="shared" si="34"/>
        <v>0</v>
      </c>
      <c r="P499" s="184">
        <f t="shared" si="34"/>
        <v>0</v>
      </c>
      <c r="Q499" s="184">
        <f t="shared" si="34"/>
        <v>0</v>
      </c>
      <c r="R499" s="184">
        <f t="shared" si="34"/>
        <v>0</v>
      </c>
      <c r="S499" s="184">
        <f t="shared" si="34"/>
        <v>0</v>
      </c>
      <c r="T499" s="184">
        <f t="shared" si="34"/>
        <v>0</v>
      </c>
      <c r="U499" s="184">
        <f t="shared" si="34"/>
        <v>0</v>
      </c>
      <c r="V499" s="184">
        <f t="shared" si="34"/>
        <v>0</v>
      </c>
      <c r="W499" s="184">
        <f t="shared" si="34"/>
        <v>0</v>
      </c>
      <c r="X499" s="184">
        <f t="shared" si="34"/>
        <v>0</v>
      </c>
      <c r="Y499" s="184">
        <f t="shared" si="34"/>
        <v>0</v>
      </c>
      <c r="Z499" s="184">
        <f t="shared" si="34"/>
        <v>0</v>
      </c>
      <c r="AA499" s="184">
        <f t="shared" si="34"/>
        <v>0</v>
      </c>
      <c r="AB499" s="184">
        <f t="shared" si="34"/>
        <v>0</v>
      </c>
      <c r="AC499" s="184">
        <f t="shared" si="34"/>
        <v>0</v>
      </c>
      <c r="AD499" s="184">
        <f t="shared" si="34"/>
        <v>0</v>
      </c>
      <c r="AE499" s="184">
        <f t="shared" si="34"/>
        <v>0</v>
      </c>
      <c r="AF499" s="184">
        <f t="shared" si="34"/>
        <v>0</v>
      </c>
      <c r="AG499" s="184">
        <f t="shared" si="34"/>
        <v>0</v>
      </c>
      <c r="AH499" s="184">
        <f t="shared" si="34"/>
        <v>0</v>
      </c>
      <c r="AI499" s="184">
        <f t="shared" si="34"/>
        <v>0</v>
      </c>
      <c r="AJ499" s="184">
        <f t="shared" si="34"/>
        <v>0</v>
      </c>
      <c r="AK499" s="184">
        <f t="shared" si="34"/>
        <v>0</v>
      </c>
      <c r="AL499" s="184">
        <f t="shared" si="34"/>
        <v>0</v>
      </c>
      <c r="AM499" s="184">
        <f t="shared" si="34"/>
        <v>0</v>
      </c>
      <c r="AN499" s="184">
        <f t="shared" si="34"/>
        <v>0</v>
      </c>
      <c r="AO499" s="184">
        <f t="shared" si="34"/>
        <v>0</v>
      </c>
      <c r="AP499" s="184">
        <f t="shared" si="34"/>
        <v>0</v>
      </c>
      <c r="AQ499" s="196"/>
      <c r="AR499" s="196"/>
      <c r="AS499" s="196"/>
      <c r="AT499" s="196"/>
      <c r="AU499" s="196"/>
      <c r="AV499" s="196"/>
    </row>
    <row r="500" spans="1:48" s="139" customFormat="1" ht="12.95" hidden="1" customHeight="1">
      <c r="A500" s="147" t="s">
        <v>777</v>
      </c>
      <c r="B500" s="148" t="s">
        <v>188</v>
      </c>
      <c r="C500" s="181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96"/>
      <c r="AR500" s="196"/>
      <c r="AS500" s="196"/>
      <c r="AT500" s="196"/>
      <c r="AU500" s="196"/>
      <c r="AV500" s="196"/>
    </row>
    <row r="501" spans="1:48" s="139" customFormat="1" ht="12.95" hidden="1" customHeight="1">
      <c r="A501" s="135" t="s">
        <v>1430</v>
      </c>
      <c r="B501" s="136" t="s">
        <v>189</v>
      </c>
      <c r="C501" s="181">
        <f t="shared" ref="C501:C533" si="35">D501+E501+I501</f>
        <v>0</v>
      </c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  <c r="AV501" s="196"/>
    </row>
    <row r="502" spans="1:48" s="139" customFormat="1" ht="12.95" hidden="1" customHeight="1">
      <c r="A502" s="135" t="s">
        <v>1431</v>
      </c>
      <c r="B502" s="136" t="s">
        <v>190</v>
      </c>
      <c r="C502" s="181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  <c r="AV502" s="196"/>
    </row>
    <row r="503" spans="1:48" s="139" customFormat="1" ht="12.95" hidden="1" customHeight="1">
      <c r="A503" s="135" t="s">
        <v>1432</v>
      </c>
      <c r="B503" s="136" t="s">
        <v>191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  <c r="AV503" s="196"/>
    </row>
    <row r="504" spans="1:48" s="139" customFormat="1" ht="12.95" hidden="1" customHeight="1">
      <c r="A504" s="135" t="s">
        <v>1433</v>
      </c>
      <c r="B504" s="136" t="s">
        <v>192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  <c r="AV504" s="196"/>
    </row>
    <row r="505" spans="1:48" s="139" customFormat="1" ht="12.95" hidden="1" customHeight="1">
      <c r="A505" s="135" t="s">
        <v>1434</v>
      </c>
      <c r="B505" s="136" t="s">
        <v>193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  <c r="AV505" s="196"/>
    </row>
    <row r="506" spans="1:48" s="139" customFormat="1" ht="12.95" hidden="1" customHeight="1">
      <c r="A506" s="135" t="s">
        <v>1435</v>
      </c>
      <c r="B506" s="136" t="s">
        <v>194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  <c r="AV506" s="196"/>
    </row>
    <row r="507" spans="1:48" s="139" customFormat="1" ht="12.95" hidden="1" customHeight="1">
      <c r="A507" s="135" t="s">
        <v>1436</v>
      </c>
      <c r="B507" s="136" t="s">
        <v>195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  <c r="AV507" s="196"/>
    </row>
    <row r="508" spans="1:48" s="139" customFormat="1" ht="12.95" hidden="1" customHeight="1">
      <c r="A508" s="135" t="s">
        <v>1437</v>
      </c>
      <c r="B508" s="136" t="s">
        <v>196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  <c r="AV508" s="196"/>
    </row>
    <row r="509" spans="1:48" s="139" customFormat="1" ht="12.95" hidden="1" customHeight="1">
      <c r="A509" s="135" t="s">
        <v>1438</v>
      </c>
      <c r="B509" s="136" t="s">
        <v>197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  <c r="AV509" s="196"/>
    </row>
    <row r="510" spans="1:48" s="139" customFormat="1" ht="12.95" hidden="1" customHeight="1">
      <c r="A510" s="135" t="s">
        <v>1439</v>
      </c>
      <c r="B510" s="136" t="s">
        <v>198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  <c r="AV510" s="196"/>
    </row>
    <row r="511" spans="1:48" s="139" customFormat="1" ht="12.95" hidden="1" customHeight="1">
      <c r="A511" s="135" t="s">
        <v>1440</v>
      </c>
      <c r="B511" s="136" t="s">
        <v>199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  <c r="AV511" s="196"/>
    </row>
    <row r="512" spans="1:48" s="139" customFormat="1" ht="12.95" hidden="1" customHeight="1">
      <c r="A512" s="135" t="s">
        <v>1441</v>
      </c>
      <c r="B512" s="136" t="s">
        <v>200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  <c r="AV512" s="196"/>
    </row>
    <row r="513" spans="1:48" s="139" customFormat="1" ht="12.95" hidden="1" customHeight="1">
      <c r="A513" s="135" t="s">
        <v>1442</v>
      </c>
      <c r="B513" s="136" t="s">
        <v>201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  <c r="AV513" s="196"/>
    </row>
    <row r="514" spans="1:48" s="139" customFormat="1" ht="12.95" hidden="1" customHeight="1">
      <c r="A514" s="135" t="s">
        <v>1443</v>
      </c>
      <c r="B514" s="136" t="s">
        <v>202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  <c r="AV514" s="196"/>
    </row>
    <row r="515" spans="1:48" s="139" customFormat="1" ht="12.95" hidden="1" customHeight="1">
      <c r="A515" s="135" t="s">
        <v>1444</v>
      </c>
      <c r="B515" s="136" t="s">
        <v>203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  <c r="AV515" s="196"/>
    </row>
    <row r="516" spans="1:48" s="139" customFormat="1" ht="12.95" hidden="1" customHeight="1">
      <c r="A516" s="135" t="s">
        <v>1445</v>
      </c>
      <c r="B516" s="136" t="s">
        <v>204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  <c r="AV516" s="196"/>
    </row>
    <row r="517" spans="1:48" s="139" customFormat="1" ht="12.95" hidden="1" customHeight="1">
      <c r="A517" s="135" t="s">
        <v>1446</v>
      </c>
      <c r="B517" s="136" t="s">
        <v>205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  <c r="AV517" s="196"/>
    </row>
    <row r="518" spans="1:48" s="139" customFormat="1" ht="12.95" hidden="1" customHeight="1">
      <c r="A518" s="135" t="s">
        <v>1447</v>
      </c>
      <c r="B518" s="136" t="s">
        <v>206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  <c r="AV518" s="196"/>
    </row>
    <row r="519" spans="1:48" s="139" customFormat="1" ht="12.95" hidden="1" customHeight="1">
      <c r="A519" s="135" t="s">
        <v>1448</v>
      </c>
      <c r="B519" s="136" t="s">
        <v>207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  <c r="AV519" s="196"/>
    </row>
    <row r="520" spans="1:48" s="139" customFormat="1" ht="12.95" hidden="1" customHeight="1">
      <c r="A520" s="135" t="s">
        <v>1449</v>
      </c>
      <c r="B520" s="136" t="s">
        <v>208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  <c r="AV520" s="196"/>
    </row>
    <row r="521" spans="1:48" s="139" customFormat="1" ht="12.95" hidden="1" customHeight="1">
      <c r="A521" s="135" t="s">
        <v>1450</v>
      </c>
      <c r="B521" s="136" t="s">
        <v>209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  <c r="AV521" s="196"/>
    </row>
    <row r="522" spans="1:48" s="139" customFormat="1" ht="12.95" hidden="1" customHeight="1">
      <c r="A522" s="135" t="s">
        <v>1451</v>
      </c>
      <c r="B522" s="136" t="s">
        <v>210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  <c r="AV522" s="196"/>
    </row>
    <row r="523" spans="1:48" s="139" customFormat="1" ht="12.95" hidden="1" customHeight="1">
      <c r="A523" s="135" t="s">
        <v>1452</v>
      </c>
      <c r="B523" s="136" t="s">
        <v>211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  <c r="AV523" s="196"/>
    </row>
    <row r="524" spans="1:48" s="139" customFormat="1" ht="12.95" hidden="1" customHeight="1">
      <c r="A524" s="135" t="s">
        <v>1453</v>
      </c>
      <c r="B524" s="136" t="s">
        <v>212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  <c r="AV524" s="196"/>
    </row>
    <row r="525" spans="1:48" s="139" customFormat="1" ht="12.95" hidden="1" customHeight="1">
      <c r="A525" s="135" t="s">
        <v>1454</v>
      </c>
      <c r="B525" s="136" t="s">
        <v>213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  <c r="AV525" s="196"/>
    </row>
    <row r="526" spans="1:48" s="139" customFormat="1" ht="12.95" hidden="1" customHeight="1">
      <c r="A526" s="135" t="s">
        <v>1455</v>
      </c>
      <c r="B526" s="136" t="s">
        <v>214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  <c r="AV526" s="196"/>
    </row>
    <row r="527" spans="1:48" s="139" customFormat="1" ht="12.95" hidden="1" customHeight="1">
      <c r="A527" s="135" t="s">
        <v>1456</v>
      </c>
      <c r="B527" s="136" t="s">
        <v>215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  <c r="AV527" s="196"/>
    </row>
    <row r="528" spans="1:48" s="139" customFormat="1" ht="12.95" hidden="1" customHeight="1">
      <c r="A528" s="135" t="s">
        <v>1457</v>
      </c>
      <c r="B528" s="136" t="s">
        <v>216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  <c r="AV528" s="196"/>
    </row>
    <row r="529" spans="1:48" s="139" customFormat="1" ht="12.95" hidden="1" customHeight="1">
      <c r="A529" s="135" t="s">
        <v>1458</v>
      </c>
      <c r="B529" s="136" t="s">
        <v>217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  <c r="AV529" s="196"/>
    </row>
    <row r="530" spans="1:48" s="139" customFormat="1" ht="12.95" hidden="1" customHeight="1">
      <c r="A530" s="135" t="s">
        <v>1459</v>
      </c>
      <c r="B530" s="136" t="s">
        <v>218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  <c r="AV530" s="196"/>
    </row>
    <row r="531" spans="1:48" s="139" customFormat="1" ht="12.95" hidden="1" customHeight="1">
      <c r="A531" s="135" t="s">
        <v>1460</v>
      </c>
      <c r="B531" s="136" t="s">
        <v>219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  <c r="AV531" s="196"/>
    </row>
    <row r="532" spans="1:48" s="139" customFormat="1" ht="12.95" hidden="1" customHeight="1">
      <c r="A532" s="135" t="s">
        <v>777</v>
      </c>
      <c r="B532" s="136" t="s">
        <v>774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  <c r="AV532" s="196"/>
    </row>
    <row r="533" spans="1:48" s="139" customFormat="1" ht="12.95" hidden="1" customHeight="1">
      <c r="A533" s="135" t="s">
        <v>777</v>
      </c>
      <c r="B533" s="136" t="s">
        <v>775</v>
      </c>
      <c r="C533" s="181">
        <f t="shared" si="35"/>
        <v>0</v>
      </c>
      <c r="D533" s="184">
        <f t="shared" ref="D533:AP533" si="36">SUM(D501:D532)</f>
        <v>0</v>
      </c>
      <c r="E533" s="184">
        <f t="shared" si="36"/>
        <v>0</v>
      </c>
      <c r="F533" s="184">
        <f t="shared" si="36"/>
        <v>0</v>
      </c>
      <c r="G533" s="184">
        <f t="shared" si="36"/>
        <v>0</v>
      </c>
      <c r="H533" s="184">
        <f t="shared" si="36"/>
        <v>0</v>
      </c>
      <c r="I533" s="184">
        <f t="shared" si="36"/>
        <v>0</v>
      </c>
      <c r="J533" s="184">
        <f t="shared" si="36"/>
        <v>0</v>
      </c>
      <c r="K533" s="184">
        <f t="shared" si="36"/>
        <v>0</v>
      </c>
      <c r="L533" s="184">
        <f t="shared" si="36"/>
        <v>0</v>
      </c>
      <c r="M533" s="184">
        <f t="shared" si="36"/>
        <v>0</v>
      </c>
      <c r="N533" s="184">
        <f t="shared" si="36"/>
        <v>0</v>
      </c>
      <c r="O533" s="184">
        <f t="shared" si="36"/>
        <v>0</v>
      </c>
      <c r="P533" s="184">
        <f t="shared" si="36"/>
        <v>0</v>
      </c>
      <c r="Q533" s="184">
        <f t="shared" si="36"/>
        <v>0</v>
      </c>
      <c r="R533" s="184">
        <f t="shared" si="36"/>
        <v>0</v>
      </c>
      <c r="S533" s="184">
        <f t="shared" si="36"/>
        <v>0</v>
      </c>
      <c r="T533" s="184">
        <f t="shared" si="36"/>
        <v>0</v>
      </c>
      <c r="U533" s="184">
        <f t="shared" si="36"/>
        <v>0</v>
      </c>
      <c r="V533" s="184">
        <f t="shared" si="36"/>
        <v>0</v>
      </c>
      <c r="W533" s="184">
        <f t="shared" si="36"/>
        <v>0</v>
      </c>
      <c r="X533" s="184">
        <f t="shared" si="36"/>
        <v>0</v>
      </c>
      <c r="Y533" s="184">
        <f t="shared" si="36"/>
        <v>0</v>
      </c>
      <c r="Z533" s="184">
        <f t="shared" si="36"/>
        <v>0</v>
      </c>
      <c r="AA533" s="184">
        <f t="shared" si="36"/>
        <v>0</v>
      </c>
      <c r="AB533" s="184">
        <f t="shared" si="36"/>
        <v>0</v>
      </c>
      <c r="AC533" s="184">
        <f t="shared" si="36"/>
        <v>0</v>
      </c>
      <c r="AD533" s="184">
        <f t="shared" si="36"/>
        <v>0</v>
      </c>
      <c r="AE533" s="184">
        <f t="shared" si="36"/>
        <v>0</v>
      </c>
      <c r="AF533" s="184">
        <f t="shared" si="36"/>
        <v>0</v>
      </c>
      <c r="AG533" s="184">
        <f t="shared" si="36"/>
        <v>0</v>
      </c>
      <c r="AH533" s="184">
        <f t="shared" si="36"/>
        <v>0</v>
      </c>
      <c r="AI533" s="184">
        <f t="shared" si="36"/>
        <v>0</v>
      </c>
      <c r="AJ533" s="184">
        <f t="shared" si="36"/>
        <v>0</v>
      </c>
      <c r="AK533" s="184">
        <f t="shared" si="36"/>
        <v>0</v>
      </c>
      <c r="AL533" s="184">
        <f t="shared" si="36"/>
        <v>0</v>
      </c>
      <c r="AM533" s="184">
        <f t="shared" si="36"/>
        <v>0</v>
      </c>
      <c r="AN533" s="184">
        <f t="shared" si="36"/>
        <v>0</v>
      </c>
      <c r="AO533" s="184">
        <f t="shared" si="36"/>
        <v>0</v>
      </c>
      <c r="AP533" s="184">
        <f t="shared" si="36"/>
        <v>0</v>
      </c>
      <c r="AQ533" s="196"/>
      <c r="AR533" s="196"/>
      <c r="AS533" s="196"/>
      <c r="AT533" s="196"/>
      <c r="AU533" s="196"/>
      <c r="AV533" s="196"/>
    </row>
    <row r="534" spans="1:48" s="139" customFormat="1" ht="12.95" hidden="1" customHeight="1">
      <c r="A534" s="147" t="s">
        <v>777</v>
      </c>
      <c r="B534" s="148" t="s">
        <v>220</v>
      </c>
      <c r="C534" s="181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96"/>
      <c r="AR534" s="196"/>
      <c r="AS534" s="196"/>
      <c r="AT534" s="196"/>
      <c r="AU534" s="196"/>
      <c r="AV534" s="196"/>
    </row>
    <row r="535" spans="1:48" s="139" customFormat="1" ht="12.95" hidden="1" customHeight="1">
      <c r="A535" s="135" t="s">
        <v>1461</v>
      </c>
      <c r="B535" s="136" t="s">
        <v>221</v>
      </c>
      <c r="C535" s="181">
        <f t="shared" ref="C535:C554" si="37">D535+E535+I535</f>
        <v>0</v>
      </c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  <c r="AV535" s="196"/>
    </row>
    <row r="536" spans="1:48" s="139" customFormat="1" ht="12.95" hidden="1" customHeight="1">
      <c r="A536" s="135" t="s">
        <v>1462</v>
      </c>
      <c r="B536" s="136" t="s">
        <v>222</v>
      </c>
      <c r="C536" s="181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  <c r="AV536" s="196"/>
    </row>
    <row r="537" spans="1:48" s="139" customFormat="1" ht="12.95" hidden="1" customHeight="1">
      <c r="A537" s="135" t="s">
        <v>1463</v>
      </c>
      <c r="B537" s="136" t="s">
        <v>223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  <c r="AV537" s="196"/>
    </row>
    <row r="538" spans="1:48" s="139" customFormat="1" ht="12.95" hidden="1" customHeight="1">
      <c r="A538" s="135" t="s">
        <v>1464</v>
      </c>
      <c r="B538" s="136" t="s">
        <v>224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  <c r="AV538" s="196"/>
    </row>
    <row r="539" spans="1:48" s="139" customFormat="1" ht="12.95" hidden="1" customHeight="1">
      <c r="A539" s="135" t="s">
        <v>1465</v>
      </c>
      <c r="B539" s="136" t="s">
        <v>225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  <c r="AV539" s="196"/>
    </row>
    <row r="540" spans="1:48" s="139" customFormat="1" ht="12.95" hidden="1" customHeight="1">
      <c r="A540" s="135" t="s">
        <v>1466</v>
      </c>
      <c r="B540" s="136" t="s">
        <v>226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  <c r="AV540" s="196"/>
    </row>
    <row r="541" spans="1:48" s="139" customFormat="1" ht="12.95" hidden="1" customHeight="1">
      <c r="A541" s="135" t="s">
        <v>1467</v>
      </c>
      <c r="B541" s="136" t="s">
        <v>227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  <c r="AV541" s="196"/>
    </row>
    <row r="542" spans="1:48" s="139" customFormat="1" ht="12.95" hidden="1" customHeight="1">
      <c r="A542" s="135" t="s">
        <v>1468</v>
      </c>
      <c r="B542" s="136" t="s">
        <v>228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  <c r="AV542" s="196"/>
    </row>
    <row r="543" spans="1:48" s="139" customFormat="1" ht="12.95" hidden="1" customHeight="1">
      <c r="A543" s="135" t="s">
        <v>1469</v>
      </c>
      <c r="B543" s="136" t="s">
        <v>229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  <c r="AV543" s="196"/>
    </row>
    <row r="544" spans="1:48" s="139" customFormat="1" ht="12.95" hidden="1" customHeight="1">
      <c r="A544" s="135" t="s">
        <v>1470</v>
      </c>
      <c r="B544" s="136" t="s">
        <v>230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  <c r="AV544" s="196"/>
    </row>
    <row r="545" spans="1:48" s="139" customFormat="1" ht="12.95" hidden="1" customHeight="1">
      <c r="A545" s="135" t="s">
        <v>1471</v>
      </c>
      <c r="B545" s="136" t="s">
        <v>231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  <c r="AV545" s="196"/>
    </row>
    <row r="546" spans="1:48" s="139" customFormat="1" ht="12.95" hidden="1" customHeight="1">
      <c r="A546" s="135" t="s">
        <v>1472</v>
      </c>
      <c r="B546" s="136" t="s">
        <v>232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  <c r="AV546" s="196"/>
    </row>
    <row r="547" spans="1:48" s="139" customFormat="1" ht="12.95" hidden="1" customHeight="1">
      <c r="A547" s="135" t="s">
        <v>1473</v>
      </c>
      <c r="B547" s="136" t="s">
        <v>233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  <c r="AV547" s="196"/>
    </row>
    <row r="548" spans="1:48" s="139" customFormat="1" ht="12.95" hidden="1" customHeight="1">
      <c r="A548" s="135" t="s">
        <v>1474</v>
      </c>
      <c r="B548" s="136" t="s">
        <v>234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  <c r="AV548" s="196"/>
    </row>
    <row r="549" spans="1:48" s="139" customFormat="1" ht="12.95" hidden="1" customHeight="1">
      <c r="A549" s="135" t="s">
        <v>1475</v>
      </c>
      <c r="B549" s="136" t="s">
        <v>235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  <c r="AV549" s="196"/>
    </row>
    <row r="550" spans="1:48" s="139" customFormat="1" ht="12.95" hidden="1" customHeight="1">
      <c r="A550" s="135" t="s">
        <v>1476</v>
      </c>
      <c r="B550" s="136" t="s">
        <v>236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  <c r="AV550" s="196"/>
    </row>
    <row r="551" spans="1:48" s="139" customFormat="1" ht="12.95" hidden="1" customHeight="1">
      <c r="A551" s="135" t="s">
        <v>1477</v>
      </c>
      <c r="B551" s="136" t="s">
        <v>237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  <c r="AV551" s="196"/>
    </row>
    <row r="552" spans="1:48" s="139" customFormat="1" ht="12.95" hidden="1" customHeight="1">
      <c r="A552" s="135" t="s">
        <v>1478</v>
      </c>
      <c r="B552" s="136" t="s">
        <v>238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  <c r="AV552" s="196"/>
    </row>
    <row r="553" spans="1:48" s="139" customFormat="1" ht="12.95" hidden="1" customHeight="1">
      <c r="A553" s="135" t="s">
        <v>777</v>
      </c>
      <c r="B553" s="136" t="s">
        <v>774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  <c r="AV553" s="196"/>
    </row>
    <row r="554" spans="1:48" s="139" customFormat="1" ht="12.95" hidden="1" customHeight="1">
      <c r="A554" s="135" t="s">
        <v>777</v>
      </c>
      <c r="B554" s="136" t="s">
        <v>775</v>
      </c>
      <c r="C554" s="181">
        <f t="shared" si="37"/>
        <v>0</v>
      </c>
      <c r="D554" s="184">
        <f t="shared" ref="D554:AP554" si="38">SUM(D535:D553)</f>
        <v>0</v>
      </c>
      <c r="E554" s="184">
        <f t="shared" si="38"/>
        <v>0</v>
      </c>
      <c r="F554" s="184">
        <f t="shared" si="38"/>
        <v>0</v>
      </c>
      <c r="G554" s="184">
        <f t="shared" si="38"/>
        <v>0</v>
      </c>
      <c r="H554" s="184">
        <f t="shared" si="38"/>
        <v>0</v>
      </c>
      <c r="I554" s="184">
        <f t="shared" si="38"/>
        <v>0</v>
      </c>
      <c r="J554" s="184">
        <f t="shared" si="38"/>
        <v>0</v>
      </c>
      <c r="K554" s="184">
        <f t="shared" si="38"/>
        <v>0</v>
      </c>
      <c r="L554" s="184">
        <f t="shared" si="38"/>
        <v>0</v>
      </c>
      <c r="M554" s="184">
        <f t="shared" si="38"/>
        <v>0</v>
      </c>
      <c r="N554" s="184">
        <f t="shared" si="38"/>
        <v>0</v>
      </c>
      <c r="O554" s="184">
        <f t="shared" si="38"/>
        <v>0</v>
      </c>
      <c r="P554" s="184">
        <f t="shared" si="38"/>
        <v>0</v>
      </c>
      <c r="Q554" s="184">
        <f t="shared" si="38"/>
        <v>0</v>
      </c>
      <c r="R554" s="184">
        <f t="shared" si="38"/>
        <v>0</v>
      </c>
      <c r="S554" s="184">
        <f t="shared" si="38"/>
        <v>0</v>
      </c>
      <c r="T554" s="184">
        <f t="shared" si="38"/>
        <v>0</v>
      </c>
      <c r="U554" s="184">
        <f t="shared" si="38"/>
        <v>0</v>
      </c>
      <c r="V554" s="184">
        <f t="shared" si="38"/>
        <v>0</v>
      </c>
      <c r="W554" s="184">
        <f t="shared" si="38"/>
        <v>0</v>
      </c>
      <c r="X554" s="184">
        <f t="shared" si="38"/>
        <v>0</v>
      </c>
      <c r="Y554" s="184">
        <f t="shared" si="38"/>
        <v>0</v>
      </c>
      <c r="Z554" s="184">
        <f t="shared" si="38"/>
        <v>0</v>
      </c>
      <c r="AA554" s="184">
        <f t="shared" si="38"/>
        <v>0</v>
      </c>
      <c r="AB554" s="184">
        <f t="shared" si="38"/>
        <v>0</v>
      </c>
      <c r="AC554" s="184">
        <f t="shared" si="38"/>
        <v>0</v>
      </c>
      <c r="AD554" s="184">
        <f t="shared" si="38"/>
        <v>0</v>
      </c>
      <c r="AE554" s="184">
        <f t="shared" si="38"/>
        <v>0</v>
      </c>
      <c r="AF554" s="184">
        <f t="shared" si="38"/>
        <v>0</v>
      </c>
      <c r="AG554" s="184">
        <f t="shared" si="38"/>
        <v>0</v>
      </c>
      <c r="AH554" s="184">
        <f t="shared" si="38"/>
        <v>0</v>
      </c>
      <c r="AI554" s="184">
        <f t="shared" si="38"/>
        <v>0</v>
      </c>
      <c r="AJ554" s="184">
        <f t="shared" si="38"/>
        <v>0</v>
      </c>
      <c r="AK554" s="184">
        <f t="shared" si="38"/>
        <v>0</v>
      </c>
      <c r="AL554" s="184">
        <f t="shared" si="38"/>
        <v>0</v>
      </c>
      <c r="AM554" s="184">
        <f t="shared" si="38"/>
        <v>0</v>
      </c>
      <c r="AN554" s="184">
        <f t="shared" si="38"/>
        <v>0</v>
      </c>
      <c r="AO554" s="184">
        <f t="shared" si="38"/>
        <v>0</v>
      </c>
      <c r="AP554" s="184">
        <f t="shared" si="38"/>
        <v>0</v>
      </c>
      <c r="AQ554" s="196"/>
      <c r="AR554" s="196"/>
      <c r="AS554" s="196"/>
      <c r="AT554" s="196"/>
      <c r="AU554" s="196"/>
      <c r="AV554" s="196"/>
    </row>
    <row r="555" spans="1:48" s="139" customFormat="1" ht="12.95" hidden="1" customHeight="1">
      <c r="A555" s="147" t="s">
        <v>777</v>
      </c>
      <c r="B555" s="148" t="s">
        <v>239</v>
      </c>
      <c r="C555" s="181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96"/>
      <c r="AR555" s="196"/>
      <c r="AS555" s="196"/>
      <c r="AT555" s="196"/>
      <c r="AU555" s="196"/>
      <c r="AV555" s="196"/>
    </row>
    <row r="556" spans="1:48" s="139" customFormat="1" ht="12.95" hidden="1" customHeight="1">
      <c r="A556" s="135" t="s">
        <v>1479</v>
      </c>
      <c r="B556" s="136" t="s">
        <v>240</v>
      </c>
      <c r="C556" s="181">
        <f t="shared" ref="C556:C577" si="39">D556+E556+I556</f>
        <v>0</v>
      </c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  <c r="AV556" s="196"/>
    </row>
    <row r="557" spans="1:48" s="139" customFormat="1" ht="12.95" hidden="1" customHeight="1">
      <c r="A557" s="135" t="s">
        <v>1480</v>
      </c>
      <c r="B557" s="136" t="s">
        <v>241</v>
      </c>
      <c r="C557" s="181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  <c r="AV557" s="196"/>
    </row>
    <row r="558" spans="1:48" s="139" customFormat="1" ht="12.95" hidden="1" customHeight="1">
      <c r="A558" s="135" t="s">
        <v>1481</v>
      </c>
      <c r="B558" s="136" t="s">
        <v>242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  <c r="AV558" s="196"/>
    </row>
    <row r="559" spans="1:48" s="139" customFormat="1" ht="12.95" hidden="1" customHeight="1">
      <c r="A559" s="135" t="s">
        <v>1482</v>
      </c>
      <c r="B559" s="136" t="s">
        <v>243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  <c r="AV559" s="196"/>
    </row>
    <row r="560" spans="1:48" s="139" customFormat="1" ht="12.95" hidden="1" customHeight="1">
      <c r="A560" s="135" t="s">
        <v>1483</v>
      </c>
      <c r="B560" s="136" t="s">
        <v>244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  <c r="AV560" s="196"/>
    </row>
    <row r="561" spans="1:48" s="139" customFormat="1" ht="12.95" hidden="1" customHeight="1">
      <c r="A561" s="135" t="s">
        <v>1484</v>
      </c>
      <c r="B561" s="136" t="s">
        <v>245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  <c r="AV561" s="196"/>
    </row>
    <row r="562" spans="1:48" s="139" customFormat="1" ht="12.95" hidden="1" customHeight="1">
      <c r="A562" s="135" t="s">
        <v>1485</v>
      </c>
      <c r="B562" s="136" t="s">
        <v>246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  <c r="AV562" s="196"/>
    </row>
    <row r="563" spans="1:48" s="139" customFormat="1" ht="12.95" hidden="1" customHeight="1">
      <c r="A563" s="135" t="s">
        <v>1486</v>
      </c>
      <c r="B563" s="136" t="s">
        <v>247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  <c r="AV563" s="196"/>
    </row>
    <row r="564" spans="1:48" s="139" customFormat="1" ht="12.95" hidden="1" customHeight="1">
      <c r="A564" s="135" t="s">
        <v>1487</v>
      </c>
      <c r="B564" s="136" t="s">
        <v>248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  <c r="AV564" s="196"/>
    </row>
    <row r="565" spans="1:48" s="139" customFormat="1" ht="12.95" hidden="1" customHeight="1">
      <c r="A565" s="135" t="s">
        <v>1488</v>
      </c>
      <c r="B565" s="136" t="s">
        <v>249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  <c r="AV565" s="196"/>
    </row>
    <row r="566" spans="1:48" s="139" customFormat="1" ht="12.95" hidden="1" customHeight="1">
      <c r="A566" s="135" t="s">
        <v>1489</v>
      </c>
      <c r="B566" s="136" t="s">
        <v>250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  <c r="AV566" s="196"/>
    </row>
    <row r="567" spans="1:48" s="139" customFormat="1" ht="12.95" hidden="1" customHeight="1">
      <c r="A567" s="135" t="s">
        <v>1490</v>
      </c>
      <c r="B567" s="136" t="s">
        <v>251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  <c r="AV567" s="196"/>
    </row>
    <row r="568" spans="1:48" s="139" customFormat="1" ht="12.95" hidden="1" customHeight="1">
      <c r="A568" s="135" t="s">
        <v>1491</v>
      </c>
      <c r="B568" s="136" t="s">
        <v>252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  <c r="AV568" s="196"/>
    </row>
    <row r="569" spans="1:48" s="139" customFormat="1" ht="12.95" hidden="1" customHeight="1">
      <c r="A569" s="135" t="s">
        <v>1492</v>
      </c>
      <c r="B569" s="136" t="s">
        <v>253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  <c r="AV569" s="196"/>
    </row>
    <row r="570" spans="1:48" s="139" customFormat="1" ht="12.95" hidden="1" customHeight="1">
      <c r="A570" s="135" t="s">
        <v>1493</v>
      </c>
      <c r="B570" s="136" t="s">
        <v>254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  <c r="AV570" s="196"/>
    </row>
    <row r="571" spans="1:48" s="139" customFormat="1" ht="12.95" hidden="1" customHeight="1">
      <c r="A571" s="135" t="s">
        <v>1494</v>
      </c>
      <c r="B571" s="136" t="s">
        <v>255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  <c r="AV571" s="196"/>
    </row>
    <row r="572" spans="1:48" s="139" customFormat="1" ht="12.95" hidden="1" customHeight="1">
      <c r="A572" s="135" t="s">
        <v>1495</v>
      </c>
      <c r="B572" s="136" t="s">
        <v>256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  <c r="AV572" s="196"/>
    </row>
    <row r="573" spans="1:48" s="139" customFormat="1" ht="12.95" hidden="1" customHeight="1">
      <c r="A573" s="135" t="s">
        <v>1496</v>
      </c>
      <c r="B573" s="136" t="s">
        <v>257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  <c r="AV573" s="196"/>
    </row>
    <row r="574" spans="1:48" s="139" customFormat="1" ht="12.95" hidden="1" customHeight="1">
      <c r="A574" s="135" t="s">
        <v>1497</v>
      </c>
      <c r="B574" s="136" t="s">
        <v>258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  <c r="AV574" s="196"/>
    </row>
    <row r="575" spans="1:48" s="139" customFormat="1" ht="12.95" hidden="1" customHeight="1">
      <c r="A575" s="135" t="s">
        <v>1498</v>
      </c>
      <c r="B575" s="136" t="s">
        <v>259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  <c r="AV575" s="196"/>
    </row>
    <row r="576" spans="1:48" s="139" customFormat="1" ht="12.95" hidden="1" customHeight="1">
      <c r="A576" s="135" t="s">
        <v>777</v>
      </c>
      <c r="B576" s="136" t="s">
        <v>774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  <c r="AV576" s="196"/>
    </row>
    <row r="577" spans="1:48" s="139" customFormat="1" ht="12.95" hidden="1" customHeight="1">
      <c r="A577" s="135" t="s">
        <v>777</v>
      </c>
      <c r="B577" s="136" t="s">
        <v>775</v>
      </c>
      <c r="C577" s="181">
        <f t="shared" si="39"/>
        <v>0</v>
      </c>
      <c r="D577" s="184">
        <f t="shared" ref="D577:AP577" si="40">SUM(D556:D576)</f>
        <v>0</v>
      </c>
      <c r="E577" s="184">
        <f t="shared" si="40"/>
        <v>0</v>
      </c>
      <c r="F577" s="184">
        <f t="shared" si="40"/>
        <v>0</v>
      </c>
      <c r="G577" s="184">
        <f t="shared" si="40"/>
        <v>0</v>
      </c>
      <c r="H577" s="184">
        <f t="shared" si="40"/>
        <v>0</v>
      </c>
      <c r="I577" s="184">
        <f t="shared" si="40"/>
        <v>0</v>
      </c>
      <c r="J577" s="184">
        <f t="shared" si="40"/>
        <v>0</v>
      </c>
      <c r="K577" s="184">
        <f t="shared" si="40"/>
        <v>0</v>
      </c>
      <c r="L577" s="184">
        <f t="shared" si="40"/>
        <v>0</v>
      </c>
      <c r="M577" s="184">
        <f t="shared" si="40"/>
        <v>0</v>
      </c>
      <c r="N577" s="184">
        <f t="shared" si="40"/>
        <v>0</v>
      </c>
      <c r="O577" s="184">
        <f t="shared" si="40"/>
        <v>0</v>
      </c>
      <c r="P577" s="184">
        <f t="shared" si="40"/>
        <v>0</v>
      </c>
      <c r="Q577" s="184">
        <f t="shared" si="40"/>
        <v>0</v>
      </c>
      <c r="R577" s="184">
        <f t="shared" si="40"/>
        <v>0</v>
      </c>
      <c r="S577" s="184">
        <f t="shared" si="40"/>
        <v>0</v>
      </c>
      <c r="T577" s="184">
        <f t="shared" si="40"/>
        <v>0</v>
      </c>
      <c r="U577" s="184">
        <f t="shared" si="40"/>
        <v>0</v>
      </c>
      <c r="V577" s="184">
        <f t="shared" si="40"/>
        <v>0</v>
      </c>
      <c r="W577" s="184">
        <f t="shared" si="40"/>
        <v>0</v>
      </c>
      <c r="X577" s="184">
        <f t="shared" si="40"/>
        <v>0</v>
      </c>
      <c r="Y577" s="184">
        <f t="shared" si="40"/>
        <v>0</v>
      </c>
      <c r="Z577" s="184">
        <f t="shared" si="40"/>
        <v>0</v>
      </c>
      <c r="AA577" s="184">
        <f t="shared" si="40"/>
        <v>0</v>
      </c>
      <c r="AB577" s="184">
        <f t="shared" si="40"/>
        <v>0</v>
      </c>
      <c r="AC577" s="184">
        <f t="shared" si="40"/>
        <v>0</v>
      </c>
      <c r="AD577" s="184">
        <f t="shared" si="40"/>
        <v>0</v>
      </c>
      <c r="AE577" s="184">
        <f t="shared" si="40"/>
        <v>0</v>
      </c>
      <c r="AF577" s="184">
        <f t="shared" si="40"/>
        <v>0</v>
      </c>
      <c r="AG577" s="184">
        <f t="shared" si="40"/>
        <v>0</v>
      </c>
      <c r="AH577" s="184">
        <f t="shared" si="40"/>
        <v>0</v>
      </c>
      <c r="AI577" s="184">
        <f t="shared" si="40"/>
        <v>0</v>
      </c>
      <c r="AJ577" s="184">
        <f t="shared" si="40"/>
        <v>0</v>
      </c>
      <c r="AK577" s="184">
        <f t="shared" si="40"/>
        <v>0</v>
      </c>
      <c r="AL577" s="184">
        <f t="shared" si="40"/>
        <v>0</v>
      </c>
      <c r="AM577" s="184">
        <f t="shared" si="40"/>
        <v>0</v>
      </c>
      <c r="AN577" s="184">
        <f t="shared" si="40"/>
        <v>0</v>
      </c>
      <c r="AO577" s="184">
        <f t="shared" si="40"/>
        <v>0</v>
      </c>
      <c r="AP577" s="184">
        <f t="shared" si="40"/>
        <v>0</v>
      </c>
      <c r="AQ577" s="196"/>
      <c r="AR577" s="196"/>
      <c r="AS577" s="196"/>
      <c r="AT577" s="196"/>
      <c r="AU577" s="196"/>
      <c r="AV577" s="196"/>
    </row>
    <row r="578" spans="1:48" s="139" customFormat="1" ht="12.95" hidden="1" customHeight="1">
      <c r="A578" s="147" t="s">
        <v>777</v>
      </c>
      <c r="B578" s="148" t="s">
        <v>260</v>
      </c>
      <c r="C578" s="181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96"/>
      <c r="AR578" s="196"/>
      <c r="AS578" s="196"/>
      <c r="AT578" s="196"/>
      <c r="AU578" s="196"/>
      <c r="AV578" s="196"/>
    </row>
    <row r="579" spans="1:48" s="139" customFormat="1" ht="12.95" hidden="1" customHeight="1">
      <c r="A579" s="135" t="s">
        <v>1499</v>
      </c>
      <c r="B579" s="136" t="s">
        <v>261</v>
      </c>
      <c r="C579" s="181">
        <f t="shared" ref="C579:C597" si="41">D579+E579+I579</f>
        <v>0</v>
      </c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  <c r="AV579" s="196"/>
    </row>
    <row r="580" spans="1:48" s="139" customFormat="1" ht="12.95" hidden="1" customHeight="1">
      <c r="A580" s="135" t="s">
        <v>1500</v>
      </c>
      <c r="B580" s="136" t="s">
        <v>262</v>
      </c>
      <c r="C580" s="181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  <c r="AV580" s="196"/>
    </row>
    <row r="581" spans="1:48" s="139" customFormat="1" ht="12.95" hidden="1" customHeight="1">
      <c r="A581" s="135" t="s">
        <v>1501</v>
      </c>
      <c r="B581" s="136" t="s">
        <v>263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  <c r="AV581" s="196"/>
    </row>
    <row r="582" spans="1:48" s="139" customFormat="1" ht="12.95" hidden="1" customHeight="1">
      <c r="A582" s="135" t="s">
        <v>1502</v>
      </c>
      <c r="B582" s="136" t="s">
        <v>264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  <c r="AV582" s="196"/>
    </row>
    <row r="583" spans="1:48" s="139" customFormat="1" ht="12.95" hidden="1" customHeight="1">
      <c r="A583" s="135" t="s">
        <v>1503</v>
      </c>
      <c r="B583" s="136" t="s">
        <v>265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  <c r="AV583" s="196"/>
    </row>
    <row r="584" spans="1:48" s="139" customFormat="1" ht="12.95" hidden="1" customHeight="1">
      <c r="A584" s="135" t="s">
        <v>1504</v>
      </c>
      <c r="B584" s="136" t="s">
        <v>266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  <c r="AV584" s="196"/>
    </row>
    <row r="585" spans="1:48" s="139" customFormat="1" ht="12.95" hidden="1" customHeight="1">
      <c r="A585" s="135" t="s">
        <v>1505</v>
      </c>
      <c r="B585" s="136" t="s">
        <v>267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  <c r="AV585" s="196"/>
    </row>
    <row r="586" spans="1:48" s="139" customFormat="1" ht="12.95" hidden="1" customHeight="1">
      <c r="A586" s="135" t="s">
        <v>1506</v>
      </c>
      <c r="B586" s="136" t="s">
        <v>268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  <c r="AV586" s="196"/>
    </row>
    <row r="587" spans="1:48" s="139" customFormat="1" ht="12.95" hidden="1" customHeight="1">
      <c r="A587" s="135" t="s">
        <v>1507</v>
      </c>
      <c r="B587" s="136" t="s">
        <v>269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  <c r="AV587" s="196"/>
    </row>
    <row r="588" spans="1:48" s="139" customFormat="1" ht="12.95" hidden="1" customHeight="1">
      <c r="A588" s="135" t="s">
        <v>1508</v>
      </c>
      <c r="B588" s="136" t="s">
        <v>270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  <c r="AV588" s="196"/>
    </row>
    <row r="589" spans="1:48" s="139" customFormat="1" ht="12.95" hidden="1" customHeight="1">
      <c r="A589" s="135" t="s">
        <v>1509</v>
      </c>
      <c r="B589" s="136" t="s">
        <v>271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  <c r="AV589" s="196"/>
    </row>
    <row r="590" spans="1:48" s="139" customFormat="1" ht="12.95" hidden="1" customHeight="1">
      <c r="A590" s="135" t="s">
        <v>1510</v>
      </c>
      <c r="B590" s="136" t="s">
        <v>272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  <c r="AV590" s="196"/>
    </row>
    <row r="591" spans="1:48" s="139" customFormat="1" ht="12.95" hidden="1" customHeight="1">
      <c r="A591" s="135" t="s">
        <v>1511</v>
      </c>
      <c r="B591" s="136" t="s">
        <v>273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  <c r="AV591" s="196"/>
    </row>
    <row r="592" spans="1:48" s="139" customFormat="1" ht="12.95" hidden="1" customHeight="1">
      <c r="A592" s="135" t="s">
        <v>1512</v>
      </c>
      <c r="B592" s="136" t="s">
        <v>274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  <c r="AV592" s="196"/>
    </row>
    <row r="593" spans="1:48" s="139" customFormat="1" ht="12.95" hidden="1" customHeight="1">
      <c r="A593" s="135" t="s">
        <v>1513</v>
      </c>
      <c r="B593" s="136" t="s">
        <v>275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  <c r="AV593" s="196"/>
    </row>
    <row r="594" spans="1:48" s="139" customFormat="1" ht="12.95" hidden="1" customHeight="1">
      <c r="A594" s="135" t="s">
        <v>1514</v>
      </c>
      <c r="B594" s="136" t="s">
        <v>276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  <c r="AV594" s="196"/>
    </row>
    <row r="595" spans="1:48" s="139" customFormat="1" ht="12.95" hidden="1" customHeight="1">
      <c r="A595" s="135" t="s">
        <v>1515</v>
      </c>
      <c r="B595" s="136" t="s">
        <v>277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  <c r="AV595" s="196"/>
    </row>
    <row r="596" spans="1:48" s="139" customFormat="1" ht="12.95" hidden="1" customHeight="1">
      <c r="A596" s="135" t="s">
        <v>777</v>
      </c>
      <c r="B596" s="136" t="s">
        <v>774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  <c r="AV596" s="196"/>
    </row>
    <row r="597" spans="1:48" s="139" customFormat="1" ht="12.95" hidden="1" customHeight="1">
      <c r="A597" s="135" t="s">
        <v>777</v>
      </c>
      <c r="B597" s="136" t="s">
        <v>775</v>
      </c>
      <c r="C597" s="181">
        <f t="shared" si="41"/>
        <v>0</v>
      </c>
      <c r="D597" s="184">
        <f t="shared" ref="D597:AP597" si="42">SUM(D579:D596)</f>
        <v>0</v>
      </c>
      <c r="E597" s="184">
        <f t="shared" si="42"/>
        <v>0</v>
      </c>
      <c r="F597" s="184">
        <f t="shared" si="42"/>
        <v>0</v>
      </c>
      <c r="G597" s="184">
        <f t="shared" si="42"/>
        <v>0</v>
      </c>
      <c r="H597" s="184">
        <f t="shared" si="42"/>
        <v>0</v>
      </c>
      <c r="I597" s="184">
        <f t="shared" si="42"/>
        <v>0</v>
      </c>
      <c r="J597" s="184">
        <f t="shared" si="42"/>
        <v>0</v>
      </c>
      <c r="K597" s="184">
        <f t="shared" si="42"/>
        <v>0</v>
      </c>
      <c r="L597" s="184">
        <f t="shared" si="42"/>
        <v>0</v>
      </c>
      <c r="M597" s="184">
        <f t="shared" si="42"/>
        <v>0</v>
      </c>
      <c r="N597" s="184">
        <f t="shared" si="42"/>
        <v>0</v>
      </c>
      <c r="O597" s="184">
        <f t="shared" si="42"/>
        <v>0</v>
      </c>
      <c r="P597" s="184">
        <f t="shared" si="42"/>
        <v>0</v>
      </c>
      <c r="Q597" s="184">
        <f t="shared" si="42"/>
        <v>0</v>
      </c>
      <c r="R597" s="184">
        <f t="shared" si="42"/>
        <v>0</v>
      </c>
      <c r="S597" s="184">
        <f t="shared" si="42"/>
        <v>0</v>
      </c>
      <c r="T597" s="184">
        <f t="shared" si="42"/>
        <v>0</v>
      </c>
      <c r="U597" s="184">
        <f t="shared" si="42"/>
        <v>0</v>
      </c>
      <c r="V597" s="184">
        <f t="shared" si="42"/>
        <v>0</v>
      </c>
      <c r="W597" s="184">
        <f t="shared" si="42"/>
        <v>0</v>
      </c>
      <c r="X597" s="184">
        <f t="shared" si="42"/>
        <v>0</v>
      </c>
      <c r="Y597" s="184">
        <f t="shared" si="42"/>
        <v>0</v>
      </c>
      <c r="Z597" s="184">
        <f t="shared" si="42"/>
        <v>0</v>
      </c>
      <c r="AA597" s="184">
        <f t="shared" si="42"/>
        <v>0</v>
      </c>
      <c r="AB597" s="184">
        <f t="shared" si="42"/>
        <v>0</v>
      </c>
      <c r="AC597" s="184">
        <f t="shared" si="42"/>
        <v>0</v>
      </c>
      <c r="AD597" s="184">
        <f t="shared" si="42"/>
        <v>0</v>
      </c>
      <c r="AE597" s="184">
        <f t="shared" si="42"/>
        <v>0</v>
      </c>
      <c r="AF597" s="184">
        <f t="shared" si="42"/>
        <v>0</v>
      </c>
      <c r="AG597" s="184">
        <f t="shared" si="42"/>
        <v>0</v>
      </c>
      <c r="AH597" s="184">
        <f t="shared" si="42"/>
        <v>0</v>
      </c>
      <c r="AI597" s="184">
        <f t="shared" si="42"/>
        <v>0</v>
      </c>
      <c r="AJ597" s="184">
        <f t="shared" si="42"/>
        <v>0</v>
      </c>
      <c r="AK597" s="184">
        <f t="shared" si="42"/>
        <v>0</v>
      </c>
      <c r="AL597" s="184">
        <f t="shared" si="42"/>
        <v>0</v>
      </c>
      <c r="AM597" s="184">
        <f t="shared" si="42"/>
        <v>0</v>
      </c>
      <c r="AN597" s="184">
        <f t="shared" si="42"/>
        <v>0</v>
      </c>
      <c r="AO597" s="184">
        <f t="shared" si="42"/>
        <v>0</v>
      </c>
      <c r="AP597" s="184">
        <f t="shared" si="42"/>
        <v>0</v>
      </c>
      <c r="AQ597" s="196"/>
      <c r="AR597" s="196"/>
      <c r="AS597" s="196"/>
      <c r="AT597" s="196"/>
      <c r="AU597" s="196"/>
      <c r="AV597" s="196"/>
    </row>
    <row r="598" spans="1:48" s="139" customFormat="1" ht="12.95" hidden="1" customHeight="1">
      <c r="A598" s="147" t="s">
        <v>777</v>
      </c>
      <c r="B598" s="148" t="s">
        <v>278</v>
      </c>
      <c r="C598" s="181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96"/>
      <c r="AR598" s="196"/>
      <c r="AS598" s="196"/>
      <c r="AT598" s="196"/>
      <c r="AU598" s="196"/>
      <c r="AV598" s="196"/>
    </row>
    <row r="599" spans="1:48" s="139" customFormat="1" ht="12.95" hidden="1" customHeight="1">
      <c r="A599" s="135" t="s">
        <v>1516</v>
      </c>
      <c r="B599" s="136" t="s">
        <v>279</v>
      </c>
      <c r="C599" s="181">
        <f t="shared" ref="C599:C637" si="43">D599+E599+I599</f>
        <v>0</v>
      </c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  <c r="AV599" s="196"/>
    </row>
    <row r="600" spans="1:48" s="139" customFormat="1" ht="12.95" hidden="1" customHeight="1">
      <c r="A600" s="135" t="s">
        <v>1517</v>
      </c>
      <c r="B600" s="136" t="s">
        <v>280</v>
      </c>
      <c r="C600" s="181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  <c r="AV600" s="196"/>
    </row>
    <row r="601" spans="1:48" s="139" customFormat="1" ht="12.95" hidden="1" customHeight="1">
      <c r="A601" s="135" t="s">
        <v>1518</v>
      </c>
      <c r="B601" s="136" t="s">
        <v>281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  <c r="AV601" s="196"/>
    </row>
    <row r="602" spans="1:48" s="139" customFormat="1" ht="12.95" hidden="1" customHeight="1">
      <c r="A602" s="135" t="s">
        <v>1519</v>
      </c>
      <c r="B602" s="136" t="s">
        <v>282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  <c r="AV602" s="196"/>
    </row>
    <row r="603" spans="1:48" s="139" customFormat="1" ht="12.95" hidden="1" customHeight="1">
      <c r="A603" s="135" t="s">
        <v>1520</v>
      </c>
      <c r="B603" s="136" t="s">
        <v>283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  <c r="AV603" s="196"/>
    </row>
    <row r="604" spans="1:48" s="139" customFormat="1" ht="12.95" hidden="1" customHeight="1">
      <c r="A604" s="135" t="s">
        <v>1521</v>
      </c>
      <c r="B604" s="136" t="s">
        <v>284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  <c r="AV604" s="196"/>
    </row>
    <row r="605" spans="1:48" s="139" customFormat="1" ht="12.95" hidden="1" customHeight="1">
      <c r="A605" s="135" t="s">
        <v>1522</v>
      </c>
      <c r="B605" s="136" t="s">
        <v>285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  <c r="AV605" s="196"/>
    </row>
    <row r="606" spans="1:48" s="139" customFormat="1" ht="12.95" hidden="1" customHeight="1">
      <c r="A606" s="135" t="s">
        <v>1523</v>
      </c>
      <c r="B606" s="136" t="s">
        <v>286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  <c r="AV606" s="196"/>
    </row>
    <row r="607" spans="1:48" s="139" customFormat="1" ht="12.95" hidden="1" customHeight="1">
      <c r="A607" s="135" t="s">
        <v>1524</v>
      </c>
      <c r="B607" s="136" t="s">
        <v>287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  <c r="AV607" s="196"/>
    </row>
    <row r="608" spans="1:48" s="139" customFormat="1" ht="12.95" hidden="1" customHeight="1">
      <c r="A608" s="135" t="s">
        <v>1525</v>
      </c>
      <c r="B608" s="136" t="s">
        <v>288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  <c r="AV608" s="196"/>
    </row>
    <row r="609" spans="1:48" s="139" customFormat="1" ht="12.95" hidden="1" customHeight="1">
      <c r="A609" s="135" t="s">
        <v>1526</v>
      </c>
      <c r="B609" s="136" t="s">
        <v>289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  <c r="AV609" s="196"/>
    </row>
    <row r="610" spans="1:48" s="139" customFormat="1" ht="12.95" hidden="1" customHeight="1">
      <c r="A610" s="135" t="s">
        <v>1527</v>
      </c>
      <c r="B610" s="136" t="s">
        <v>290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  <c r="AV610" s="196"/>
    </row>
    <row r="611" spans="1:48" s="139" customFormat="1" ht="12.95" hidden="1" customHeight="1">
      <c r="A611" s="135" t="s">
        <v>1528</v>
      </c>
      <c r="B611" s="136" t="s">
        <v>291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  <c r="AV611" s="196"/>
    </row>
    <row r="612" spans="1:48" s="139" customFormat="1" ht="12.95" hidden="1" customHeight="1">
      <c r="A612" s="135" t="s">
        <v>1529</v>
      </c>
      <c r="B612" s="136" t="s">
        <v>292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  <c r="AV612" s="196"/>
    </row>
    <row r="613" spans="1:48" s="139" customFormat="1" ht="12.95" hidden="1" customHeight="1">
      <c r="A613" s="135" t="s">
        <v>1530</v>
      </c>
      <c r="B613" s="136" t="s">
        <v>293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  <c r="AV613" s="196"/>
    </row>
    <row r="614" spans="1:48" s="139" customFormat="1" ht="12.95" hidden="1" customHeight="1">
      <c r="A614" s="135" t="s">
        <v>1531</v>
      </c>
      <c r="B614" s="136" t="s">
        <v>294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  <c r="AV614" s="196"/>
    </row>
    <row r="615" spans="1:48" s="139" customFormat="1" ht="12.95" hidden="1" customHeight="1">
      <c r="A615" s="135" t="s">
        <v>1532</v>
      </c>
      <c r="B615" s="136" t="s">
        <v>295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  <c r="AV615" s="196"/>
    </row>
    <row r="616" spans="1:48" s="139" customFormat="1" ht="12.95" hidden="1" customHeight="1">
      <c r="A616" s="135" t="s">
        <v>1533</v>
      </c>
      <c r="B616" s="136" t="s">
        <v>296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  <c r="AV616" s="196"/>
    </row>
    <row r="617" spans="1:48" s="139" customFormat="1" ht="12.95" hidden="1" customHeight="1">
      <c r="A617" s="135" t="s">
        <v>1534</v>
      </c>
      <c r="B617" s="136" t="s">
        <v>297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  <c r="AV617" s="196"/>
    </row>
    <row r="618" spans="1:48" s="139" customFormat="1" ht="12.95" hidden="1" customHeight="1">
      <c r="A618" s="135" t="s">
        <v>1535</v>
      </c>
      <c r="B618" s="136" t="s">
        <v>298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  <c r="AV618" s="196"/>
    </row>
    <row r="619" spans="1:48" s="139" customFormat="1" ht="12.95" hidden="1" customHeight="1">
      <c r="A619" s="135" t="s">
        <v>1536</v>
      </c>
      <c r="B619" s="136" t="s">
        <v>299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  <c r="AV619" s="196"/>
    </row>
    <row r="620" spans="1:48" s="139" customFormat="1" ht="12.95" hidden="1" customHeight="1">
      <c r="A620" s="135" t="s">
        <v>1537</v>
      </c>
      <c r="B620" s="136" t="s">
        <v>300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  <c r="AV620" s="196"/>
    </row>
    <row r="621" spans="1:48" s="139" customFormat="1" ht="12.95" hidden="1" customHeight="1">
      <c r="A621" s="135" t="s">
        <v>1538</v>
      </c>
      <c r="B621" s="136" t="s">
        <v>301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  <c r="AV621" s="196"/>
    </row>
    <row r="622" spans="1:48" s="139" customFormat="1" ht="12.95" hidden="1" customHeight="1">
      <c r="A622" s="135" t="s">
        <v>1539</v>
      </c>
      <c r="B622" s="136" t="s">
        <v>302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  <c r="AV622" s="196"/>
    </row>
    <row r="623" spans="1:48" s="139" customFormat="1" ht="12.95" hidden="1" customHeight="1">
      <c r="A623" s="135" t="s">
        <v>1540</v>
      </c>
      <c r="B623" s="136" t="s">
        <v>303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  <c r="AV623" s="196"/>
    </row>
    <row r="624" spans="1:48" s="139" customFormat="1" ht="12.95" hidden="1" customHeight="1">
      <c r="A624" s="135" t="s">
        <v>1541</v>
      </c>
      <c r="B624" s="136" t="s">
        <v>304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  <c r="AV624" s="196"/>
    </row>
    <row r="625" spans="1:48" s="139" customFormat="1" ht="12.95" hidden="1" customHeight="1">
      <c r="A625" s="135" t="s">
        <v>1542</v>
      </c>
      <c r="B625" s="136" t="s">
        <v>305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  <c r="AV625" s="196"/>
    </row>
    <row r="626" spans="1:48" s="139" customFormat="1" ht="12.95" hidden="1" customHeight="1">
      <c r="A626" s="135" t="s">
        <v>1543</v>
      </c>
      <c r="B626" s="136" t="s">
        <v>306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  <c r="AV626" s="196"/>
    </row>
    <row r="627" spans="1:48" s="139" customFormat="1" ht="12.95" hidden="1" customHeight="1">
      <c r="A627" s="135" t="s">
        <v>1544</v>
      </c>
      <c r="B627" s="136" t="s">
        <v>307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  <c r="AV627" s="196"/>
    </row>
    <row r="628" spans="1:48" s="139" customFormat="1" ht="12.95" hidden="1" customHeight="1">
      <c r="A628" s="135" t="s">
        <v>1545</v>
      </c>
      <c r="B628" s="136" t="s">
        <v>308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  <c r="AV628" s="196"/>
    </row>
    <row r="629" spans="1:48" s="139" customFormat="1" ht="12.95" hidden="1" customHeight="1">
      <c r="A629" s="135" t="s">
        <v>1546</v>
      </c>
      <c r="B629" s="136" t="s">
        <v>309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  <c r="AV629" s="196"/>
    </row>
    <row r="630" spans="1:48" s="139" customFormat="1" ht="12.95" hidden="1" customHeight="1">
      <c r="A630" s="135" t="s">
        <v>1547</v>
      </c>
      <c r="B630" s="136" t="s">
        <v>310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  <c r="AV630" s="196"/>
    </row>
    <row r="631" spans="1:48" s="139" customFormat="1" ht="12.95" hidden="1" customHeight="1">
      <c r="A631" s="135" t="s">
        <v>1548</v>
      </c>
      <c r="B631" s="136" t="s">
        <v>311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  <c r="AV631" s="196"/>
    </row>
    <row r="632" spans="1:48" s="139" customFormat="1" ht="12.95" hidden="1" customHeight="1">
      <c r="A632" s="135" t="s">
        <v>1549</v>
      </c>
      <c r="B632" s="136" t="s">
        <v>312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  <c r="AV632" s="196"/>
    </row>
    <row r="633" spans="1:48" s="139" customFormat="1" ht="12.95" hidden="1" customHeight="1">
      <c r="A633" s="135" t="s">
        <v>1550</v>
      </c>
      <c r="B633" s="136" t="s">
        <v>313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  <c r="AV633" s="196"/>
    </row>
    <row r="634" spans="1:48" s="139" customFormat="1" ht="12.95" hidden="1" customHeight="1">
      <c r="A634" s="135" t="s">
        <v>1551</v>
      </c>
      <c r="B634" s="136" t="s">
        <v>314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  <c r="AV634" s="196"/>
    </row>
    <row r="635" spans="1:48" s="139" customFormat="1" ht="12.95" hidden="1" customHeight="1">
      <c r="A635" s="135" t="s">
        <v>1552</v>
      </c>
      <c r="B635" s="136" t="s">
        <v>315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  <c r="AV635" s="196"/>
    </row>
    <row r="636" spans="1:48" s="139" customFormat="1" ht="12.95" hidden="1" customHeight="1">
      <c r="A636" s="135" t="s">
        <v>777</v>
      </c>
      <c r="B636" s="136" t="s">
        <v>774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  <c r="AV636" s="196"/>
    </row>
    <row r="637" spans="1:48" s="139" customFormat="1" ht="12.95" hidden="1" customHeight="1">
      <c r="A637" s="135" t="s">
        <v>777</v>
      </c>
      <c r="B637" s="136" t="s">
        <v>775</v>
      </c>
      <c r="C637" s="181">
        <f t="shared" si="43"/>
        <v>0</v>
      </c>
      <c r="D637" s="184">
        <f t="shared" ref="D637:AP637" si="44">SUM(D599:D636)</f>
        <v>0</v>
      </c>
      <c r="E637" s="184">
        <f t="shared" si="44"/>
        <v>0</v>
      </c>
      <c r="F637" s="184">
        <f t="shared" si="44"/>
        <v>0</v>
      </c>
      <c r="G637" s="184">
        <f t="shared" si="44"/>
        <v>0</v>
      </c>
      <c r="H637" s="184">
        <f t="shared" si="44"/>
        <v>0</v>
      </c>
      <c r="I637" s="184">
        <f t="shared" si="44"/>
        <v>0</v>
      </c>
      <c r="J637" s="184">
        <f t="shared" si="44"/>
        <v>0</v>
      </c>
      <c r="K637" s="184">
        <f t="shared" si="44"/>
        <v>0</v>
      </c>
      <c r="L637" s="184">
        <f t="shared" si="44"/>
        <v>0</v>
      </c>
      <c r="M637" s="184">
        <f t="shared" si="44"/>
        <v>0</v>
      </c>
      <c r="N637" s="184">
        <f t="shared" si="44"/>
        <v>0</v>
      </c>
      <c r="O637" s="184">
        <f t="shared" si="44"/>
        <v>0</v>
      </c>
      <c r="P637" s="184">
        <f t="shared" si="44"/>
        <v>0</v>
      </c>
      <c r="Q637" s="184">
        <f t="shared" si="44"/>
        <v>0</v>
      </c>
      <c r="R637" s="184">
        <f t="shared" si="44"/>
        <v>0</v>
      </c>
      <c r="S637" s="184">
        <f t="shared" si="44"/>
        <v>0</v>
      </c>
      <c r="T637" s="184">
        <f t="shared" si="44"/>
        <v>0</v>
      </c>
      <c r="U637" s="184">
        <f t="shared" si="44"/>
        <v>0</v>
      </c>
      <c r="V637" s="184">
        <f t="shared" si="44"/>
        <v>0</v>
      </c>
      <c r="W637" s="184">
        <f t="shared" si="44"/>
        <v>0</v>
      </c>
      <c r="X637" s="184">
        <f t="shared" si="44"/>
        <v>0</v>
      </c>
      <c r="Y637" s="184">
        <f t="shared" si="44"/>
        <v>0</v>
      </c>
      <c r="Z637" s="184">
        <f t="shared" si="44"/>
        <v>0</v>
      </c>
      <c r="AA637" s="184">
        <f t="shared" si="44"/>
        <v>0</v>
      </c>
      <c r="AB637" s="184">
        <f t="shared" si="44"/>
        <v>0</v>
      </c>
      <c r="AC637" s="184">
        <f t="shared" si="44"/>
        <v>0</v>
      </c>
      <c r="AD637" s="184">
        <f t="shared" si="44"/>
        <v>0</v>
      </c>
      <c r="AE637" s="184">
        <f t="shared" si="44"/>
        <v>0</v>
      </c>
      <c r="AF637" s="184">
        <f t="shared" si="44"/>
        <v>0</v>
      </c>
      <c r="AG637" s="184">
        <f t="shared" si="44"/>
        <v>0</v>
      </c>
      <c r="AH637" s="184">
        <f t="shared" si="44"/>
        <v>0</v>
      </c>
      <c r="AI637" s="184">
        <f t="shared" si="44"/>
        <v>0</v>
      </c>
      <c r="AJ637" s="184">
        <f t="shared" si="44"/>
        <v>0</v>
      </c>
      <c r="AK637" s="184">
        <f t="shared" si="44"/>
        <v>0</v>
      </c>
      <c r="AL637" s="184">
        <f t="shared" si="44"/>
        <v>0</v>
      </c>
      <c r="AM637" s="184">
        <f t="shared" si="44"/>
        <v>0</v>
      </c>
      <c r="AN637" s="184">
        <f t="shared" si="44"/>
        <v>0</v>
      </c>
      <c r="AO637" s="184">
        <f t="shared" si="44"/>
        <v>0</v>
      </c>
      <c r="AP637" s="184">
        <f t="shared" si="44"/>
        <v>0</v>
      </c>
      <c r="AQ637" s="196"/>
      <c r="AR637" s="196"/>
      <c r="AS637" s="196"/>
      <c r="AT637" s="196"/>
      <c r="AU637" s="196"/>
      <c r="AV637" s="196"/>
    </row>
    <row r="638" spans="1:48" s="139" customFormat="1" ht="12.95" hidden="1" customHeight="1">
      <c r="A638" s="147" t="s">
        <v>777</v>
      </c>
      <c r="B638" s="148" t="s">
        <v>316</v>
      </c>
      <c r="C638" s="181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96"/>
      <c r="AR638" s="196"/>
      <c r="AS638" s="196"/>
      <c r="AT638" s="196"/>
      <c r="AU638" s="196"/>
      <c r="AV638" s="196"/>
    </row>
    <row r="639" spans="1:48" s="139" customFormat="1" ht="12.95" hidden="1" customHeight="1">
      <c r="A639" s="135" t="s">
        <v>1553</v>
      </c>
      <c r="B639" s="136" t="s">
        <v>317</v>
      </c>
      <c r="C639" s="181">
        <f t="shared" ref="C639:C663" si="45">D639+E639+I639</f>
        <v>0</v>
      </c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  <c r="AV639" s="196"/>
    </row>
    <row r="640" spans="1:48" s="139" customFormat="1" ht="12.95" hidden="1" customHeight="1">
      <c r="A640" s="135" t="s">
        <v>1554</v>
      </c>
      <c r="B640" s="136" t="s">
        <v>318</v>
      </c>
      <c r="C640" s="181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  <c r="AV640" s="196"/>
    </row>
    <row r="641" spans="1:48" s="139" customFormat="1" ht="12.95" hidden="1" customHeight="1">
      <c r="A641" s="135" t="s">
        <v>1555</v>
      </c>
      <c r="B641" s="136" t="s">
        <v>319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  <c r="AV641" s="196"/>
    </row>
    <row r="642" spans="1:48" s="139" customFormat="1" ht="12.95" hidden="1" customHeight="1">
      <c r="A642" s="135" t="s">
        <v>1556</v>
      </c>
      <c r="B642" s="136" t="s">
        <v>320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  <c r="AV642" s="196"/>
    </row>
    <row r="643" spans="1:48" s="139" customFormat="1" ht="12.95" hidden="1" customHeight="1">
      <c r="A643" s="135" t="s">
        <v>1557</v>
      </c>
      <c r="B643" s="136" t="s">
        <v>321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  <c r="AV643" s="196"/>
    </row>
    <row r="644" spans="1:48" s="139" customFormat="1" ht="12.95" hidden="1" customHeight="1">
      <c r="A644" s="135" t="s">
        <v>1558</v>
      </c>
      <c r="B644" s="136" t="s">
        <v>322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  <c r="AV644" s="196"/>
    </row>
    <row r="645" spans="1:48" s="139" customFormat="1" ht="12.95" hidden="1" customHeight="1">
      <c r="A645" s="135" t="s">
        <v>1559</v>
      </c>
      <c r="B645" s="136" t="s">
        <v>323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  <c r="AV645" s="196"/>
    </row>
    <row r="646" spans="1:48" s="139" customFormat="1" ht="12.95" hidden="1" customHeight="1">
      <c r="A646" s="135" t="s">
        <v>1560</v>
      </c>
      <c r="B646" s="136" t="s">
        <v>324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  <c r="AV646" s="196"/>
    </row>
    <row r="647" spans="1:48" s="139" customFormat="1" ht="12.95" hidden="1" customHeight="1">
      <c r="A647" s="135" t="s">
        <v>1561</v>
      </c>
      <c r="B647" s="136" t="s">
        <v>325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  <c r="AV647" s="196"/>
    </row>
    <row r="648" spans="1:48" s="139" customFormat="1" ht="12.95" hidden="1" customHeight="1">
      <c r="A648" s="135" t="s">
        <v>1562</v>
      </c>
      <c r="B648" s="136" t="s">
        <v>326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  <c r="AV648" s="196"/>
    </row>
    <row r="649" spans="1:48" s="139" customFormat="1" ht="12.95" hidden="1" customHeight="1">
      <c r="A649" s="135" t="s">
        <v>1563</v>
      </c>
      <c r="B649" s="136" t="s">
        <v>327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  <c r="AV649" s="196"/>
    </row>
    <row r="650" spans="1:48" s="139" customFormat="1" ht="12.95" hidden="1" customHeight="1">
      <c r="A650" s="135" t="s">
        <v>1564</v>
      </c>
      <c r="B650" s="136" t="s">
        <v>328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  <c r="AV650" s="196"/>
    </row>
    <row r="651" spans="1:48" s="139" customFormat="1" ht="12.95" hidden="1" customHeight="1">
      <c r="A651" s="135" t="s">
        <v>1565</v>
      </c>
      <c r="B651" s="136" t="s">
        <v>329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  <c r="AV651" s="196"/>
    </row>
    <row r="652" spans="1:48" s="139" customFormat="1" ht="12.95" hidden="1" customHeight="1">
      <c r="A652" s="135" t="s">
        <v>1566</v>
      </c>
      <c r="B652" s="136" t="s">
        <v>330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  <c r="AV652" s="196"/>
    </row>
    <row r="653" spans="1:48" s="139" customFormat="1" ht="12.95" hidden="1" customHeight="1">
      <c r="A653" s="135" t="s">
        <v>1567</v>
      </c>
      <c r="B653" s="136" t="s">
        <v>331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  <c r="AV653" s="196"/>
    </row>
    <row r="654" spans="1:48" s="139" customFormat="1" ht="12.95" hidden="1" customHeight="1">
      <c r="A654" s="135" t="s">
        <v>1568</v>
      </c>
      <c r="B654" s="136" t="s">
        <v>332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  <c r="AV654" s="196"/>
    </row>
    <row r="655" spans="1:48" s="139" customFormat="1" ht="12.95" hidden="1" customHeight="1">
      <c r="A655" s="135" t="s">
        <v>1569</v>
      </c>
      <c r="B655" s="136" t="s">
        <v>333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  <c r="AV655" s="196"/>
    </row>
    <row r="656" spans="1:48" s="139" customFormat="1" ht="12.95" hidden="1" customHeight="1">
      <c r="A656" s="135" t="s">
        <v>1570</v>
      </c>
      <c r="B656" s="136" t="s">
        <v>334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  <c r="AV656" s="196"/>
    </row>
    <row r="657" spans="1:48" s="139" customFormat="1" ht="12.95" hidden="1" customHeight="1">
      <c r="A657" s="135" t="s">
        <v>1571</v>
      </c>
      <c r="B657" s="136" t="s">
        <v>335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  <c r="AV657" s="196"/>
    </row>
    <row r="658" spans="1:48" s="139" customFormat="1" ht="12.95" hidden="1" customHeight="1">
      <c r="A658" s="135" t="s">
        <v>1572</v>
      </c>
      <c r="B658" s="136" t="s">
        <v>336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  <c r="AV658" s="196"/>
    </row>
    <row r="659" spans="1:48" s="139" customFormat="1" ht="12.95" hidden="1" customHeight="1">
      <c r="A659" s="135" t="s">
        <v>1573</v>
      </c>
      <c r="B659" s="136" t="s">
        <v>337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  <c r="AV659" s="196"/>
    </row>
    <row r="660" spans="1:48" s="139" customFormat="1" ht="12.95" hidden="1" customHeight="1">
      <c r="A660" s="135" t="s">
        <v>1574</v>
      </c>
      <c r="B660" s="136" t="s">
        <v>338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  <c r="AV660" s="196"/>
    </row>
    <row r="661" spans="1:48" s="139" customFormat="1" ht="12.95" hidden="1" customHeight="1">
      <c r="A661" s="135" t="s">
        <v>1665</v>
      </c>
      <c r="B661" s="136" t="s">
        <v>1666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  <c r="AV661" s="196"/>
    </row>
    <row r="662" spans="1:48" s="139" customFormat="1" ht="12.95" hidden="1" customHeight="1">
      <c r="A662" s="135" t="s">
        <v>777</v>
      </c>
      <c r="B662" s="136" t="s">
        <v>774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  <c r="AV662" s="196"/>
    </row>
    <row r="663" spans="1:48" s="139" customFormat="1" ht="12.95" hidden="1" customHeight="1">
      <c r="A663" s="135" t="s">
        <v>777</v>
      </c>
      <c r="B663" s="136" t="s">
        <v>775</v>
      </c>
      <c r="C663" s="181">
        <f t="shared" si="45"/>
        <v>0</v>
      </c>
      <c r="D663" s="184">
        <f t="shared" ref="D663:AP663" si="46">SUM(D639:D662)</f>
        <v>0</v>
      </c>
      <c r="E663" s="184">
        <f t="shared" si="46"/>
        <v>0</v>
      </c>
      <c r="F663" s="184">
        <f t="shared" si="46"/>
        <v>0</v>
      </c>
      <c r="G663" s="184">
        <f t="shared" si="46"/>
        <v>0</v>
      </c>
      <c r="H663" s="184">
        <f t="shared" si="46"/>
        <v>0</v>
      </c>
      <c r="I663" s="184">
        <f t="shared" si="46"/>
        <v>0</v>
      </c>
      <c r="J663" s="184">
        <f t="shared" si="46"/>
        <v>0</v>
      </c>
      <c r="K663" s="184">
        <f t="shared" si="46"/>
        <v>0</v>
      </c>
      <c r="L663" s="184">
        <f t="shared" si="46"/>
        <v>0</v>
      </c>
      <c r="M663" s="184">
        <f t="shared" si="46"/>
        <v>0</v>
      </c>
      <c r="N663" s="184">
        <f t="shared" si="46"/>
        <v>0</v>
      </c>
      <c r="O663" s="184">
        <f t="shared" si="46"/>
        <v>0</v>
      </c>
      <c r="P663" s="184">
        <f t="shared" si="46"/>
        <v>0</v>
      </c>
      <c r="Q663" s="184">
        <f t="shared" si="46"/>
        <v>0</v>
      </c>
      <c r="R663" s="184">
        <f t="shared" si="46"/>
        <v>0</v>
      </c>
      <c r="S663" s="184">
        <f t="shared" si="46"/>
        <v>0</v>
      </c>
      <c r="T663" s="184">
        <f t="shared" si="46"/>
        <v>0</v>
      </c>
      <c r="U663" s="184">
        <f t="shared" si="46"/>
        <v>0</v>
      </c>
      <c r="V663" s="184">
        <f t="shared" si="46"/>
        <v>0</v>
      </c>
      <c r="W663" s="184">
        <f t="shared" si="46"/>
        <v>0</v>
      </c>
      <c r="X663" s="184">
        <f t="shared" si="46"/>
        <v>0</v>
      </c>
      <c r="Y663" s="184">
        <f t="shared" si="46"/>
        <v>0</v>
      </c>
      <c r="Z663" s="184">
        <f t="shared" si="46"/>
        <v>0</v>
      </c>
      <c r="AA663" s="184">
        <f t="shared" si="46"/>
        <v>0</v>
      </c>
      <c r="AB663" s="184">
        <f t="shared" si="46"/>
        <v>0</v>
      </c>
      <c r="AC663" s="184">
        <f t="shared" si="46"/>
        <v>0</v>
      </c>
      <c r="AD663" s="184">
        <f t="shared" si="46"/>
        <v>0</v>
      </c>
      <c r="AE663" s="184">
        <f t="shared" si="46"/>
        <v>0</v>
      </c>
      <c r="AF663" s="184">
        <f t="shared" si="46"/>
        <v>0</v>
      </c>
      <c r="AG663" s="184">
        <f t="shared" si="46"/>
        <v>0</v>
      </c>
      <c r="AH663" s="184">
        <f t="shared" si="46"/>
        <v>0</v>
      </c>
      <c r="AI663" s="184">
        <f t="shared" si="46"/>
        <v>0</v>
      </c>
      <c r="AJ663" s="184">
        <f t="shared" si="46"/>
        <v>0</v>
      </c>
      <c r="AK663" s="184">
        <f t="shared" si="46"/>
        <v>0</v>
      </c>
      <c r="AL663" s="184">
        <f t="shared" si="46"/>
        <v>0</v>
      </c>
      <c r="AM663" s="184">
        <f t="shared" si="46"/>
        <v>0</v>
      </c>
      <c r="AN663" s="184">
        <f t="shared" si="46"/>
        <v>0</v>
      </c>
      <c r="AO663" s="184">
        <f t="shared" si="46"/>
        <v>0</v>
      </c>
      <c r="AP663" s="184">
        <f t="shared" si="46"/>
        <v>0</v>
      </c>
      <c r="AQ663" s="196"/>
      <c r="AR663" s="196"/>
      <c r="AS663" s="196"/>
      <c r="AT663" s="196"/>
      <c r="AU663" s="196"/>
      <c r="AV663" s="196"/>
    </row>
    <row r="664" spans="1:48" s="139" customFormat="1" ht="12.95" hidden="1" customHeight="1">
      <c r="A664" s="147" t="s">
        <v>777</v>
      </c>
      <c r="B664" s="148" t="s">
        <v>339</v>
      </c>
      <c r="C664" s="181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96"/>
      <c r="AR664" s="196"/>
      <c r="AS664" s="196"/>
      <c r="AT664" s="196"/>
      <c r="AU664" s="196"/>
      <c r="AV664" s="196"/>
    </row>
    <row r="665" spans="1:48" s="139" customFormat="1" ht="12.95" hidden="1" customHeight="1">
      <c r="A665" s="135" t="s">
        <v>1575</v>
      </c>
      <c r="B665" s="136" t="s">
        <v>340</v>
      </c>
      <c r="C665" s="181">
        <f t="shared" ref="C665:C687" si="47">D665+E665+I665</f>
        <v>0</v>
      </c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  <c r="AV665" s="196"/>
    </row>
    <row r="666" spans="1:48" s="139" customFormat="1" ht="12.95" hidden="1" customHeight="1">
      <c r="A666" s="135" t="s">
        <v>1576</v>
      </c>
      <c r="B666" s="136" t="s">
        <v>341</v>
      </c>
      <c r="C666" s="181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  <c r="AV666" s="196"/>
    </row>
    <row r="667" spans="1:48" s="139" customFormat="1" ht="12.95" hidden="1" customHeight="1">
      <c r="A667" s="135" t="s">
        <v>1577</v>
      </c>
      <c r="B667" s="136" t="s">
        <v>342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  <c r="AV667" s="196"/>
    </row>
    <row r="668" spans="1:48" s="139" customFormat="1" ht="12.95" hidden="1" customHeight="1">
      <c r="A668" s="135" t="s">
        <v>1578</v>
      </c>
      <c r="B668" s="136" t="s">
        <v>343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  <c r="AV668" s="196"/>
    </row>
    <row r="669" spans="1:48" s="139" customFormat="1" ht="12.95" hidden="1" customHeight="1">
      <c r="A669" s="135" t="s">
        <v>1579</v>
      </c>
      <c r="B669" s="136" t="s">
        <v>344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  <c r="AV669" s="196"/>
    </row>
    <row r="670" spans="1:48" s="139" customFormat="1" ht="12.95" hidden="1" customHeight="1">
      <c r="A670" s="135" t="s">
        <v>1580</v>
      </c>
      <c r="B670" s="136" t="s">
        <v>345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  <c r="AV670" s="196"/>
    </row>
    <row r="671" spans="1:48" s="139" customFormat="1" ht="12.95" hidden="1" customHeight="1">
      <c r="A671" s="135" t="s">
        <v>1581</v>
      </c>
      <c r="B671" s="136" t="s">
        <v>346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  <c r="AV671" s="196"/>
    </row>
    <row r="672" spans="1:48" s="139" customFormat="1" ht="12.95" hidden="1" customHeight="1">
      <c r="A672" s="135" t="s">
        <v>1582</v>
      </c>
      <c r="B672" s="136" t="s">
        <v>347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  <c r="AV672" s="196"/>
    </row>
    <row r="673" spans="1:48" s="139" customFormat="1" ht="12.95" hidden="1" customHeight="1">
      <c r="A673" s="135" t="s">
        <v>1583</v>
      </c>
      <c r="B673" s="136" t="s">
        <v>348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  <c r="AV673" s="196"/>
    </row>
    <row r="674" spans="1:48" s="139" customFormat="1" ht="12.95" hidden="1" customHeight="1">
      <c r="A674" s="135" t="s">
        <v>1584</v>
      </c>
      <c r="B674" s="136" t="s">
        <v>349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  <c r="AV674" s="196"/>
    </row>
    <row r="675" spans="1:48" s="139" customFormat="1" ht="12.95" hidden="1" customHeight="1">
      <c r="A675" s="135" t="s">
        <v>1585</v>
      </c>
      <c r="B675" s="136" t="s">
        <v>350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  <c r="AV675" s="196"/>
    </row>
    <row r="676" spans="1:48" s="139" customFormat="1" ht="12.95" hidden="1" customHeight="1">
      <c r="A676" s="135" t="s">
        <v>1586</v>
      </c>
      <c r="B676" s="136" t="s">
        <v>351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  <c r="AV676" s="196"/>
    </row>
    <row r="677" spans="1:48" s="139" customFormat="1" ht="12.95" hidden="1" customHeight="1">
      <c r="A677" s="135" t="s">
        <v>1587</v>
      </c>
      <c r="B677" s="136" t="s">
        <v>352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  <c r="AV677" s="196"/>
    </row>
    <row r="678" spans="1:48" s="139" customFormat="1" ht="12.95" hidden="1" customHeight="1">
      <c r="A678" s="135" t="s">
        <v>1588</v>
      </c>
      <c r="B678" s="136" t="s">
        <v>353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  <c r="AV678" s="196"/>
    </row>
    <row r="679" spans="1:48" s="139" customFormat="1" ht="12.95" hidden="1" customHeight="1">
      <c r="A679" s="135" t="s">
        <v>1589</v>
      </c>
      <c r="B679" s="136" t="s">
        <v>354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  <c r="AV679" s="196"/>
    </row>
    <row r="680" spans="1:48" s="139" customFormat="1" ht="12.95" hidden="1" customHeight="1">
      <c r="A680" s="135" t="s">
        <v>1590</v>
      </c>
      <c r="B680" s="136" t="s">
        <v>355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  <c r="AV680" s="196"/>
    </row>
    <row r="681" spans="1:48" s="139" customFormat="1" ht="12.95" hidden="1" customHeight="1">
      <c r="A681" s="135" t="s">
        <v>1591</v>
      </c>
      <c r="B681" s="136" t="s">
        <v>356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  <c r="AV681" s="196"/>
    </row>
    <row r="682" spans="1:48" s="139" customFormat="1" ht="12.95" hidden="1" customHeight="1">
      <c r="A682" s="135" t="s">
        <v>1592</v>
      </c>
      <c r="B682" s="136" t="s">
        <v>357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  <c r="AV682" s="196"/>
    </row>
    <row r="683" spans="1:48" s="139" customFormat="1" ht="12.95" hidden="1" customHeight="1">
      <c r="A683" s="135" t="s">
        <v>1593</v>
      </c>
      <c r="B683" s="136" t="s">
        <v>358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  <c r="AV683" s="196"/>
    </row>
    <row r="684" spans="1:48" s="139" customFormat="1" ht="12.95" hidden="1" customHeight="1">
      <c r="A684" s="135" t="s">
        <v>1594</v>
      </c>
      <c r="B684" s="136" t="s">
        <v>359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  <c r="AV684" s="196"/>
    </row>
    <row r="685" spans="1:48" s="139" customFormat="1" ht="12.95" hidden="1" customHeight="1">
      <c r="A685" s="135" t="s">
        <v>1595</v>
      </c>
      <c r="B685" s="136" t="s">
        <v>360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  <c r="AV685" s="196"/>
    </row>
    <row r="686" spans="1:48" s="139" customFormat="1" ht="12.95" hidden="1" customHeight="1">
      <c r="A686" s="135" t="s">
        <v>777</v>
      </c>
      <c r="B686" s="136" t="s">
        <v>774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  <c r="AV686" s="196"/>
    </row>
    <row r="687" spans="1:48" s="139" customFormat="1" ht="12.95" hidden="1" customHeight="1">
      <c r="A687" s="135" t="s">
        <v>777</v>
      </c>
      <c r="B687" s="136" t="s">
        <v>775</v>
      </c>
      <c r="C687" s="181">
        <f t="shared" si="47"/>
        <v>0</v>
      </c>
      <c r="D687" s="184">
        <f t="shared" ref="D687:AP687" si="48">SUM(D665:D686)</f>
        <v>0</v>
      </c>
      <c r="E687" s="184">
        <f t="shared" si="48"/>
        <v>0</v>
      </c>
      <c r="F687" s="184">
        <f t="shared" si="48"/>
        <v>0</v>
      </c>
      <c r="G687" s="184">
        <f t="shared" si="48"/>
        <v>0</v>
      </c>
      <c r="H687" s="184">
        <f t="shared" si="48"/>
        <v>0</v>
      </c>
      <c r="I687" s="184">
        <f t="shared" si="48"/>
        <v>0</v>
      </c>
      <c r="J687" s="184">
        <f t="shared" si="48"/>
        <v>0</v>
      </c>
      <c r="K687" s="184">
        <f t="shared" si="48"/>
        <v>0</v>
      </c>
      <c r="L687" s="184">
        <f t="shared" si="48"/>
        <v>0</v>
      </c>
      <c r="M687" s="184">
        <f t="shared" si="48"/>
        <v>0</v>
      </c>
      <c r="N687" s="184">
        <f t="shared" si="48"/>
        <v>0</v>
      </c>
      <c r="O687" s="184">
        <f t="shared" si="48"/>
        <v>0</v>
      </c>
      <c r="P687" s="184">
        <f t="shared" si="48"/>
        <v>0</v>
      </c>
      <c r="Q687" s="184">
        <f t="shared" si="48"/>
        <v>0</v>
      </c>
      <c r="R687" s="184">
        <f t="shared" si="48"/>
        <v>0</v>
      </c>
      <c r="S687" s="184">
        <f t="shared" si="48"/>
        <v>0</v>
      </c>
      <c r="T687" s="184">
        <f t="shared" si="48"/>
        <v>0</v>
      </c>
      <c r="U687" s="184">
        <f t="shared" si="48"/>
        <v>0</v>
      </c>
      <c r="V687" s="184">
        <f t="shared" si="48"/>
        <v>0</v>
      </c>
      <c r="W687" s="184">
        <f t="shared" si="48"/>
        <v>0</v>
      </c>
      <c r="X687" s="184">
        <f t="shared" si="48"/>
        <v>0</v>
      </c>
      <c r="Y687" s="184">
        <f t="shared" si="48"/>
        <v>0</v>
      </c>
      <c r="Z687" s="184">
        <f t="shared" si="48"/>
        <v>0</v>
      </c>
      <c r="AA687" s="184">
        <f t="shared" si="48"/>
        <v>0</v>
      </c>
      <c r="AB687" s="184">
        <f t="shared" si="48"/>
        <v>0</v>
      </c>
      <c r="AC687" s="184">
        <f t="shared" si="48"/>
        <v>0</v>
      </c>
      <c r="AD687" s="184">
        <f t="shared" si="48"/>
        <v>0</v>
      </c>
      <c r="AE687" s="184">
        <f t="shared" si="48"/>
        <v>0</v>
      </c>
      <c r="AF687" s="184">
        <f t="shared" si="48"/>
        <v>0</v>
      </c>
      <c r="AG687" s="184">
        <f t="shared" si="48"/>
        <v>0</v>
      </c>
      <c r="AH687" s="184">
        <f t="shared" si="48"/>
        <v>0</v>
      </c>
      <c r="AI687" s="184">
        <f t="shared" si="48"/>
        <v>0</v>
      </c>
      <c r="AJ687" s="184">
        <f t="shared" si="48"/>
        <v>0</v>
      </c>
      <c r="AK687" s="184">
        <f t="shared" si="48"/>
        <v>0</v>
      </c>
      <c r="AL687" s="184">
        <f t="shared" si="48"/>
        <v>0</v>
      </c>
      <c r="AM687" s="184">
        <f t="shared" si="48"/>
        <v>0</v>
      </c>
      <c r="AN687" s="184">
        <f t="shared" si="48"/>
        <v>0</v>
      </c>
      <c r="AO687" s="184">
        <f t="shared" si="48"/>
        <v>0</v>
      </c>
      <c r="AP687" s="184">
        <f t="shared" si="48"/>
        <v>0</v>
      </c>
      <c r="AQ687" s="196"/>
      <c r="AR687" s="196"/>
      <c r="AS687" s="196"/>
      <c r="AT687" s="196"/>
      <c r="AU687" s="196"/>
      <c r="AV687" s="196"/>
    </row>
    <row r="688" spans="1:48" s="139" customFormat="1" ht="12.95" hidden="1" customHeight="1">
      <c r="A688" s="147" t="s">
        <v>777</v>
      </c>
      <c r="B688" s="148" t="s">
        <v>361</v>
      </c>
      <c r="C688" s="181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96"/>
      <c r="AR688" s="196"/>
      <c r="AS688" s="196"/>
      <c r="AT688" s="196"/>
      <c r="AU688" s="196"/>
      <c r="AV688" s="196"/>
    </row>
    <row r="689" spans="1:48" s="139" customFormat="1" ht="12.95" hidden="1" customHeight="1">
      <c r="A689" s="135" t="s">
        <v>1596</v>
      </c>
      <c r="B689" s="136" t="s">
        <v>362</v>
      </c>
      <c r="C689" s="181">
        <f t="shared" ref="C689:C713" si="49">D689+E689+I689</f>
        <v>0</v>
      </c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  <c r="AV689" s="196"/>
    </row>
    <row r="690" spans="1:48" s="139" customFormat="1" ht="12.95" hidden="1" customHeight="1">
      <c r="A690" s="135" t="s">
        <v>1597</v>
      </c>
      <c r="B690" s="136" t="s">
        <v>363</v>
      </c>
      <c r="C690" s="181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  <c r="AV690" s="196"/>
    </row>
    <row r="691" spans="1:48" s="139" customFormat="1" ht="12.95" hidden="1" customHeight="1">
      <c r="A691" s="135" t="s">
        <v>1598</v>
      </c>
      <c r="B691" s="136" t="s">
        <v>364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  <c r="AV691" s="196"/>
    </row>
    <row r="692" spans="1:48" s="139" customFormat="1" ht="12.95" hidden="1" customHeight="1">
      <c r="A692" s="135" t="s">
        <v>1599</v>
      </c>
      <c r="B692" s="136" t="s">
        <v>365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  <c r="AV692" s="196"/>
    </row>
    <row r="693" spans="1:48" s="139" customFormat="1" ht="12.95" hidden="1" customHeight="1">
      <c r="A693" s="135" t="s">
        <v>1600</v>
      </c>
      <c r="B693" s="136" t="s">
        <v>366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  <c r="AV693" s="196"/>
    </row>
    <row r="694" spans="1:48" s="139" customFormat="1" ht="12.95" hidden="1" customHeight="1">
      <c r="A694" s="135" t="s">
        <v>1601</v>
      </c>
      <c r="B694" s="136" t="s">
        <v>367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  <c r="AV694" s="196"/>
    </row>
    <row r="695" spans="1:48" s="139" customFormat="1" ht="12.95" hidden="1" customHeight="1">
      <c r="A695" s="135" t="s">
        <v>1602</v>
      </c>
      <c r="B695" s="136" t="s">
        <v>368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  <c r="AV695" s="196"/>
    </row>
    <row r="696" spans="1:48" s="139" customFormat="1" ht="12.95" hidden="1" customHeight="1">
      <c r="A696" s="135" t="s">
        <v>1603</v>
      </c>
      <c r="B696" s="136" t="s">
        <v>369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  <c r="AV696" s="196"/>
    </row>
    <row r="697" spans="1:48" s="139" customFormat="1" ht="12.95" hidden="1" customHeight="1">
      <c r="A697" s="135" t="s">
        <v>1604</v>
      </c>
      <c r="B697" s="136" t="s">
        <v>370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  <c r="AV697" s="196"/>
    </row>
    <row r="698" spans="1:48" s="139" customFormat="1" ht="12.95" hidden="1" customHeight="1">
      <c r="A698" s="135" t="s">
        <v>1605</v>
      </c>
      <c r="B698" s="136" t="s">
        <v>371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  <c r="AV698" s="196"/>
    </row>
    <row r="699" spans="1:48" s="139" customFormat="1" ht="12.95" hidden="1" customHeight="1">
      <c r="A699" s="135" t="s">
        <v>1606</v>
      </c>
      <c r="B699" s="136" t="s">
        <v>372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  <c r="AV699" s="196"/>
    </row>
    <row r="700" spans="1:48" s="139" customFormat="1" ht="12.95" hidden="1" customHeight="1">
      <c r="A700" s="135" t="s">
        <v>1607</v>
      </c>
      <c r="B700" s="136" t="s">
        <v>373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  <c r="AV700" s="196"/>
    </row>
    <row r="701" spans="1:48" s="139" customFormat="1" ht="12.95" hidden="1" customHeight="1">
      <c r="A701" s="135" t="s">
        <v>1608</v>
      </c>
      <c r="B701" s="136" t="s">
        <v>374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  <c r="AV701" s="196"/>
    </row>
    <row r="702" spans="1:48" s="139" customFormat="1" ht="12.95" hidden="1" customHeight="1">
      <c r="A702" s="135" t="s">
        <v>1609</v>
      </c>
      <c r="B702" s="136" t="s">
        <v>375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  <c r="AV702" s="196"/>
    </row>
    <row r="703" spans="1:48" s="139" customFormat="1" ht="12.95" hidden="1" customHeight="1">
      <c r="A703" s="135" t="s">
        <v>1610</v>
      </c>
      <c r="B703" s="136" t="s">
        <v>376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  <c r="AV703" s="196"/>
    </row>
    <row r="704" spans="1:48" s="139" customFormat="1" ht="12.95" hidden="1" customHeight="1">
      <c r="A704" s="135" t="s">
        <v>1611</v>
      </c>
      <c r="B704" s="136" t="s">
        <v>377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  <c r="AV704" s="196"/>
    </row>
    <row r="705" spans="1:48" s="139" customFormat="1" ht="12.95" hidden="1" customHeight="1">
      <c r="A705" s="135" t="s">
        <v>1612</v>
      </c>
      <c r="B705" s="136" t="s">
        <v>378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  <c r="AV705" s="196"/>
    </row>
    <row r="706" spans="1:48" s="139" customFormat="1" ht="12.95" hidden="1" customHeight="1">
      <c r="A706" s="135" t="s">
        <v>1613</v>
      </c>
      <c r="B706" s="136" t="s">
        <v>379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  <c r="AV706" s="196"/>
    </row>
    <row r="707" spans="1:48" s="139" customFormat="1" ht="12.95" hidden="1" customHeight="1">
      <c r="A707" s="135" t="s">
        <v>1614</v>
      </c>
      <c r="B707" s="136" t="s">
        <v>380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  <c r="AV707" s="196"/>
    </row>
    <row r="708" spans="1:48" s="139" customFormat="1" ht="12.95" hidden="1" customHeight="1">
      <c r="A708" s="135" t="s">
        <v>1615</v>
      </c>
      <c r="B708" s="136" t="s">
        <v>381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  <c r="AV708" s="196"/>
    </row>
    <row r="709" spans="1:48" s="139" customFormat="1" ht="12.95" hidden="1" customHeight="1">
      <c r="A709" s="135" t="s">
        <v>1616</v>
      </c>
      <c r="B709" s="136" t="s">
        <v>382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  <c r="AV709" s="196"/>
    </row>
    <row r="710" spans="1:48" s="139" customFormat="1" ht="12.95" hidden="1" customHeight="1">
      <c r="A710" s="135" t="s">
        <v>1617</v>
      </c>
      <c r="B710" s="136" t="s">
        <v>383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  <c r="AV710" s="196"/>
    </row>
    <row r="711" spans="1:48" s="139" customFormat="1" ht="12.95" hidden="1" customHeight="1">
      <c r="A711" s="135" t="s">
        <v>1618</v>
      </c>
      <c r="B711" s="136" t="s">
        <v>384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  <c r="AV711" s="196"/>
    </row>
    <row r="712" spans="1:48" s="139" customFormat="1" ht="12.95" hidden="1" customHeight="1">
      <c r="A712" s="135" t="s">
        <v>777</v>
      </c>
      <c r="B712" s="136" t="s">
        <v>774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  <c r="AV712" s="196"/>
    </row>
    <row r="713" spans="1:48" s="139" customFormat="1" ht="12.95" hidden="1" customHeight="1">
      <c r="A713" s="135" t="s">
        <v>777</v>
      </c>
      <c r="B713" s="136" t="s">
        <v>775</v>
      </c>
      <c r="C713" s="181">
        <f t="shared" si="49"/>
        <v>0</v>
      </c>
      <c r="D713" s="184">
        <f t="shared" ref="D713:AP713" si="50">SUM(D689:D712)</f>
        <v>0</v>
      </c>
      <c r="E713" s="184">
        <f t="shared" si="50"/>
        <v>0</v>
      </c>
      <c r="F713" s="184">
        <f t="shared" si="50"/>
        <v>0</v>
      </c>
      <c r="G713" s="184">
        <f t="shared" si="50"/>
        <v>0</v>
      </c>
      <c r="H713" s="184">
        <f t="shared" si="50"/>
        <v>0</v>
      </c>
      <c r="I713" s="184">
        <f t="shared" si="50"/>
        <v>0</v>
      </c>
      <c r="J713" s="184">
        <f t="shared" si="50"/>
        <v>0</v>
      </c>
      <c r="K713" s="184">
        <f t="shared" si="50"/>
        <v>0</v>
      </c>
      <c r="L713" s="184">
        <f t="shared" si="50"/>
        <v>0</v>
      </c>
      <c r="M713" s="184">
        <f t="shared" si="50"/>
        <v>0</v>
      </c>
      <c r="N713" s="184">
        <f t="shared" si="50"/>
        <v>0</v>
      </c>
      <c r="O713" s="184">
        <f t="shared" si="50"/>
        <v>0</v>
      </c>
      <c r="P713" s="184">
        <f t="shared" si="50"/>
        <v>0</v>
      </c>
      <c r="Q713" s="184">
        <f t="shared" si="50"/>
        <v>0</v>
      </c>
      <c r="R713" s="184">
        <f t="shared" si="50"/>
        <v>0</v>
      </c>
      <c r="S713" s="184">
        <f t="shared" si="50"/>
        <v>0</v>
      </c>
      <c r="T713" s="184">
        <f t="shared" si="50"/>
        <v>0</v>
      </c>
      <c r="U713" s="184">
        <f t="shared" si="50"/>
        <v>0</v>
      </c>
      <c r="V713" s="184">
        <f t="shared" si="50"/>
        <v>0</v>
      </c>
      <c r="W713" s="184">
        <f t="shared" si="50"/>
        <v>0</v>
      </c>
      <c r="X713" s="184">
        <f t="shared" si="50"/>
        <v>0</v>
      </c>
      <c r="Y713" s="184">
        <f t="shared" si="50"/>
        <v>0</v>
      </c>
      <c r="Z713" s="184">
        <f t="shared" si="50"/>
        <v>0</v>
      </c>
      <c r="AA713" s="184">
        <f t="shared" si="50"/>
        <v>0</v>
      </c>
      <c r="AB713" s="184">
        <f t="shared" si="50"/>
        <v>0</v>
      </c>
      <c r="AC713" s="184">
        <f t="shared" si="50"/>
        <v>0</v>
      </c>
      <c r="AD713" s="184">
        <f t="shared" si="50"/>
        <v>0</v>
      </c>
      <c r="AE713" s="184">
        <f t="shared" si="50"/>
        <v>0</v>
      </c>
      <c r="AF713" s="184">
        <f t="shared" si="50"/>
        <v>0</v>
      </c>
      <c r="AG713" s="184">
        <f t="shared" si="50"/>
        <v>0</v>
      </c>
      <c r="AH713" s="184">
        <f t="shared" si="50"/>
        <v>0</v>
      </c>
      <c r="AI713" s="184">
        <f t="shared" si="50"/>
        <v>0</v>
      </c>
      <c r="AJ713" s="184">
        <f t="shared" si="50"/>
        <v>0</v>
      </c>
      <c r="AK713" s="184">
        <f t="shared" si="50"/>
        <v>0</v>
      </c>
      <c r="AL713" s="184">
        <f t="shared" si="50"/>
        <v>0</v>
      </c>
      <c r="AM713" s="184">
        <f t="shared" si="50"/>
        <v>0</v>
      </c>
      <c r="AN713" s="184">
        <f t="shared" si="50"/>
        <v>0</v>
      </c>
      <c r="AO713" s="184">
        <f t="shared" si="50"/>
        <v>0</v>
      </c>
      <c r="AP713" s="184">
        <f t="shared" si="50"/>
        <v>0</v>
      </c>
      <c r="AQ713" s="196"/>
      <c r="AR713" s="196"/>
      <c r="AS713" s="196"/>
      <c r="AT713" s="196"/>
      <c r="AU713" s="196"/>
      <c r="AV713" s="196"/>
    </row>
    <row r="714" spans="1:48" s="139" customFormat="1" ht="12.95" hidden="1" customHeight="1">
      <c r="A714" s="147" t="s">
        <v>777</v>
      </c>
      <c r="B714" s="148" t="s">
        <v>385</v>
      </c>
      <c r="C714" s="181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2"/>
      <c r="AJ714" s="182"/>
      <c r="AK714" s="182"/>
      <c r="AL714" s="182"/>
      <c r="AM714" s="182"/>
      <c r="AN714" s="182"/>
      <c r="AO714" s="182"/>
      <c r="AP714" s="182"/>
      <c r="AQ714" s="196"/>
      <c r="AR714" s="196"/>
      <c r="AS714" s="196"/>
      <c r="AT714" s="196"/>
      <c r="AU714" s="196"/>
      <c r="AV714" s="196"/>
    </row>
    <row r="715" spans="1:48" s="139" customFormat="1" ht="12.95" hidden="1" customHeight="1">
      <c r="A715" s="135" t="s">
        <v>1619</v>
      </c>
      <c r="B715" s="136" t="s">
        <v>386</v>
      </c>
      <c r="C715" s="181">
        <f t="shared" ref="C715:C731" si="51">D715+E715+I715</f>
        <v>0</v>
      </c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  <c r="AV715" s="196"/>
    </row>
    <row r="716" spans="1:48" s="139" customFormat="1" ht="12.95" hidden="1" customHeight="1">
      <c r="A716" s="135" t="s">
        <v>1620</v>
      </c>
      <c r="B716" s="136" t="s">
        <v>387</v>
      </c>
      <c r="C716" s="181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  <c r="AV716" s="196"/>
    </row>
    <row r="717" spans="1:48" s="139" customFormat="1" ht="12.95" hidden="1" customHeight="1">
      <c r="A717" s="135" t="s">
        <v>1621</v>
      </c>
      <c r="B717" s="136" t="s">
        <v>388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  <c r="AV717" s="196"/>
    </row>
    <row r="718" spans="1:48" s="139" customFormat="1" ht="12.95" hidden="1" customHeight="1">
      <c r="A718" s="135" t="s">
        <v>1622</v>
      </c>
      <c r="B718" s="136" t="s">
        <v>389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  <c r="AV718" s="196"/>
    </row>
    <row r="719" spans="1:48" s="139" customFormat="1" ht="12.95" hidden="1" customHeight="1">
      <c r="A719" s="135" t="s">
        <v>1623</v>
      </c>
      <c r="B719" s="136" t="s">
        <v>390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  <c r="AV719" s="196"/>
    </row>
    <row r="720" spans="1:48" s="139" customFormat="1" ht="12.95" hidden="1" customHeight="1">
      <c r="A720" s="135" t="s">
        <v>1624</v>
      </c>
      <c r="B720" s="136" t="s">
        <v>391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  <c r="AV720" s="196"/>
    </row>
    <row r="721" spans="1:48" s="139" customFormat="1" ht="12.95" hidden="1" customHeight="1">
      <c r="A721" s="135" t="s">
        <v>1625</v>
      </c>
      <c r="B721" s="136" t="s">
        <v>392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  <c r="AV721" s="196"/>
    </row>
    <row r="722" spans="1:48" s="139" customFormat="1" ht="12.95" hidden="1" customHeight="1">
      <c r="A722" s="135" t="s">
        <v>1626</v>
      </c>
      <c r="B722" s="136" t="s">
        <v>393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  <c r="AV722" s="196"/>
    </row>
    <row r="723" spans="1:48" s="139" customFormat="1" ht="12.95" hidden="1" customHeight="1">
      <c r="A723" s="135" t="s">
        <v>1627</v>
      </c>
      <c r="B723" s="136" t="s">
        <v>394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  <c r="AV723" s="196"/>
    </row>
    <row r="724" spans="1:48" s="139" customFormat="1" ht="12.95" hidden="1" customHeight="1">
      <c r="A724" s="135" t="s">
        <v>1628</v>
      </c>
      <c r="B724" s="136" t="s">
        <v>395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  <c r="AV724" s="196"/>
    </row>
    <row r="725" spans="1:48" s="139" customFormat="1" ht="12.95" hidden="1" customHeight="1">
      <c r="A725" s="135" t="s">
        <v>1629</v>
      </c>
      <c r="B725" s="136" t="s">
        <v>396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  <c r="AV725" s="196"/>
    </row>
    <row r="726" spans="1:48" s="139" customFormat="1" ht="12.95" hidden="1" customHeight="1">
      <c r="A726" s="135" t="s">
        <v>1630</v>
      </c>
      <c r="B726" s="136" t="s">
        <v>397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  <c r="AV726" s="196"/>
    </row>
    <row r="727" spans="1:48" s="139" customFormat="1" ht="12.95" hidden="1" customHeight="1">
      <c r="A727" s="135" t="s">
        <v>1631</v>
      </c>
      <c r="B727" s="136" t="s">
        <v>398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  <c r="AV727" s="196"/>
    </row>
    <row r="728" spans="1:48" s="139" customFormat="1" ht="12.75" hidden="1" customHeight="1">
      <c r="A728" s="135" t="s">
        <v>1632</v>
      </c>
      <c r="B728" s="136" t="s">
        <v>399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  <c r="AV728" s="196"/>
    </row>
    <row r="729" spans="1:48" s="156" customFormat="1" ht="12.75" hidden="1" customHeight="1">
      <c r="A729" s="135" t="s">
        <v>1633</v>
      </c>
      <c r="B729" s="136" t="s">
        <v>476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  <c r="AV729" s="196"/>
    </row>
    <row r="730" spans="1:48" s="139" customFormat="1" ht="12.95" hidden="1" customHeight="1">
      <c r="A730" s="135" t="s">
        <v>777</v>
      </c>
      <c r="B730" s="136" t="s">
        <v>774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  <c r="AV730" s="196"/>
    </row>
    <row r="731" spans="1:48" s="139" customFormat="1" ht="12.95" hidden="1" customHeight="1">
      <c r="A731" s="135" t="s">
        <v>777</v>
      </c>
      <c r="B731" s="136" t="s">
        <v>775</v>
      </c>
      <c r="C731" s="181">
        <f t="shared" si="51"/>
        <v>0</v>
      </c>
      <c r="D731" s="184">
        <f t="shared" ref="D731:AP731" si="52">SUM(D715:D730)</f>
        <v>0</v>
      </c>
      <c r="E731" s="184">
        <f t="shared" si="52"/>
        <v>0</v>
      </c>
      <c r="F731" s="184">
        <f t="shared" si="52"/>
        <v>0</v>
      </c>
      <c r="G731" s="184">
        <f t="shared" si="52"/>
        <v>0</v>
      </c>
      <c r="H731" s="184">
        <f t="shared" si="52"/>
        <v>0</v>
      </c>
      <c r="I731" s="184">
        <f t="shared" si="52"/>
        <v>0</v>
      </c>
      <c r="J731" s="184">
        <f t="shared" si="52"/>
        <v>0</v>
      </c>
      <c r="K731" s="184">
        <f t="shared" si="52"/>
        <v>0</v>
      </c>
      <c r="L731" s="184">
        <f t="shared" si="52"/>
        <v>0</v>
      </c>
      <c r="M731" s="184">
        <f t="shared" si="52"/>
        <v>0</v>
      </c>
      <c r="N731" s="184">
        <f t="shared" si="52"/>
        <v>0</v>
      </c>
      <c r="O731" s="184">
        <f t="shared" si="52"/>
        <v>0</v>
      </c>
      <c r="P731" s="184">
        <f t="shared" si="52"/>
        <v>0</v>
      </c>
      <c r="Q731" s="184">
        <f t="shared" si="52"/>
        <v>0</v>
      </c>
      <c r="R731" s="184">
        <f t="shared" si="52"/>
        <v>0</v>
      </c>
      <c r="S731" s="184">
        <f t="shared" si="52"/>
        <v>0</v>
      </c>
      <c r="T731" s="184">
        <f t="shared" si="52"/>
        <v>0</v>
      </c>
      <c r="U731" s="184">
        <f t="shared" si="52"/>
        <v>0</v>
      </c>
      <c r="V731" s="184">
        <f t="shared" si="52"/>
        <v>0</v>
      </c>
      <c r="W731" s="184">
        <f t="shared" si="52"/>
        <v>0</v>
      </c>
      <c r="X731" s="184">
        <f t="shared" si="52"/>
        <v>0</v>
      </c>
      <c r="Y731" s="184">
        <f t="shared" si="52"/>
        <v>0</v>
      </c>
      <c r="Z731" s="184">
        <f t="shared" si="52"/>
        <v>0</v>
      </c>
      <c r="AA731" s="184">
        <f t="shared" si="52"/>
        <v>0</v>
      </c>
      <c r="AB731" s="184">
        <f t="shared" si="52"/>
        <v>0</v>
      </c>
      <c r="AC731" s="184">
        <f t="shared" si="52"/>
        <v>0</v>
      </c>
      <c r="AD731" s="184">
        <f t="shared" si="52"/>
        <v>0</v>
      </c>
      <c r="AE731" s="184">
        <f t="shared" si="52"/>
        <v>0</v>
      </c>
      <c r="AF731" s="184">
        <f t="shared" si="52"/>
        <v>0</v>
      </c>
      <c r="AG731" s="184">
        <f t="shared" si="52"/>
        <v>0</v>
      </c>
      <c r="AH731" s="184">
        <f t="shared" si="52"/>
        <v>0</v>
      </c>
      <c r="AI731" s="184">
        <f t="shared" si="52"/>
        <v>0</v>
      </c>
      <c r="AJ731" s="184">
        <f t="shared" si="52"/>
        <v>0</v>
      </c>
      <c r="AK731" s="184">
        <f t="shared" si="52"/>
        <v>0</v>
      </c>
      <c r="AL731" s="184">
        <f t="shared" si="52"/>
        <v>0</v>
      </c>
      <c r="AM731" s="184">
        <f t="shared" si="52"/>
        <v>0</v>
      </c>
      <c r="AN731" s="184">
        <f t="shared" si="52"/>
        <v>0</v>
      </c>
      <c r="AO731" s="184">
        <f t="shared" si="52"/>
        <v>0</v>
      </c>
      <c r="AP731" s="184">
        <f t="shared" si="52"/>
        <v>0</v>
      </c>
      <c r="AQ731" s="196"/>
      <c r="AR731" s="196"/>
      <c r="AS731" s="196"/>
      <c r="AT731" s="196"/>
      <c r="AU731" s="196"/>
      <c r="AV731" s="196"/>
    </row>
    <row r="732" spans="1:48" s="139" customFormat="1" ht="12.95" hidden="1" customHeight="1">
      <c r="A732" s="147" t="s">
        <v>777</v>
      </c>
      <c r="B732" s="148" t="s">
        <v>400</v>
      </c>
      <c r="C732" s="181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96"/>
      <c r="AR732" s="196"/>
      <c r="AS732" s="196"/>
      <c r="AT732" s="196"/>
      <c r="AU732" s="196"/>
      <c r="AV732" s="196"/>
    </row>
    <row r="733" spans="1:48" s="139" customFormat="1" ht="12.95" hidden="1" customHeight="1">
      <c r="A733" s="135" t="s">
        <v>1634</v>
      </c>
      <c r="B733" s="136" t="s">
        <v>401</v>
      </c>
      <c r="C733" s="181">
        <f t="shared" ref="C733:C759" si="53">D733+E733+I733</f>
        <v>0</v>
      </c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  <c r="AV733" s="196"/>
    </row>
    <row r="734" spans="1:48" s="139" customFormat="1" ht="12.95" hidden="1" customHeight="1">
      <c r="A734" s="135" t="s">
        <v>1635</v>
      </c>
      <c r="B734" s="136" t="s">
        <v>402</v>
      </c>
      <c r="C734" s="181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  <c r="AV734" s="196"/>
    </row>
    <row r="735" spans="1:48" s="139" customFormat="1" ht="12.95" hidden="1" customHeight="1">
      <c r="A735" s="135" t="s">
        <v>1636</v>
      </c>
      <c r="B735" s="136" t="s">
        <v>403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  <c r="AV735" s="196"/>
    </row>
    <row r="736" spans="1:48" s="139" customFormat="1" ht="12.95" hidden="1" customHeight="1">
      <c r="A736" s="135" t="s">
        <v>1637</v>
      </c>
      <c r="B736" s="136" t="s">
        <v>404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  <c r="AV736" s="196"/>
    </row>
    <row r="737" spans="1:48" s="139" customFormat="1" ht="12.95" hidden="1" customHeight="1">
      <c r="A737" s="135" t="s">
        <v>1638</v>
      </c>
      <c r="B737" s="136" t="s">
        <v>405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  <c r="AV737" s="196"/>
    </row>
    <row r="738" spans="1:48" s="139" customFormat="1" ht="12.95" hidden="1" customHeight="1">
      <c r="A738" s="135" t="s">
        <v>1639</v>
      </c>
      <c r="B738" s="136" t="s">
        <v>406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  <c r="AV738" s="196"/>
    </row>
    <row r="739" spans="1:48" s="139" customFormat="1" ht="12.95" hidden="1" customHeight="1">
      <c r="A739" s="135" t="s">
        <v>1640</v>
      </c>
      <c r="B739" s="136" t="s">
        <v>407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  <c r="AV739" s="196"/>
    </row>
    <row r="740" spans="1:48" s="139" customFormat="1" ht="12.95" hidden="1" customHeight="1">
      <c r="A740" s="135" t="s">
        <v>1641</v>
      </c>
      <c r="B740" s="136" t="s">
        <v>408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  <c r="AV740" s="196"/>
    </row>
    <row r="741" spans="1:48" s="139" customFormat="1" ht="12.95" hidden="1" customHeight="1">
      <c r="A741" s="135" t="s">
        <v>1642</v>
      </c>
      <c r="B741" s="136" t="s">
        <v>409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  <c r="AV741" s="196"/>
    </row>
    <row r="742" spans="1:48" s="139" customFormat="1" ht="12.95" hidden="1" customHeight="1">
      <c r="A742" s="135" t="s">
        <v>1643</v>
      </c>
      <c r="B742" s="136" t="s">
        <v>410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  <c r="AV742" s="196"/>
    </row>
    <row r="743" spans="1:48" s="139" customFormat="1" ht="12.95" hidden="1" customHeight="1">
      <c r="A743" s="135" t="s">
        <v>1644</v>
      </c>
      <c r="B743" s="136" t="s">
        <v>411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  <c r="AV743" s="196"/>
    </row>
    <row r="744" spans="1:48" s="139" customFormat="1" ht="12.95" hidden="1" customHeight="1">
      <c r="A744" s="135" t="s">
        <v>1645</v>
      </c>
      <c r="B744" s="136" t="s">
        <v>412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  <c r="AV744" s="196"/>
    </row>
    <row r="745" spans="1:48" s="139" customFormat="1" ht="12.95" hidden="1" customHeight="1">
      <c r="A745" s="135" t="s">
        <v>1646</v>
      </c>
      <c r="B745" s="136" t="s">
        <v>413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  <c r="AV745" s="196"/>
    </row>
    <row r="746" spans="1:48" s="139" customFormat="1" ht="12.95" hidden="1" customHeight="1">
      <c r="A746" s="135" t="s">
        <v>1647</v>
      </c>
      <c r="B746" s="136" t="s">
        <v>414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  <c r="AV746" s="196"/>
    </row>
    <row r="747" spans="1:48" s="139" customFormat="1" ht="12.95" hidden="1" customHeight="1">
      <c r="A747" s="135" t="s">
        <v>1648</v>
      </c>
      <c r="B747" s="136" t="s">
        <v>415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  <c r="AV747" s="196"/>
    </row>
    <row r="748" spans="1:48" s="139" customFormat="1" ht="12.95" hidden="1" customHeight="1">
      <c r="A748" s="135" t="s">
        <v>1649</v>
      </c>
      <c r="B748" s="136" t="s">
        <v>416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  <c r="AV748" s="196"/>
    </row>
    <row r="749" spans="1:48" s="139" customFormat="1" ht="12.95" hidden="1" customHeight="1">
      <c r="A749" s="135" t="s">
        <v>1650</v>
      </c>
      <c r="B749" s="136" t="s">
        <v>417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  <c r="AV749" s="196"/>
    </row>
    <row r="750" spans="1:48" s="139" customFormat="1" ht="12.95" hidden="1" customHeight="1">
      <c r="A750" s="135" t="s">
        <v>1651</v>
      </c>
      <c r="B750" s="136" t="s">
        <v>418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  <c r="AV750" s="196"/>
    </row>
    <row r="751" spans="1:48" s="139" customFormat="1" ht="12.95" hidden="1" customHeight="1">
      <c r="A751" s="135" t="s">
        <v>1652</v>
      </c>
      <c r="B751" s="136" t="s">
        <v>419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  <c r="AV751" s="196"/>
    </row>
    <row r="752" spans="1:48" s="139" customFormat="1" ht="12.95" hidden="1" customHeight="1">
      <c r="A752" s="135" t="s">
        <v>1653</v>
      </c>
      <c r="B752" s="136" t="s">
        <v>420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  <c r="AV752" s="196"/>
    </row>
    <row r="753" spans="1:48" s="139" customFormat="1" ht="12.95" hidden="1" customHeight="1">
      <c r="A753" s="135" t="s">
        <v>1654</v>
      </c>
      <c r="B753" s="136" t="s">
        <v>421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  <c r="AV753" s="196"/>
    </row>
    <row r="754" spans="1:48" s="139" customFormat="1" ht="12.95" hidden="1" customHeight="1">
      <c r="A754" s="135" t="s">
        <v>1655</v>
      </c>
      <c r="B754" s="136" t="s">
        <v>422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  <c r="AV754" s="196"/>
    </row>
    <row r="755" spans="1:48" s="139" customFormat="1" ht="12.95" hidden="1" customHeight="1">
      <c r="A755" s="135" t="s">
        <v>1656</v>
      </c>
      <c r="B755" s="136" t="s">
        <v>423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  <c r="AV755" s="196"/>
    </row>
    <row r="756" spans="1:48" s="139" customFormat="1" ht="12.95" hidden="1" customHeight="1">
      <c r="A756" s="135" t="s">
        <v>1657</v>
      </c>
      <c r="B756" s="136" t="s">
        <v>424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  <c r="AV756" s="196"/>
    </row>
    <row r="757" spans="1:48" s="139" customFormat="1" ht="12.95" hidden="1" customHeight="1">
      <c r="A757" s="135" t="s">
        <v>777</v>
      </c>
      <c r="B757" s="136" t="s">
        <v>774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  <c r="AV757" s="196"/>
    </row>
    <row r="758" spans="1:48" s="139" customFormat="1" ht="12.95" hidden="1" customHeight="1">
      <c r="A758" s="135" t="s">
        <v>777</v>
      </c>
      <c r="B758" s="136" t="s">
        <v>775</v>
      </c>
      <c r="C758" s="181">
        <f t="shared" si="53"/>
        <v>0</v>
      </c>
      <c r="D758" s="184">
        <f t="shared" ref="D758:AP758" si="54">SUM(D733:D757)</f>
        <v>0</v>
      </c>
      <c r="E758" s="184">
        <f t="shared" si="54"/>
        <v>0</v>
      </c>
      <c r="F758" s="184">
        <f t="shared" si="54"/>
        <v>0</v>
      </c>
      <c r="G758" s="184">
        <f t="shared" si="54"/>
        <v>0</v>
      </c>
      <c r="H758" s="184">
        <f t="shared" si="54"/>
        <v>0</v>
      </c>
      <c r="I758" s="184">
        <f t="shared" si="54"/>
        <v>0</v>
      </c>
      <c r="J758" s="184">
        <f t="shared" si="54"/>
        <v>0</v>
      </c>
      <c r="K758" s="184">
        <f t="shared" si="54"/>
        <v>0</v>
      </c>
      <c r="L758" s="184">
        <f t="shared" si="54"/>
        <v>0</v>
      </c>
      <c r="M758" s="184">
        <f t="shared" si="54"/>
        <v>0</v>
      </c>
      <c r="N758" s="184">
        <f t="shared" si="54"/>
        <v>0</v>
      </c>
      <c r="O758" s="184">
        <f t="shared" si="54"/>
        <v>0</v>
      </c>
      <c r="P758" s="184">
        <f t="shared" si="54"/>
        <v>0</v>
      </c>
      <c r="Q758" s="184">
        <f t="shared" si="54"/>
        <v>0</v>
      </c>
      <c r="R758" s="184">
        <f t="shared" si="54"/>
        <v>0</v>
      </c>
      <c r="S758" s="184">
        <f t="shared" si="54"/>
        <v>0</v>
      </c>
      <c r="T758" s="184">
        <f t="shared" si="54"/>
        <v>0</v>
      </c>
      <c r="U758" s="184">
        <f t="shared" si="54"/>
        <v>0</v>
      </c>
      <c r="V758" s="184">
        <f t="shared" si="54"/>
        <v>0</v>
      </c>
      <c r="W758" s="184">
        <f t="shared" si="54"/>
        <v>0</v>
      </c>
      <c r="X758" s="184">
        <f t="shared" si="54"/>
        <v>0</v>
      </c>
      <c r="Y758" s="184">
        <f t="shared" si="54"/>
        <v>0</v>
      </c>
      <c r="Z758" s="184">
        <f t="shared" si="54"/>
        <v>0</v>
      </c>
      <c r="AA758" s="184">
        <f t="shared" si="54"/>
        <v>0</v>
      </c>
      <c r="AB758" s="184">
        <f t="shared" si="54"/>
        <v>0</v>
      </c>
      <c r="AC758" s="184">
        <f t="shared" si="54"/>
        <v>0</v>
      </c>
      <c r="AD758" s="184">
        <f t="shared" si="54"/>
        <v>0</v>
      </c>
      <c r="AE758" s="184">
        <f t="shared" si="54"/>
        <v>0</v>
      </c>
      <c r="AF758" s="184">
        <f t="shared" si="54"/>
        <v>0</v>
      </c>
      <c r="AG758" s="184">
        <f t="shared" si="54"/>
        <v>0</v>
      </c>
      <c r="AH758" s="184">
        <f t="shared" si="54"/>
        <v>0</v>
      </c>
      <c r="AI758" s="184">
        <f t="shared" si="54"/>
        <v>0</v>
      </c>
      <c r="AJ758" s="184">
        <f t="shared" si="54"/>
        <v>0</v>
      </c>
      <c r="AK758" s="184">
        <f t="shared" si="54"/>
        <v>0</v>
      </c>
      <c r="AL758" s="184">
        <f t="shared" si="54"/>
        <v>0</v>
      </c>
      <c r="AM758" s="184">
        <f t="shared" si="54"/>
        <v>0</v>
      </c>
      <c r="AN758" s="184">
        <f t="shared" si="54"/>
        <v>0</v>
      </c>
      <c r="AO758" s="184">
        <f t="shared" si="54"/>
        <v>0</v>
      </c>
      <c r="AP758" s="184">
        <f t="shared" si="54"/>
        <v>0</v>
      </c>
      <c r="AQ758" s="196"/>
      <c r="AR758" s="196"/>
      <c r="AS758" s="196"/>
      <c r="AT758" s="196"/>
      <c r="AU758" s="196"/>
      <c r="AV758" s="196"/>
    </row>
    <row r="759" spans="1:48" s="152" customFormat="1" ht="15.75" customHeight="1">
      <c r="A759" s="149"/>
      <c r="B759" s="150" t="s">
        <v>744</v>
      </c>
      <c r="C759" s="186">
        <f t="shared" si="53"/>
        <v>508</v>
      </c>
      <c r="D759" s="185">
        <f t="shared" ref="D759:AP759" si="55">SUM(D35,D70,D90,D139,D197,D225,D241,D272,D292,D323,D349,D384,D416,D429,D436,D463,D499,D533,D554,D577,D597,D637,D663,D687,D713,D731,D758)</f>
        <v>262</v>
      </c>
      <c r="E759" s="185">
        <f t="shared" si="55"/>
        <v>95</v>
      </c>
      <c r="F759" s="185">
        <f t="shared" si="55"/>
        <v>27</v>
      </c>
      <c r="G759" s="185">
        <f t="shared" si="55"/>
        <v>6</v>
      </c>
      <c r="H759" s="185">
        <f t="shared" si="55"/>
        <v>11</v>
      </c>
      <c r="I759" s="185">
        <f t="shared" si="55"/>
        <v>151</v>
      </c>
      <c r="J759" s="185">
        <f t="shared" si="55"/>
        <v>4</v>
      </c>
      <c r="K759" s="185">
        <f t="shared" si="55"/>
        <v>1</v>
      </c>
      <c r="L759" s="185">
        <f t="shared" si="55"/>
        <v>0</v>
      </c>
      <c r="M759" s="185">
        <f t="shared" si="55"/>
        <v>0</v>
      </c>
      <c r="N759" s="185">
        <f t="shared" si="55"/>
        <v>6</v>
      </c>
      <c r="O759" s="185">
        <f t="shared" si="55"/>
        <v>6</v>
      </c>
      <c r="P759" s="185">
        <f t="shared" si="55"/>
        <v>66</v>
      </c>
      <c r="Q759" s="185">
        <f t="shared" si="55"/>
        <v>0</v>
      </c>
      <c r="R759" s="185">
        <f t="shared" si="55"/>
        <v>20</v>
      </c>
      <c r="S759" s="185">
        <f t="shared" si="55"/>
        <v>52</v>
      </c>
      <c r="T759" s="185">
        <f t="shared" si="55"/>
        <v>72</v>
      </c>
      <c r="U759" s="185">
        <f t="shared" si="55"/>
        <v>1</v>
      </c>
      <c r="V759" s="185">
        <f t="shared" si="55"/>
        <v>2</v>
      </c>
      <c r="W759" s="185">
        <f t="shared" si="55"/>
        <v>3</v>
      </c>
      <c r="X759" s="185">
        <f t="shared" si="55"/>
        <v>6</v>
      </c>
      <c r="Y759" s="185">
        <f t="shared" si="55"/>
        <v>0</v>
      </c>
      <c r="Z759" s="185">
        <f t="shared" si="55"/>
        <v>14</v>
      </c>
      <c r="AA759" s="185">
        <f t="shared" si="55"/>
        <v>0</v>
      </c>
      <c r="AB759" s="185">
        <f t="shared" si="55"/>
        <v>0</v>
      </c>
      <c r="AC759" s="185">
        <f t="shared" si="55"/>
        <v>3</v>
      </c>
      <c r="AD759" s="185">
        <f t="shared" si="55"/>
        <v>0</v>
      </c>
      <c r="AE759" s="185">
        <f t="shared" si="55"/>
        <v>1</v>
      </c>
      <c r="AF759" s="185">
        <f t="shared" si="55"/>
        <v>0</v>
      </c>
      <c r="AG759" s="185">
        <f t="shared" si="55"/>
        <v>0</v>
      </c>
      <c r="AH759" s="185">
        <f t="shared" si="55"/>
        <v>0</v>
      </c>
      <c r="AI759" s="185">
        <f t="shared" si="55"/>
        <v>0</v>
      </c>
      <c r="AJ759" s="185">
        <f t="shared" si="55"/>
        <v>2</v>
      </c>
      <c r="AK759" s="185">
        <f t="shared" si="55"/>
        <v>0</v>
      </c>
      <c r="AL759" s="185">
        <f t="shared" si="55"/>
        <v>76</v>
      </c>
      <c r="AM759" s="185">
        <f t="shared" si="55"/>
        <v>2</v>
      </c>
      <c r="AN759" s="185">
        <f t="shared" si="55"/>
        <v>44</v>
      </c>
      <c r="AO759" s="185">
        <f t="shared" si="55"/>
        <v>2</v>
      </c>
      <c r="AP759" s="185">
        <f t="shared" si="55"/>
        <v>28</v>
      </c>
      <c r="AQ759" s="196"/>
      <c r="AR759" s="196"/>
      <c r="AS759" s="196"/>
      <c r="AT759" s="196"/>
      <c r="AU759" s="196"/>
      <c r="AV759" s="196"/>
    </row>
    <row r="794" spans="1:5">
      <c r="A794" s="158"/>
      <c r="B794" s="158"/>
      <c r="C794" s="158"/>
      <c r="D794" s="158"/>
      <c r="E794" s="158"/>
    </row>
    <row r="795" spans="1:5">
      <c r="A795" s="158"/>
      <c r="B795" s="158"/>
      <c r="C795" s="158"/>
      <c r="D795" s="158"/>
      <c r="E795" s="158"/>
    </row>
    <row r="796" spans="1:5">
      <c r="A796" s="158"/>
      <c r="B796" s="158"/>
      <c r="C796" s="158"/>
      <c r="D796" s="158"/>
      <c r="E796" s="158"/>
    </row>
    <row r="797" spans="1:5">
      <c r="A797" s="158"/>
      <c r="B797" s="158"/>
      <c r="C797" s="158"/>
      <c r="D797" s="158"/>
      <c r="E797" s="158"/>
    </row>
    <row r="798" spans="1:5">
      <c r="A798" s="158"/>
      <c r="B798" s="158"/>
      <c r="C798" s="158"/>
      <c r="D798" s="158"/>
      <c r="E798" s="158"/>
    </row>
    <row r="799" spans="1:5">
      <c r="A799" s="158"/>
      <c r="B799" s="158"/>
      <c r="C799" s="158"/>
      <c r="D799" s="158"/>
      <c r="E799" s="158"/>
    </row>
    <row r="800" spans="1:5">
      <c r="A800" s="158"/>
      <c r="B800" s="158"/>
      <c r="C800" s="158"/>
      <c r="D800" s="158"/>
      <c r="E800" s="158"/>
    </row>
    <row r="801" spans="1:5">
      <c r="A801" s="158"/>
      <c r="B801" s="158"/>
      <c r="C801" s="158"/>
      <c r="D801" s="158"/>
      <c r="E801" s="158"/>
    </row>
    <row r="802" spans="1:5">
      <c r="A802" s="158"/>
      <c r="B802" s="158"/>
      <c r="C802" s="158"/>
      <c r="D802" s="158"/>
      <c r="E802" s="158"/>
    </row>
    <row r="803" spans="1:5">
      <c r="A803" s="158"/>
      <c r="B803" s="158"/>
      <c r="C803" s="158"/>
      <c r="D803" s="158"/>
      <c r="E803" s="158"/>
    </row>
    <row r="804" spans="1:5">
      <c r="A804" s="158"/>
      <c r="B804" s="158"/>
      <c r="C804" s="158"/>
      <c r="D804" s="158"/>
      <c r="E804" s="158"/>
    </row>
    <row r="805" spans="1:5">
      <c r="A805" s="158"/>
      <c r="B805" s="158"/>
      <c r="C805" s="158"/>
      <c r="D805" s="158"/>
      <c r="E805" s="158"/>
    </row>
    <row r="806" spans="1:5">
      <c r="A806" s="158"/>
      <c r="B806" s="158"/>
      <c r="C806" s="158"/>
      <c r="D806" s="158"/>
      <c r="E806" s="158"/>
    </row>
    <row r="807" spans="1:5">
      <c r="A807" s="158"/>
      <c r="B807" s="158"/>
      <c r="C807" s="158"/>
      <c r="D807" s="158"/>
      <c r="E807" s="158"/>
    </row>
    <row r="808" spans="1:5">
      <c r="A808" s="158"/>
      <c r="B808" s="158"/>
      <c r="C808" s="158"/>
      <c r="D808" s="158"/>
      <c r="E808" s="158"/>
    </row>
    <row r="809" spans="1:5">
      <c r="A809" s="158"/>
      <c r="B809" s="158"/>
      <c r="C809" s="158"/>
      <c r="D809" s="158"/>
      <c r="E809" s="158"/>
    </row>
    <row r="810" spans="1:5">
      <c r="A810" s="158"/>
      <c r="B810" s="158"/>
      <c r="C810" s="158"/>
      <c r="D810" s="158"/>
      <c r="E810" s="158"/>
    </row>
    <row r="811" spans="1:5">
      <c r="A811" s="158"/>
      <c r="B811" s="158"/>
      <c r="C811" s="158"/>
      <c r="D811" s="158"/>
      <c r="E811" s="158"/>
    </row>
    <row r="812" spans="1:5">
      <c r="A812" s="158"/>
      <c r="B812" s="158"/>
      <c r="C812" s="158"/>
      <c r="D812" s="158"/>
      <c r="E812" s="158"/>
    </row>
    <row r="813" spans="1:5">
      <c r="A813" s="158"/>
      <c r="B813" s="158"/>
      <c r="C813" s="158"/>
      <c r="D813" s="158"/>
      <c r="E813" s="158"/>
    </row>
    <row r="814" spans="1:5">
      <c r="A814" s="158"/>
      <c r="B814" s="158"/>
      <c r="C814" s="158"/>
      <c r="D814" s="158"/>
      <c r="E814" s="158"/>
    </row>
    <row r="815" spans="1:5">
      <c r="A815" s="158"/>
      <c r="B815" s="158"/>
      <c r="C815" s="158"/>
      <c r="D815" s="158"/>
      <c r="E815" s="158"/>
    </row>
    <row r="816" spans="1:5">
      <c r="A816" s="158"/>
      <c r="B816" s="158"/>
      <c r="C816" s="158"/>
      <c r="D816" s="158"/>
      <c r="E816" s="158"/>
    </row>
    <row r="817" spans="1:5">
      <c r="A817" s="158"/>
      <c r="B817" s="158"/>
      <c r="C817" s="158"/>
      <c r="D817" s="158"/>
      <c r="E817" s="158"/>
    </row>
    <row r="818" spans="1:5">
      <c r="A818" s="158"/>
      <c r="B818" s="158"/>
      <c r="C818" s="158"/>
      <c r="D818" s="158"/>
      <c r="E818" s="158"/>
    </row>
    <row r="819" spans="1:5">
      <c r="A819" s="158"/>
      <c r="B819" s="158"/>
      <c r="C819" s="158"/>
      <c r="D819" s="158"/>
      <c r="E819" s="158"/>
    </row>
    <row r="820" spans="1:5">
      <c r="A820" s="158"/>
      <c r="B820" s="158"/>
      <c r="C820" s="158"/>
      <c r="D820" s="158"/>
      <c r="E820" s="158"/>
    </row>
  </sheetData>
  <mergeCells count="37"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P6:P7"/>
    <mergeCell ref="N5:S5"/>
    <mergeCell ref="AC6:AC7"/>
    <mergeCell ref="AC5:AK5"/>
    <mergeCell ref="T4:AB4"/>
    <mergeCell ref="I4:S4"/>
    <mergeCell ref="T5:AB5"/>
  </mergeCells>
  <phoneticPr fontId="14" type="noConversion"/>
  <pageMargins left="0.86614173228346458" right="0" top="0.47244094488188981" bottom="0.59055118110236227" header="0.11811023622047245" footer="0.19685039370078741"/>
  <pageSetup paperSize="9" scale="50" firstPageNumber="15" pageOrder="overThenDown" orientation="landscape" r:id="rId1"/>
  <headerFooter>
    <oddFooter>&amp;R_____&amp;C&amp;CФорма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AU760"/>
  <sheetViews>
    <sheetView topLeftCell="A171" zoomScale="87" zoomScaleNormal="87" zoomScaleSheetLayoutView="85" workbookViewId="0">
      <selection activeCell="AQ760" sqref="AQ9:AU760"/>
    </sheetView>
  </sheetViews>
  <sheetFormatPr defaultColWidth="9.42578125" defaultRowHeight="12.75"/>
  <cols>
    <col min="1" max="1" width="5" style="72" customWidth="1"/>
    <col min="2" max="2" width="61.28515625" style="72" customWidth="1"/>
    <col min="3" max="3" width="11.28515625" style="72" customWidth="1"/>
    <col min="4" max="4" width="11.42578125" style="72" customWidth="1"/>
    <col min="5" max="6" width="9.85546875" style="72" customWidth="1"/>
    <col min="7" max="7" width="8.85546875" style="72" customWidth="1"/>
    <col min="8" max="8" width="7.140625" style="72" customWidth="1"/>
    <col min="9" max="9" width="8.7109375" style="72" customWidth="1"/>
    <col min="10" max="11" width="10.42578125" style="72" customWidth="1"/>
    <col min="12" max="12" width="9.85546875" style="72" customWidth="1"/>
    <col min="13" max="13" width="10.28515625" style="72" customWidth="1"/>
    <col min="14" max="14" width="10.140625" style="72" customWidth="1"/>
    <col min="15" max="15" width="9.42578125" style="72" customWidth="1"/>
    <col min="16" max="16" width="8.42578125" style="72" customWidth="1"/>
    <col min="17" max="17" width="8.7109375" style="72" customWidth="1"/>
    <col min="18" max="18" width="8.5703125" style="72" customWidth="1"/>
    <col min="19" max="19" width="11.5703125" style="72" customWidth="1"/>
    <col min="20" max="20" width="9.28515625" style="72" customWidth="1"/>
    <col min="21" max="21" width="7.5703125" style="72" customWidth="1"/>
    <col min="22" max="22" width="10.5703125" style="72" customWidth="1"/>
    <col min="23" max="23" width="8.5703125" style="72" customWidth="1"/>
    <col min="24" max="24" width="7.28515625" style="72" customWidth="1"/>
    <col min="25" max="25" width="4.85546875" style="72" customWidth="1"/>
    <col min="26" max="27" width="7.28515625" style="72" customWidth="1"/>
    <col min="28" max="28" width="6.85546875" style="72" customWidth="1"/>
    <col min="29" max="29" width="7.7109375" style="72" customWidth="1"/>
    <col min="30" max="32" width="7.140625" style="72" customWidth="1"/>
    <col min="33" max="34" width="9.42578125" style="72"/>
    <col min="35" max="35" width="6.85546875" style="72" customWidth="1"/>
    <col min="36" max="36" width="6.28515625" style="72" customWidth="1"/>
    <col min="37" max="37" width="7.7109375" style="72" customWidth="1"/>
    <col min="38" max="38" width="7" style="72" customWidth="1"/>
    <col min="39" max="39" width="8" style="72" customWidth="1"/>
    <col min="40" max="40" width="5.140625" style="72" customWidth="1"/>
    <col min="41" max="41" width="7.5703125" style="72" customWidth="1"/>
    <col min="42" max="42" width="7.28515625" style="72" customWidth="1"/>
    <col min="43" max="16384" width="9.42578125" style="72"/>
  </cols>
  <sheetData>
    <row r="2" spans="1:47" ht="27" customHeight="1">
      <c r="A2" s="140"/>
      <c r="B2" s="140"/>
      <c r="C2" s="358" t="s">
        <v>748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</row>
    <row r="3" spans="1:47">
      <c r="C3" s="354" t="s">
        <v>749</v>
      </c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</row>
    <row r="4" spans="1:47">
      <c r="C4" s="141"/>
      <c r="D4" s="141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5" spans="1:47" ht="12.75" customHeight="1">
      <c r="A5" s="265" t="s">
        <v>505</v>
      </c>
      <c r="B5" s="265" t="s">
        <v>707</v>
      </c>
      <c r="C5" s="270" t="s">
        <v>652</v>
      </c>
      <c r="D5" s="272" t="s">
        <v>509</v>
      </c>
      <c r="E5" s="274" t="s">
        <v>496</v>
      </c>
      <c r="F5" s="275"/>
      <c r="G5" s="275"/>
      <c r="H5" s="275"/>
      <c r="I5" s="277" t="s">
        <v>594</v>
      </c>
      <c r="J5" s="278"/>
      <c r="K5" s="278"/>
      <c r="L5" s="278"/>
      <c r="M5" s="278"/>
      <c r="N5" s="278"/>
      <c r="O5" s="278"/>
      <c r="P5" s="278"/>
      <c r="Q5" s="278"/>
      <c r="R5" s="278"/>
      <c r="S5" s="279"/>
      <c r="T5" s="275" t="s">
        <v>632</v>
      </c>
      <c r="U5" s="275"/>
      <c r="V5" s="275"/>
      <c r="W5" s="275"/>
      <c r="X5" s="275"/>
      <c r="Y5" s="275"/>
      <c r="Z5" s="275"/>
      <c r="AA5" s="275"/>
      <c r="AB5" s="275"/>
      <c r="AC5" s="276" t="s">
        <v>632</v>
      </c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</row>
    <row r="6" spans="1:47" ht="24" customHeight="1">
      <c r="A6" s="266"/>
      <c r="B6" s="266"/>
      <c r="C6" s="271"/>
      <c r="D6" s="273"/>
      <c r="E6" s="240" t="s">
        <v>631</v>
      </c>
      <c r="F6" s="263" t="s">
        <v>597</v>
      </c>
      <c r="G6" s="263"/>
      <c r="H6" s="263"/>
      <c r="I6" s="240" t="s">
        <v>629</v>
      </c>
      <c r="J6" s="260" t="s">
        <v>724</v>
      </c>
      <c r="K6" s="260" t="s">
        <v>725</v>
      </c>
      <c r="L6" s="267" t="s">
        <v>653</v>
      </c>
      <c r="M6" s="269"/>
      <c r="N6" s="267" t="s">
        <v>654</v>
      </c>
      <c r="O6" s="268"/>
      <c r="P6" s="268"/>
      <c r="Q6" s="268"/>
      <c r="R6" s="268"/>
      <c r="S6" s="269"/>
      <c r="T6" s="267" t="s">
        <v>531</v>
      </c>
      <c r="U6" s="268"/>
      <c r="V6" s="268"/>
      <c r="W6" s="268"/>
      <c r="X6" s="268"/>
      <c r="Y6" s="268"/>
      <c r="Z6" s="268"/>
      <c r="AA6" s="268"/>
      <c r="AB6" s="269"/>
      <c r="AC6" s="267" t="s">
        <v>538</v>
      </c>
      <c r="AD6" s="268"/>
      <c r="AE6" s="268"/>
      <c r="AF6" s="268"/>
      <c r="AG6" s="268"/>
      <c r="AH6" s="268"/>
      <c r="AI6" s="268"/>
      <c r="AJ6" s="268"/>
      <c r="AK6" s="269"/>
      <c r="AL6" s="267" t="s">
        <v>545</v>
      </c>
      <c r="AM6" s="268"/>
      <c r="AN6" s="268"/>
      <c r="AO6" s="268"/>
      <c r="AP6" s="269"/>
    </row>
    <row r="7" spans="1:47" ht="12.75" customHeight="1">
      <c r="A7" s="266"/>
      <c r="B7" s="266"/>
      <c r="C7" s="271"/>
      <c r="D7" s="273"/>
      <c r="E7" s="241"/>
      <c r="F7" s="264" t="s">
        <v>546</v>
      </c>
      <c r="G7" s="264" t="s">
        <v>733</v>
      </c>
      <c r="H7" s="264" t="s">
        <v>547</v>
      </c>
      <c r="I7" s="241"/>
      <c r="J7" s="262"/>
      <c r="K7" s="262"/>
      <c r="L7" s="260" t="s">
        <v>529</v>
      </c>
      <c r="M7" s="260" t="s">
        <v>530</v>
      </c>
      <c r="N7" s="260" t="s">
        <v>524</v>
      </c>
      <c r="O7" s="260" t="s">
        <v>525</v>
      </c>
      <c r="P7" s="260" t="s">
        <v>526</v>
      </c>
      <c r="Q7" s="260" t="s">
        <v>722</v>
      </c>
      <c r="R7" s="260" t="s">
        <v>527</v>
      </c>
      <c r="S7" s="260" t="s">
        <v>528</v>
      </c>
      <c r="T7" s="258" t="s">
        <v>619</v>
      </c>
      <c r="U7" s="280" t="s">
        <v>602</v>
      </c>
      <c r="V7" s="281"/>
      <c r="W7" s="281"/>
      <c r="X7" s="281"/>
      <c r="Y7" s="281"/>
      <c r="Z7" s="281"/>
      <c r="AA7" s="281"/>
      <c r="AB7" s="282"/>
      <c r="AC7" s="258" t="s">
        <v>599</v>
      </c>
      <c r="AD7" s="267" t="s">
        <v>727</v>
      </c>
      <c r="AE7" s="268"/>
      <c r="AF7" s="268"/>
      <c r="AG7" s="268"/>
      <c r="AH7" s="268"/>
      <c r="AI7" s="268"/>
      <c r="AJ7" s="268"/>
      <c r="AK7" s="269"/>
      <c r="AL7" s="258" t="s">
        <v>619</v>
      </c>
      <c r="AM7" s="267" t="s">
        <v>602</v>
      </c>
      <c r="AN7" s="268"/>
      <c r="AO7" s="268"/>
      <c r="AP7" s="269"/>
    </row>
    <row r="8" spans="1:47" ht="204" customHeight="1">
      <c r="A8" s="266"/>
      <c r="B8" s="266"/>
      <c r="C8" s="271"/>
      <c r="D8" s="273"/>
      <c r="E8" s="241"/>
      <c r="F8" s="264"/>
      <c r="G8" s="264"/>
      <c r="H8" s="264"/>
      <c r="I8" s="241"/>
      <c r="J8" s="262"/>
      <c r="K8" s="262"/>
      <c r="L8" s="261"/>
      <c r="M8" s="261"/>
      <c r="N8" s="262"/>
      <c r="O8" s="262"/>
      <c r="P8" s="262"/>
      <c r="Q8" s="262"/>
      <c r="R8" s="262"/>
      <c r="S8" s="262"/>
      <c r="T8" s="259"/>
      <c r="U8" s="39" t="s">
        <v>532</v>
      </c>
      <c r="V8" s="39" t="s">
        <v>533</v>
      </c>
      <c r="W8" s="39" t="s">
        <v>534</v>
      </c>
      <c r="X8" s="39" t="s">
        <v>582</v>
      </c>
      <c r="Y8" s="39" t="s">
        <v>583</v>
      </c>
      <c r="Z8" s="39" t="s">
        <v>535</v>
      </c>
      <c r="AA8" s="39" t="s">
        <v>536</v>
      </c>
      <c r="AB8" s="39" t="s">
        <v>537</v>
      </c>
      <c r="AC8" s="259"/>
      <c r="AD8" s="39" t="s">
        <v>539</v>
      </c>
      <c r="AE8" s="39" t="s">
        <v>540</v>
      </c>
      <c r="AF8" s="39" t="s">
        <v>541</v>
      </c>
      <c r="AG8" s="39" t="s">
        <v>542</v>
      </c>
      <c r="AH8" s="39" t="s">
        <v>734</v>
      </c>
      <c r="AI8" s="39" t="s">
        <v>543</v>
      </c>
      <c r="AJ8" s="39" t="s">
        <v>544</v>
      </c>
      <c r="AK8" s="39" t="s">
        <v>735</v>
      </c>
      <c r="AL8" s="259"/>
      <c r="AM8" s="39" t="s">
        <v>584</v>
      </c>
      <c r="AN8" s="39" t="s">
        <v>585</v>
      </c>
      <c r="AO8" s="39" t="s">
        <v>586</v>
      </c>
      <c r="AP8" s="39" t="s">
        <v>587</v>
      </c>
    </row>
    <row r="9" spans="1:47">
      <c r="A9" s="28" t="s">
        <v>624</v>
      </c>
      <c r="B9" s="17" t="s">
        <v>625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29">
        <v>9</v>
      </c>
      <c r="L9" s="29">
        <v>10</v>
      </c>
      <c r="M9" s="29">
        <v>11</v>
      </c>
      <c r="N9" s="29">
        <v>12</v>
      </c>
      <c r="O9" s="29">
        <v>13</v>
      </c>
      <c r="P9" s="29">
        <v>14</v>
      </c>
      <c r="Q9" s="29">
        <v>15</v>
      </c>
      <c r="R9" s="29">
        <v>16</v>
      </c>
      <c r="S9" s="29">
        <v>17</v>
      </c>
      <c r="T9" s="29">
        <v>18</v>
      </c>
      <c r="U9" s="29">
        <v>19</v>
      </c>
      <c r="V9" s="29">
        <v>20</v>
      </c>
      <c r="W9" s="29">
        <v>21</v>
      </c>
      <c r="X9" s="29">
        <v>22</v>
      </c>
      <c r="Y9" s="29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33</v>
      </c>
      <c r="AJ9" s="29">
        <v>34</v>
      </c>
      <c r="AK9" s="29">
        <v>35</v>
      </c>
      <c r="AL9" s="29">
        <v>36</v>
      </c>
      <c r="AM9" s="29">
        <v>37</v>
      </c>
      <c r="AN9" s="29">
        <v>38</v>
      </c>
      <c r="AO9" s="29">
        <v>39</v>
      </c>
      <c r="AP9" s="29">
        <v>40</v>
      </c>
      <c r="AQ9" s="196"/>
      <c r="AR9" s="196"/>
      <c r="AS9" s="196"/>
      <c r="AT9" s="196"/>
      <c r="AU9" s="196"/>
    </row>
    <row r="10" spans="1:47" ht="12.75" hidden="1" customHeight="1">
      <c r="A10" s="143"/>
      <c r="B10" s="144" t="s">
        <v>750</v>
      </c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96"/>
      <c r="AR10" s="196"/>
      <c r="AS10" s="196"/>
      <c r="AT10" s="196"/>
      <c r="AU10" s="196"/>
    </row>
    <row r="11" spans="1:47" ht="12.75" hidden="1" customHeight="1">
      <c r="A11" s="145" t="s">
        <v>993</v>
      </c>
      <c r="B11" s="146" t="s">
        <v>751</v>
      </c>
      <c r="C11" s="181">
        <f t="shared" ref="C11:C36" si="0">D11+E11+I11</f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</row>
    <row r="12" spans="1:47" s="139" customFormat="1" ht="12.95" hidden="1" customHeight="1">
      <c r="A12" s="135" t="s">
        <v>994</v>
      </c>
      <c r="B12" s="136" t="s">
        <v>752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</row>
    <row r="13" spans="1:47" s="139" customFormat="1" ht="12.95" hidden="1" customHeight="1">
      <c r="A13" s="135" t="s">
        <v>995</v>
      </c>
      <c r="B13" s="136" t="s">
        <v>753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</row>
    <row r="14" spans="1:47" s="139" customFormat="1" ht="12.95" hidden="1" customHeight="1">
      <c r="A14" s="135" t="s">
        <v>996</v>
      </c>
      <c r="B14" s="136" t="s">
        <v>754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</row>
    <row r="15" spans="1:47" s="139" customFormat="1" ht="12.95" hidden="1" customHeight="1">
      <c r="A15" s="135" t="s">
        <v>997</v>
      </c>
      <c r="B15" s="136" t="s">
        <v>771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</row>
    <row r="16" spans="1:47" s="139" customFormat="1" ht="12.95" hidden="1" customHeight="1">
      <c r="A16" s="135" t="s">
        <v>998</v>
      </c>
      <c r="B16" s="136" t="s">
        <v>755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</row>
    <row r="17" spans="1:47" s="139" customFormat="1" ht="12.95" hidden="1" customHeight="1">
      <c r="A17" s="135" t="s">
        <v>999</v>
      </c>
      <c r="B17" s="136" t="s">
        <v>768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</row>
    <row r="18" spans="1:47" s="139" customFormat="1" ht="12.95" hidden="1" customHeight="1">
      <c r="A18" s="135" t="s">
        <v>1000</v>
      </c>
      <c r="B18" s="136" t="s">
        <v>756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</row>
    <row r="19" spans="1:47" s="139" customFormat="1" ht="12.95" hidden="1" customHeight="1">
      <c r="A19" s="135" t="s">
        <v>1001</v>
      </c>
      <c r="B19" s="136" t="s">
        <v>769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</row>
    <row r="20" spans="1:47" s="139" customFormat="1" ht="12.95" hidden="1" customHeight="1">
      <c r="A20" s="135" t="s">
        <v>1002</v>
      </c>
      <c r="B20" s="136" t="s">
        <v>757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</row>
    <row r="21" spans="1:47" s="139" customFormat="1" ht="12.95" hidden="1" customHeight="1">
      <c r="A21" s="135" t="s">
        <v>1003</v>
      </c>
      <c r="B21" s="136" t="s">
        <v>758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</row>
    <row r="22" spans="1:47" s="139" customFormat="1" ht="12.95" hidden="1" customHeight="1">
      <c r="A22" s="135" t="s">
        <v>1004</v>
      </c>
      <c r="B22" s="136" t="s">
        <v>772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</row>
    <row r="23" spans="1:47" s="139" customFormat="1" ht="12.95" hidden="1" customHeight="1">
      <c r="A23" s="135" t="s">
        <v>1005</v>
      </c>
      <c r="B23" s="136" t="s">
        <v>759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</row>
    <row r="24" spans="1:47" s="139" customFormat="1" ht="12.95" hidden="1" customHeight="1">
      <c r="A24" s="135" t="s">
        <v>1006</v>
      </c>
      <c r="B24" s="136" t="s">
        <v>760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</row>
    <row r="25" spans="1:47" s="139" customFormat="1" ht="12.95" hidden="1" customHeight="1">
      <c r="A25" s="135" t="s">
        <v>1007</v>
      </c>
      <c r="B25" s="136" t="s">
        <v>761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</row>
    <row r="26" spans="1:47" s="139" customFormat="1" ht="12.95" hidden="1" customHeight="1">
      <c r="A26" s="135" t="s">
        <v>1008</v>
      </c>
      <c r="B26" s="136" t="s">
        <v>762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</row>
    <row r="27" spans="1:47" s="139" customFormat="1" ht="12.95" hidden="1" customHeight="1">
      <c r="A27" s="135" t="s">
        <v>1009</v>
      </c>
      <c r="B27" s="136" t="s">
        <v>773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</row>
    <row r="28" spans="1:47" s="139" customFormat="1" ht="12.95" hidden="1" customHeight="1">
      <c r="A28" s="135" t="s">
        <v>1010</v>
      </c>
      <c r="B28" s="136" t="s">
        <v>425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</row>
    <row r="29" spans="1:47" s="139" customFormat="1" ht="12.95" hidden="1" customHeight="1">
      <c r="A29" s="135" t="s">
        <v>1011</v>
      </c>
      <c r="B29" s="136" t="s">
        <v>763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</row>
    <row r="30" spans="1:47" s="139" customFormat="1" ht="12.95" hidden="1" customHeight="1">
      <c r="A30" s="135" t="s">
        <v>1012</v>
      </c>
      <c r="B30" s="136" t="s">
        <v>764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</row>
    <row r="31" spans="1:47" s="139" customFormat="1" ht="12.95" hidden="1" customHeight="1">
      <c r="A31" s="135" t="s">
        <v>1013</v>
      </c>
      <c r="B31" s="136" t="s">
        <v>765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</row>
    <row r="32" spans="1:47" s="139" customFormat="1" ht="12.95" hidden="1" customHeight="1">
      <c r="A32" s="135" t="s">
        <v>1014</v>
      </c>
      <c r="B32" s="136" t="s">
        <v>770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</row>
    <row r="33" spans="1:47" s="139" customFormat="1" ht="12.95" hidden="1" customHeight="1">
      <c r="A33" s="135" t="s">
        <v>1015</v>
      </c>
      <c r="B33" s="136" t="s">
        <v>766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</row>
    <row r="34" spans="1:47" s="139" customFormat="1" ht="12.95" hidden="1" customHeight="1">
      <c r="A34" s="135" t="s">
        <v>1016</v>
      </c>
      <c r="B34" s="136" t="s">
        <v>767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</row>
    <row r="35" spans="1:47" s="139" customFormat="1" ht="12.95" hidden="1" customHeight="1">
      <c r="A35" s="135" t="s">
        <v>777</v>
      </c>
      <c r="B35" s="136" t="s">
        <v>774</v>
      </c>
      <c r="C35" s="181">
        <f t="shared" si="0"/>
        <v>0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96"/>
      <c r="AR35" s="196"/>
      <c r="AS35" s="196"/>
      <c r="AT35" s="196"/>
      <c r="AU35" s="196"/>
    </row>
    <row r="36" spans="1:47" s="139" customFormat="1" ht="12.95" hidden="1" customHeight="1">
      <c r="A36" s="135" t="s">
        <v>777</v>
      </c>
      <c r="B36" s="136" t="s">
        <v>775</v>
      </c>
      <c r="C36" s="181">
        <f t="shared" si="0"/>
        <v>0</v>
      </c>
      <c r="D36" s="184">
        <f t="shared" ref="D36:AP36" si="1">SUM(D11:D35)</f>
        <v>0</v>
      </c>
      <c r="E36" s="184">
        <f t="shared" si="1"/>
        <v>0</v>
      </c>
      <c r="F36" s="184">
        <f t="shared" si="1"/>
        <v>0</v>
      </c>
      <c r="G36" s="184">
        <f t="shared" si="1"/>
        <v>0</v>
      </c>
      <c r="H36" s="184">
        <f t="shared" si="1"/>
        <v>0</v>
      </c>
      <c r="I36" s="184">
        <f t="shared" si="1"/>
        <v>0</v>
      </c>
      <c r="J36" s="184">
        <f t="shared" si="1"/>
        <v>0</v>
      </c>
      <c r="K36" s="184">
        <f t="shared" si="1"/>
        <v>0</v>
      </c>
      <c r="L36" s="184">
        <f t="shared" si="1"/>
        <v>0</v>
      </c>
      <c r="M36" s="184">
        <f t="shared" si="1"/>
        <v>0</v>
      </c>
      <c r="N36" s="184">
        <f t="shared" si="1"/>
        <v>0</v>
      </c>
      <c r="O36" s="184">
        <f t="shared" si="1"/>
        <v>0</v>
      </c>
      <c r="P36" s="184">
        <f t="shared" si="1"/>
        <v>0</v>
      </c>
      <c r="Q36" s="184">
        <f t="shared" si="1"/>
        <v>0</v>
      </c>
      <c r="R36" s="184">
        <f t="shared" si="1"/>
        <v>0</v>
      </c>
      <c r="S36" s="184">
        <f t="shared" si="1"/>
        <v>0</v>
      </c>
      <c r="T36" s="184">
        <f t="shared" si="1"/>
        <v>0</v>
      </c>
      <c r="U36" s="184">
        <f t="shared" si="1"/>
        <v>0</v>
      </c>
      <c r="V36" s="184">
        <f t="shared" si="1"/>
        <v>0</v>
      </c>
      <c r="W36" s="184">
        <f t="shared" si="1"/>
        <v>0</v>
      </c>
      <c r="X36" s="184">
        <f t="shared" si="1"/>
        <v>0</v>
      </c>
      <c r="Y36" s="184">
        <f t="shared" si="1"/>
        <v>0</v>
      </c>
      <c r="Z36" s="184">
        <f t="shared" si="1"/>
        <v>0</v>
      </c>
      <c r="AA36" s="184">
        <f t="shared" si="1"/>
        <v>0</v>
      </c>
      <c r="AB36" s="184">
        <f t="shared" si="1"/>
        <v>0</v>
      </c>
      <c r="AC36" s="184">
        <f t="shared" si="1"/>
        <v>0</v>
      </c>
      <c r="AD36" s="184">
        <f t="shared" si="1"/>
        <v>0</v>
      </c>
      <c r="AE36" s="184">
        <f t="shared" si="1"/>
        <v>0</v>
      </c>
      <c r="AF36" s="184">
        <f t="shared" si="1"/>
        <v>0</v>
      </c>
      <c r="AG36" s="184">
        <f t="shared" si="1"/>
        <v>0</v>
      </c>
      <c r="AH36" s="184">
        <f t="shared" si="1"/>
        <v>0</v>
      </c>
      <c r="AI36" s="184">
        <f t="shared" si="1"/>
        <v>0</v>
      </c>
      <c r="AJ36" s="184">
        <f t="shared" si="1"/>
        <v>0</v>
      </c>
      <c r="AK36" s="184">
        <f t="shared" si="1"/>
        <v>0</v>
      </c>
      <c r="AL36" s="184">
        <f t="shared" si="1"/>
        <v>0</v>
      </c>
      <c r="AM36" s="184">
        <f t="shared" si="1"/>
        <v>0</v>
      </c>
      <c r="AN36" s="184">
        <f t="shared" si="1"/>
        <v>0</v>
      </c>
      <c r="AO36" s="184">
        <f t="shared" si="1"/>
        <v>0</v>
      </c>
      <c r="AP36" s="184">
        <f t="shared" si="1"/>
        <v>0</v>
      </c>
      <c r="AQ36" s="196"/>
      <c r="AR36" s="196"/>
      <c r="AS36" s="196"/>
      <c r="AT36" s="196"/>
      <c r="AU36" s="196"/>
    </row>
    <row r="37" spans="1:47" s="139" customFormat="1" ht="12.95" hidden="1" customHeight="1">
      <c r="A37" s="147" t="s">
        <v>777</v>
      </c>
      <c r="B37" s="148" t="s">
        <v>776</v>
      </c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</row>
    <row r="38" spans="1:47" s="139" customFormat="1" ht="12.95" hidden="1" customHeight="1">
      <c r="A38" s="135" t="s">
        <v>1017</v>
      </c>
      <c r="B38" s="136" t="s">
        <v>778</v>
      </c>
      <c r="C38" s="181">
        <f t="shared" ref="C38:C71" si="2">D38+E38+I38</f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</row>
    <row r="39" spans="1:47" s="139" customFormat="1" ht="12.95" hidden="1" customHeight="1">
      <c r="A39" s="135" t="s">
        <v>1018</v>
      </c>
      <c r="B39" s="136" t="s">
        <v>779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</row>
    <row r="40" spans="1:47" s="139" customFormat="1" ht="12.95" hidden="1" customHeight="1">
      <c r="A40" s="135" t="s">
        <v>1019</v>
      </c>
      <c r="B40" s="136" t="s">
        <v>780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</row>
    <row r="41" spans="1:47" s="139" customFormat="1" ht="12.95" hidden="1" customHeight="1">
      <c r="A41" s="135" t="s">
        <v>1020</v>
      </c>
      <c r="B41" s="136" t="s">
        <v>781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</row>
    <row r="42" spans="1:47" s="139" customFormat="1" ht="12.95" hidden="1" customHeight="1">
      <c r="A42" s="135" t="s">
        <v>1021</v>
      </c>
      <c r="B42" s="136" t="s">
        <v>799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</row>
    <row r="43" spans="1:47" s="139" customFormat="1" ht="12.95" hidden="1" customHeight="1">
      <c r="A43" s="135" t="s">
        <v>777</v>
      </c>
      <c r="B43" s="136" t="s">
        <v>426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</row>
    <row r="44" spans="1:47" s="139" customFormat="1" ht="12.95" hidden="1" customHeight="1">
      <c r="A44" s="135" t="s">
        <v>1022</v>
      </c>
      <c r="B44" s="136" t="s">
        <v>782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</row>
    <row r="45" spans="1:47" s="139" customFormat="1" ht="12.95" hidden="1" customHeight="1">
      <c r="A45" s="135" t="s">
        <v>1023</v>
      </c>
      <c r="B45" s="136" t="s">
        <v>783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</row>
    <row r="46" spans="1:47" s="139" customFormat="1" ht="12.95" hidden="1" customHeight="1">
      <c r="A46" s="135" t="s">
        <v>1024</v>
      </c>
      <c r="B46" s="136" t="s">
        <v>800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</row>
    <row r="47" spans="1:47" s="139" customFormat="1" ht="12.95" hidden="1" customHeight="1">
      <c r="A47" s="135" t="s">
        <v>1025</v>
      </c>
      <c r="B47" s="136" t="s">
        <v>784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</row>
    <row r="48" spans="1:47" s="139" customFormat="1" ht="12.95" hidden="1" customHeight="1">
      <c r="A48" s="135" t="s">
        <v>1026</v>
      </c>
      <c r="B48" s="136" t="s">
        <v>785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</row>
    <row r="49" spans="1:47" s="139" customFormat="1" ht="12.95" hidden="1" customHeight="1">
      <c r="A49" s="135" t="s">
        <v>777</v>
      </c>
      <c r="B49" s="136" t="s">
        <v>427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</row>
    <row r="50" spans="1:47" s="139" customFormat="1" ht="12.95" hidden="1" customHeight="1">
      <c r="A50" s="135" t="s">
        <v>1027</v>
      </c>
      <c r="B50" s="136" t="s">
        <v>786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</row>
    <row r="51" spans="1:47" s="139" customFormat="1" ht="12.95" hidden="1" customHeight="1">
      <c r="A51" s="135" t="s">
        <v>1028</v>
      </c>
      <c r="B51" s="136" t="s">
        <v>787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</row>
    <row r="52" spans="1:47" s="139" customFormat="1" ht="12.95" hidden="1" customHeight="1">
      <c r="A52" s="135" t="s">
        <v>1029</v>
      </c>
      <c r="B52" s="136" t="s">
        <v>801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</row>
    <row r="53" spans="1:47" s="139" customFormat="1" ht="12.95" hidden="1" customHeight="1">
      <c r="A53" s="135" t="s">
        <v>1030</v>
      </c>
      <c r="B53" s="136" t="s">
        <v>788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</row>
    <row r="54" spans="1:47" s="139" customFormat="1" ht="12.95" hidden="1" customHeight="1">
      <c r="A54" s="135" t="s">
        <v>1031</v>
      </c>
      <c r="B54" s="136" t="s">
        <v>789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</row>
    <row r="55" spans="1:47" s="139" customFormat="1" ht="12.95" hidden="1" customHeight="1">
      <c r="A55" s="135" t="s">
        <v>1032</v>
      </c>
      <c r="B55" s="136" t="s">
        <v>428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</row>
    <row r="56" spans="1:47" s="139" customFormat="1" ht="12.95" hidden="1" customHeight="1">
      <c r="A56" s="135" t="s">
        <v>1033</v>
      </c>
      <c r="B56" s="136" t="s">
        <v>790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</row>
    <row r="57" spans="1:47" s="139" customFormat="1" ht="12.95" hidden="1" customHeight="1">
      <c r="A57" s="135" t="s">
        <v>1034</v>
      </c>
      <c r="B57" s="136" t="s">
        <v>791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</row>
    <row r="58" spans="1:47" s="139" customFormat="1" ht="12.95" hidden="1" customHeight="1">
      <c r="A58" s="135" t="s">
        <v>777</v>
      </c>
      <c r="B58" s="136" t="s">
        <v>429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</row>
    <row r="59" spans="1:47" s="139" customFormat="1" ht="12.95" hidden="1" customHeight="1">
      <c r="A59" s="135" t="s">
        <v>1035</v>
      </c>
      <c r="B59" s="136" t="s">
        <v>430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</row>
    <row r="60" spans="1:47" s="139" customFormat="1" ht="12.95" hidden="1" customHeight="1">
      <c r="A60" s="135" t="s">
        <v>1036</v>
      </c>
      <c r="B60" s="136" t="s">
        <v>792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</row>
    <row r="61" spans="1:47" s="139" customFormat="1" ht="12.95" hidden="1" customHeight="1">
      <c r="A61" s="135" t="s">
        <v>1037</v>
      </c>
      <c r="B61" s="136" t="s">
        <v>793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</row>
    <row r="62" spans="1:47" s="139" customFormat="1" ht="12.95" hidden="1" customHeight="1">
      <c r="A62" s="135" t="s">
        <v>1038</v>
      </c>
      <c r="B62" s="136" t="s">
        <v>794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</row>
    <row r="63" spans="1:47" s="139" customFormat="1" ht="12.95" hidden="1" customHeight="1">
      <c r="A63" s="135" t="s">
        <v>1039</v>
      </c>
      <c r="B63" s="136" t="s">
        <v>431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</row>
    <row r="64" spans="1:47" s="139" customFormat="1" ht="12.95" hidden="1" customHeight="1">
      <c r="A64" s="135" t="s">
        <v>1040</v>
      </c>
      <c r="B64" s="136" t="s">
        <v>432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</row>
    <row r="65" spans="1:47" s="139" customFormat="1" ht="12.95" hidden="1" customHeight="1">
      <c r="A65" s="135" t="s">
        <v>1041</v>
      </c>
      <c r="B65" s="136" t="s">
        <v>795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</row>
    <row r="66" spans="1:47" s="139" customFormat="1" ht="12.95" hidden="1" customHeight="1">
      <c r="A66" s="135" t="s">
        <v>1042</v>
      </c>
      <c r="B66" s="136" t="s">
        <v>796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</row>
    <row r="67" spans="1:47" s="139" customFormat="1" ht="12.95" hidden="1" customHeight="1">
      <c r="A67" s="135" t="s">
        <v>1043</v>
      </c>
      <c r="B67" s="136" t="s">
        <v>797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</row>
    <row r="68" spans="1:47" s="139" customFormat="1" ht="12.75" hidden="1" customHeight="1">
      <c r="A68" s="135" t="s">
        <v>1044</v>
      </c>
      <c r="B68" s="136" t="s">
        <v>798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</row>
    <row r="69" spans="1:47" s="139" customFormat="1" ht="12.75" hidden="1" customHeight="1">
      <c r="A69" s="135" t="s">
        <v>1045</v>
      </c>
      <c r="B69" s="136" t="s">
        <v>475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</row>
    <row r="70" spans="1:47" s="139" customFormat="1" ht="12.95" hidden="1" customHeight="1">
      <c r="A70" s="135" t="s">
        <v>777</v>
      </c>
      <c r="B70" s="136" t="s">
        <v>774</v>
      </c>
      <c r="C70" s="181">
        <f t="shared" si="2"/>
        <v>0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96"/>
      <c r="AR70" s="196"/>
      <c r="AS70" s="196"/>
      <c r="AT70" s="196"/>
      <c r="AU70" s="196"/>
    </row>
    <row r="71" spans="1:47" s="139" customFormat="1" ht="12.95" hidden="1" customHeight="1">
      <c r="A71" s="135" t="s">
        <v>777</v>
      </c>
      <c r="B71" s="136" t="s">
        <v>775</v>
      </c>
      <c r="C71" s="181">
        <f t="shared" si="2"/>
        <v>0</v>
      </c>
      <c r="D71" s="184">
        <f t="shared" ref="D71:AP71" si="3">SUM(D38:D70)</f>
        <v>0</v>
      </c>
      <c r="E71" s="184">
        <f t="shared" si="3"/>
        <v>0</v>
      </c>
      <c r="F71" s="184">
        <f t="shared" si="3"/>
        <v>0</v>
      </c>
      <c r="G71" s="184">
        <f t="shared" si="3"/>
        <v>0</v>
      </c>
      <c r="H71" s="184">
        <f t="shared" si="3"/>
        <v>0</v>
      </c>
      <c r="I71" s="184">
        <f t="shared" si="3"/>
        <v>0</v>
      </c>
      <c r="J71" s="184">
        <f t="shared" si="3"/>
        <v>0</v>
      </c>
      <c r="K71" s="184">
        <f t="shared" si="3"/>
        <v>0</v>
      </c>
      <c r="L71" s="184">
        <f t="shared" si="3"/>
        <v>0</v>
      </c>
      <c r="M71" s="184">
        <f t="shared" si="3"/>
        <v>0</v>
      </c>
      <c r="N71" s="184">
        <f t="shared" si="3"/>
        <v>0</v>
      </c>
      <c r="O71" s="184">
        <f t="shared" si="3"/>
        <v>0</v>
      </c>
      <c r="P71" s="184">
        <f t="shared" si="3"/>
        <v>0</v>
      </c>
      <c r="Q71" s="184">
        <f t="shared" si="3"/>
        <v>0</v>
      </c>
      <c r="R71" s="184">
        <f t="shared" si="3"/>
        <v>0</v>
      </c>
      <c r="S71" s="184">
        <f t="shared" si="3"/>
        <v>0</v>
      </c>
      <c r="T71" s="184">
        <f t="shared" si="3"/>
        <v>0</v>
      </c>
      <c r="U71" s="184">
        <f t="shared" si="3"/>
        <v>0</v>
      </c>
      <c r="V71" s="184">
        <f t="shared" si="3"/>
        <v>0</v>
      </c>
      <c r="W71" s="184">
        <f t="shared" si="3"/>
        <v>0</v>
      </c>
      <c r="X71" s="184">
        <f t="shared" si="3"/>
        <v>0</v>
      </c>
      <c r="Y71" s="184">
        <f t="shared" si="3"/>
        <v>0</v>
      </c>
      <c r="Z71" s="184">
        <f t="shared" si="3"/>
        <v>0</v>
      </c>
      <c r="AA71" s="184">
        <f t="shared" si="3"/>
        <v>0</v>
      </c>
      <c r="AB71" s="184">
        <f t="shared" si="3"/>
        <v>0</v>
      </c>
      <c r="AC71" s="184">
        <f t="shared" si="3"/>
        <v>0</v>
      </c>
      <c r="AD71" s="184">
        <f t="shared" si="3"/>
        <v>0</v>
      </c>
      <c r="AE71" s="184">
        <f t="shared" si="3"/>
        <v>0</v>
      </c>
      <c r="AF71" s="184">
        <f t="shared" si="3"/>
        <v>0</v>
      </c>
      <c r="AG71" s="184">
        <f t="shared" si="3"/>
        <v>0</v>
      </c>
      <c r="AH71" s="184">
        <f t="shared" si="3"/>
        <v>0</v>
      </c>
      <c r="AI71" s="184">
        <f t="shared" si="3"/>
        <v>0</v>
      </c>
      <c r="AJ71" s="184">
        <f t="shared" si="3"/>
        <v>0</v>
      </c>
      <c r="AK71" s="184">
        <f t="shared" si="3"/>
        <v>0</v>
      </c>
      <c r="AL71" s="184">
        <f t="shared" si="3"/>
        <v>0</v>
      </c>
      <c r="AM71" s="184">
        <f t="shared" si="3"/>
        <v>0</v>
      </c>
      <c r="AN71" s="184">
        <f t="shared" si="3"/>
        <v>0</v>
      </c>
      <c r="AO71" s="184">
        <f t="shared" si="3"/>
        <v>0</v>
      </c>
      <c r="AP71" s="184">
        <f t="shared" si="3"/>
        <v>0</v>
      </c>
      <c r="AQ71" s="196"/>
      <c r="AR71" s="196"/>
      <c r="AS71" s="196"/>
      <c r="AT71" s="196"/>
      <c r="AU71" s="196"/>
    </row>
    <row r="72" spans="1:47" s="139" customFormat="1" ht="12.95" hidden="1" customHeight="1">
      <c r="A72" s="147" t="s">
        <v>777</v>
      </c>
      <c r="B72" s="148" t="s">
        <v>802</v>
      </c>
      <c r="C72" s="181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/>
      <c r="AS72" s="196"/>
      <c r="AT72" s="196"/>
      <c r="AU72" s="196"/>
    </row>
    <row r="73" spans="1:47" s="139" customFormat="1" ht="12.95" hidden="1" customHeight="1">
      <c r="A73" s="135" t="s">
        <v>1046</v>
      </c>
      <c r="B73" s="136" t="s">
        <v>803</v>
      </c>
      <c r="C73" s="181">
        <f t="shared" ref="C73:C91" si="4">D73+E73+I73</f>
        <v>0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</row>
    <row r="74" spans="1:47" s="139" customFormat="1" ht="12.95" hidden="1" customHeight="1">
      <c r="A74" s="135" t="s">
        <v>1047</v>
      </c>
      <c r="B74" s="136" t="s">
        <v>804</v>
      </c>
      <c r="C74" s="181">
        <f t="shared" si="4"/>
        <v>0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</row>
    <row r="75" spans="1:47" s="139" customFormat="1" ht="12.95" hidden="1" customHeight="1">
      <c r="A75" s="135" t="s">
        <v>1048</v>
      </c>
      <c r="B75" s="136" t="s">
        <v>805</v>
      </c>
      <c r="C75" s="181">
        <f t="shared" si="4"/>
        <v>0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</row>
    <row r="76" spans="1:47" s="139" customFormat="1" ht="12.95" hidden="1" customHeight="1">
      <c r="A76" s="135" t="s">
        <v>1049</v>
      </c>
      <c r="B76" s="136" t="s">
        <v>806</v>
      </c>
      <c r="C76" s="181">
        <f t="shared" si="4"/>
        <v>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96"/>
      <c r="AR76" s="196"/>
      <c r="AS76" s="196"/>
      <c r="AT76" s="196"/>
      <c r="AU76" s="196"/>
    </row>
    <row r="77" spans="1:47" s="139" customFormat="1" ht="12.95" hidden="1" customHeight="1">
      <c r="A77" s="135" t="s">
        <v>1050</v>
      </c>
      <c r="B77" s="136" t="s">
        <v>807</v>
      </c>
      <c r="C77" s="181">
        <f t="shared" si="4"/>
        <v>0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96"/>
      <c r="AR77" s="196"/>
      <c r="AS77" s="196"/>
      <c r="AT77" s="196"/>
      <c r="AU77" s="196"/>
    </row>
    <row r="78" spans="1:47" s="139" customFormat="1" ht="12.95" hidden="1" customHeight="1">
      <c r="A78" s="135" t="s">
        <v>1051</v>
      </c>
      <c r="B78" s="136" t="s">
        <v>808</v>
      </c>
      <c r="C78" s="181">
        <f t="shared" si="4"/>
        <v>0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</row>
    <row r="79" spans="1:47" s="139" customFormat="1" ht="12.95" hidden="1" customHeight="1">
      <c r="A79" s="135" t="s">
        <v>1052</v>
      </c>
      <c r="B79" s="136" t="s">
        <v>809</v>
      </c>
      <c r="C79" s="181">
        <f t="shared" si="4"/>
        <v>0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96"/>
      <c r="AR79" s="196"/>
      <c r="AS79" s="196"/>
      <c r="AT79" s="196"/>
      <c r="AU79" s="196"/>
    </row>
    <row r="80" spans="1:47" s="139" customFormat="1" ht="12.95" hidden="1" customHeight="1">
      <c r="A80" s="135" t="s">
        <v>1053</v>
      </c>
      <c r="B80" s="136" t="s">
        <v>810</v>
      </c>
      <c r="C80" s="181">
        <f t="shared" si="4"/>
        <v>0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</row>
    <row r="81" spans="1:47" s="139" customFormat="1" ht="12.95" hidden="1" customHeight="1">
      <c r="A81" s="135" t="s">
        <v>1054</v>
      </c>
      <c r="B81" s="136" t="s">
        <v>433</v>
      </c>
      <c r="C81" s="181">
        <f t="shared" si="4"/>
        <v>0</v>
      </c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96"/>
      <c r="AR81" s="196"/>
      <c r="AS81" s="196"/>
      <c r="AT81" s="196"/>
      <c r="AU81" s="196"/>
    </row>
    <row r="82" spans="1:47" s="139" customFormat="1" ht="12.95" hidden="1" customHeight="1">
      <c r="A82" s="135" t="s">
        <v>1055</v>
      </c>
      <c r="B82" s="136" t="s">
        <v>811</v>
      </c>
      <c r="C82" s="181">
        <f t="shared" si="4"/>
        <v>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</row>
    <row r="83" spans="1:47" s="139" customFormat="1" ht="12.95" hidden="1" customHeight="1">
      <c r="A83" s="135" t="s">
        <v>1056</v>
      </c>
      <c r="B83" s="136" t="s">
        <v>812</v>
      </c>
      <c r="C83" s="181">
        <f t="shared" si="4"/>
        <v>0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96"/>
      <c r="AR83" s="196"/>
      <c r="AS83" s="196"/>
      <c r="AT83" s="196"/>
      <c r="AU83" s="196"/>
    </row>
    <row r="84" spans="1:47" s="139" customFormat="1" ht="12.95" hidden="1" customHeight="1">
      <c r="A84" s="135" t="s">
        <v>1057</v>
      </c>
      <c r="B84" s="136" t="s">
        <v>813</v>
      </c>
      <c r="C84" s="181">
        <f t="shared" si="4"/>
        <v>0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</row>
    <row r="85" spans="1:47" s="139" customFormat="1" ht="12.95" hidden="1" customHeight="1">
      <c r="A85" s="135" t="s">
        <v>1058</v>
      </c>
      <c r="B85" s="136" t="s">
        <v>814</v>
      </c>
      <c r="C85" s="181">
        <f t="shared" si="4"/>
        <v>0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96"/>
      <c r="AR85" s="196"/>
      <c r="AS85" s="196"/>
      <c r="AT85" s="196"/>
      <c r="AU85" s="196"/>
    </row>
    <row r="86" spans="1:47" s="139" customFormat="1" ht="12.95" hidden="1" customHeight="1">
      <c r="A86" s="135" t="s">
        <v>1059</v>
      </c>
      <c r="B86" s="136" t="s">
        <v>815</v>
      </c>
      <c r="C86" s="181">
        <f t="shared" si="4"/>
        <v>0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</row>
    <row r="87" spans="1:47" s="139" customFormat="1" ht="12.95" hidden="1" customHeight="1">
      <c r="A87" s="135" t="s">
        <v>1060</v>
      </c>
      <c r="B87" s="136" t="s">
        <v>816</v>
      </c>
      <c r="C87" s="181">
        <f t="shared" si="4"/>
        <v>0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96"/>
      <c r="AR87" s="196"/>
      <c r="AS87" s="196"/>
      <c r="AT87" s="196"/>
      <c r="AU87" s="196"/>
    </row>
    <row r="88" spans="1:47" s="139" customFormat="1" ht="12.95" hidden="1" customHeight="1">
      <c r="A88" s="135" t="s">
        <v>1061</v>
      </c>
      <c r="B88" s="136" t="s">
        <v>817</v>
      </c>
      <c r="C88" s="181">
        <f t="shared" si="4"/>
        <v>0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</row>
    <row r="89" spans="1:47" s="139" customFormat="1" ht="12.95" hidden="1" customHeight="1">
      <c r="A89" s="135" t="s">
        <v>1062</v>
      </c>
      <c r="B89" s="136" t="s">
        <v>434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</row>
    <row r="90" spans="1:47" s="139" customFormat="1" ht="12.95" hidden="1" customHeight="1">
      <c r="A90" s="135" t="s">
        <v>777</v>
      </c>
      <c r="B90" s="136" t="s">
        <v>774</v>
      </c>
      <c r="C90" s="181">
        <f t="shared" si="4"/>
        <v>0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96"/>
      <c r="AR90" s="196"/>
      <c r="AS90" s="196"/>
      <c r="AT90" s="196"/>
      <c r="AU90" s="196"/>
    </row>
    <row r="91" spans="1:47" s="139" customFormat="1" ht="12.95" hidden="1" customHeight="1">
      <c r="A91" s="135" t="s">
        <v>777</v>
      </c>
      <c r="B91" s="136" t="s">
        <v>775</v>
      </c>
      <c r="C91" s="181">
        <f t="shared" si="4"/>
        <v>0</v>
      </c>
      <c r="D91" s="184">
        <f t="shared" ref="D91:AP91" si="5">SUM(D73:D90)</f>
        <v>0</v>
      </c>
      <c r="E91" s="184">
        <f t="shared" si="5"/>
        <v>0</v>
      </c>
      <c r="F91" s="184">
        <f t="shared" si="5"/>
        <v>0</v>
      </c>
      <c r="G91" s="184">
        <f t="shared" si="5"/>
        <v>0</v>
      </c>
      <c r="H91" s="184">
        <f t="shared" si="5"/>
        <v>0</v>
      </c>
      <c r="I91" s="184">
        <f t="shared" si="5"/>
        <v>0</v>
      </c>
      <c r="J91" s="184">
        <f t="shared" si="5"/>
        <v>0</v>
      </c>
      <c r="K91" s="184">
        <f t="shared" si="5"/>
        <v>0</v>
      </c>
      <c r="L91" s="184">
        <f t="shared" si="5"/>
        <v>0</v>
      </c>
      <c r="M91" s="184">
        <f t="shared" si="5"/>
        <v>0</v>
      </c>
      <c r="N91" s="184">
        <f t="shared" si="5"/>
        <v>0</v>
      </c>
      <c r="O91" s="184">
        <f t="shared" si="5"/>
        <v>0</v>
      </c>
      <c r="P91" s="184">
        <f t="shared" si="5"/>
        <v>0</v>
      </c>
      <c r="Q91" s="184">
        <f t="shared" si="5"/>
        <v>0</v>
      </c>
      <c r="R91" s="184">
        <f t="shared" si="5"/>
        <v>0</v>
      </c>
      <c r="S91" s="184">
        <f t="shared" si="5"/>
        <v>0</v>
      </c>
      <c r="T91" s="184">
        <f t="shared" si="5"/>
        <v>0</v>
      </c>
      <c r="U91" s="184">
        <f t="shared" si="5"/>
        <v>0</v>
      </c>
      <c r="V91" s="184">
        <f t="shared" si="5"/>
        <v>0</v>
      </c>
      <c r="W91" s="184">
        <f t="shared" si="5"/>
        <v>0</v>
      </c>
      <c r="X91" s="184">
        <f t="shared" si="5"/>
        <v>0</v>
      </c>
      <c r="Y91" s="184">
        <f t="shared" si="5"/>
        <v>0</v>
      </c>
      <c r="Z91" s="184">
        <f t="shared" si="5"/>
        <v>0</v>
      </c>
      <c r="AA91" s="184">
        <f t="shared" si="5"/>
        <v>0</v>
      </c>
      <c r="AB91" s="184">
        <f t="shared" si="5"/>
        <v>0</v>
      </c>
      <c r="AC91" s="184">
        <f t="shared" si="5"/>
        <v>0</v>
      </c>
      <c r="AD91" s="184">
        <f t="shared" si="5"/>
        <v>0</v>
      </c>
      <c r="AE91" s="184">
        <f t="shared" si="5"/>
        <v>0</v>
      </c>
      <c r="AF91" s="184">
        <f t="shared" si="5"/>
        <v>0</v>
      </c>
      <c r="AG91" s="184">
        <f t="shared" si="5"/>
        <v>0</v>
      </c>
      <c r="AH91" s="184">
        <f t="shared" si="5"/>
        <v>0</v>
      </c>
      <c r="AI91" s="184">
        <f t="shared" si="5"/>
        <v>0</v>
      </c>
      <c r="AJ91" s="184">
        <f t="shared" si="5"/>
        <v>0</v>
      </c>
      <c r="AK91" s="184">
        <f t="shared" si="5"/>
        <v>0</v>
      </c>
      <c r="AL91" s="184">
        <f t="shared" si="5"/>
        <v>0</v>
      </c>
      <c r="AM91" s="184">
        <f t="shared" si="5"/>
        <v>0</v>
      </c>
      <c r="AN91" s="184">
        <f t="shared" si="5"/>
        <v>0</v>
      </c>
      <c r="AO91" s="184">
        <f t="shared" si="5"/>
        <v>0</v>
      </c>
      <c r="AP91" s="184">
        <f t="shared" si="5"/>
        <v>0</v>
      </c>
      <c r="AQ91" s="196"/>
      <c r="AR91" s="196"/>
      <c r="AS91" s="196"/>
      <c r="AT91" s="196"/>
      <c r="AU91" s="196"/>
    </row>
    <row r="92" spans="1:47" s="139" customFormat="1" ht="12.95" hidden="1" customHeight="1">
      <c r="A92" s="147" t="s">
        <v>777</v>
      </c>
      <c r="B92" s="148" t="s">
        <v>818</v>
      </c>
      <c r="C92" s="181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</row>
    <row r="93" spans="1:47" s="139" customFormat="1" ht="12.95" hidden="1" customHeight="1">
      <c r="A93" s="135" t="s">
        <v>1063</v>
      </c>
      <c r="B93" s="136" t="s">
        <v>819</v>
      </c>
      <c r="C93" s="181">
        <f t="shared" ref="C93:C140" si="6">D93+E93+I93</f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</row>
    <row r="94" spans="1:47" s="139" customFormat="1" ht="12.95" hidden="1" customHeight="1">
      <c r="A94" s="135" t="s">
        <v>1064</v>
      </c>
      <c r="B94" s="136" t="s">
        <v>820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</row>
    <row r="95" spans="1:47" s="139" customFormat="1" ht="12.95" hidden="1" customHeight="1">
      <c r="A95" s="135" t="s">
        <v>1065</v>
      </c>
      <c r="B95" s="136" t="s">
        <v>821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</row>
    <row r="96" spans="1:47" s="139" customFormat="1" ht="12.95" hidden="1" customHeight="1">
      <c r="A96" s="135" t="s">
        <v>1066</v>
      </c>
      <c r="B96" s="136" t="s">
        <v>822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</row>
    <row r="97" spans="1:47" s="139" customFormat="1" ht="12.95" hidden="1" customHeight="1">
      <c r="A97" s="135" t="s">
        <v>1067</v>
      </c>
      <c r="B97" s="136" t="s">
        <v>823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</row>
    <row r="98" spans="1:47" s="139" customFormat="1" ht="12.95" hidden="1" customHeight="1">
      <c r="A98" s="135" t="s">
        <v>1068</v>
      </c>
      <c r="B98" s="136" t="s">
        <v>824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</row>
    <row r="99" spans="1:47" s="139" customFormat="1" ht="12.95" hidden="1" customHeight="1">
      <c r="A99" s="135" t="s">
        <v>1069</v>
      </c>
      <c r="B99" s="136" t="s">
        <v>825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</row>
    <row r="100" spans="1:47" s="139" customFormat="1" ht="12.95" hidden="1" customHeight="1">
      <c r="A100" s="135" t="s">
        <v>1070</v>
      </c>
      <c r="B100" s="136" t="s">
        <v>826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</row>
    <row r="101" spans="1:47" s="139" customFormat="1" ht="12.95" hidden="1" customHeight="1">
      <c r="A101" s="135" t="s">
        <v>1071</v>
      </c>
      <c r="B101" s="136" t="s">
        <v>827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</row>
    <row r="102" spans="1:47" s="139" customFormat="1" ht="12.95" hidden="1" customHeight="1">
      <c r="A102" s="135" t="s">
        <v>1072</v>
      </c>
      <c r="B102" s="136" t="s">
        <v>828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</row>
    <row r="103" spans="1:47" s="139" customFormat="1" ht="12.95" hidden="1" customHeight="1">
      <c r="A103" s="135" t="s">
        <v>1073</v>
      </c>
      <c r="B103" s="136" t="s">
        <v>435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</row>
    <row r="104" spans="1:47" s="139" customFormat="1" ht="12.95" hidden="1" customHeight="1">
      <c r="A104" s="135" t="s">
        <v>1074</v>
      </c>
      <c r="B104" s="136" t="s">
        <v>436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</row>
    <row r="105" spans="1:47" s="139" customFormat="1" ht="12.95" hidden="1" customHeight="1">
      <c r="A105" s="135" t="s">
        <v>1075</v>
      </c>
      <c r="B105" s="136" t="s">
        <v>437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</row>
    <row r="106" spans="1:47" s="139" customFormat="1" ht="12.95" hidden="1" customHeight="1">
      <c r="A106" s="135" t="s">
        <v>1076</v>
      </c>
      <c r="B106" s="136" t="s">
        <v>829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</row>
    <row r="107" spans="1:47" s="139" customFormat="1" ht="12.95" hidden="1" customHeight="1">
      <c r="A107" s="135" t="s">
        <v>1077</v>
      </c>
      <c r="B107" s="136" t="s">
        <v>438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</row>
    <row r="108" spans="1:47" s="139" customFormat="1" ht="12.95" hidden="1" customHeight="1">
      <c r="A108" s="135" t="s">
        <v>1078</v>
      </c>
      <c r="B108" s="136" t="s">
        <v>439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</row>
    <row r="109" spans="1:47" s="139" customFormat="1" ht="12.95" hidden="1" customHeight="1">
      <c r="A109" s="135" t="s">
        <v>1079</v>
      </c>
      <c r="B109" s="136" t="s">
        <v>440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</row>
    <row r="110" spans="1:47" s="139" customFormat="1" ht="12.95" hidden="1" customHeight="1">
      <c r="A110" s="135" t="s">
        <v>1080</v>
      </c>
      <c r="B110" s="136" t="s">
        <v>441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</row>
    <row r="111" spans="1:47" s="139" customFormat="1" ht="12.95" hidden="1" customHeight="1">
      <c r="A111" s="135" t="s">
        <v>1081</v>
      </c>
      <c r="B111" s="136" t="s">
        <v>442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</row>
    <row r="112" spans="1:47" s="139" customFormat="1" ht="12.95" hidden="1" customHeight="1">
      <c r="A112" s="135" t="s">
        <v>1082</v>
      </c>
      <c r="B112" s="136" t="s">
        <v>443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</row>
    <row r="113" spans="1:47" s="139" customFormat="1" ht="12.95" hidden="1" customHeight="1">
      <c r="A113" s="135" t="s">
        <v>1083</v>
      </c>
      <c r="B113" s="136" t="s">
        <v>830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</row>
    <row r="114" spans="1:47" s="139" customFormat="1" ht="12.95" hidden="1" customHeight="1">
      <c r="A114" s="135" t="s">
        <v>1084</v>
      </c>
      <c r="B114" s="136" t="s">
        <v>444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</row>
    <row r="115" spans="1:47" s="139" customFormat="1" ht="12.95" hidden="1" customHeight="1">
      <c r="A115" s="135" t="s">
        <v>1085</v>
      </c>
      <c r="B115" s="136" t="s">
        <v>831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</row>
    <row r="116" spans="1:47" s="139" customFormat="1" ht="12.95" hidden="1" customHeight="1">
      <c r="A116" s="135" t="s">
        <v>1086</v>
      </c>
      <c r="B116" s="136" t="s">
        <v>445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</row>
    <row r="117" spans="1:47" s="139" customFormat="1" ht="12.95" hidden="1" customHeight="1">
      <c r="A117" s="135" t="s">
        <v>1087</v>
      </c>
      <c r="B117" s="136" t="s">
        <v>832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</row>
    <row r="118" spans="1:47" s="139" customFormat="1" ht="12.95" hidden="1" customHeight="1">
      <c r="A118" s="135" t="s">
        <v>1088</v>
      </c>
      <c r="B118" s="136" t="s">
        <v>833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</row>
    <row r="119" spans="1:47" s="139" customFormat="1" ht="12.95" hidden="1" customHeight="1">
      <c r="A119" s="135" t="s">
        <v>1089</v>
      </c>
      <c r="B119" s="136" t="s">
        <v>834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</row>
    <row r="120" spans="1:47" s="139" customFormat="1" ht="12.95" hidden="1" customHeight="1">
      <c r="A120" s="135" t="s">
        <v>1090</v>
      </c>
      <c r="B120" s="136" t="s">
        <v>835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</row>
    <row r="121" spans="1:47" s="139" customFormat="1" ht="12.95" hidden="1" customHeight="1">
      <c r="A121" s="135" t="s">
        <v>1091</v>
      </c>
      <c r="B121" s="136" t="s">
        <v>836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</row>
    <row r="122" spans="1:47" s="139" customFormat="1" ht="12.95" hidden="1" customHeight="1">
      <c r="A122" s="135" t="s">
        <v>1092</v>
      </c>
      <c r="B122" s="136" t="s">
        <v>446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</row>
    <row r="123" spans="1:47" s="139" customFormat="1" ht="12.95" hidden="1" customHeight="1">
      <c r="A123" s="135" t="s">
        <v>1093</v>
      </c>
      <c r="B123" s="136" t="s">
        <v>447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</row>
    <row r="124" spans="1:47" s="139" customFormat="1" ht="12.95" hidden="1" customHeight="1">
      <c r="A124" s="135" t="s">
        <v>1094</v>
      </c>
      <c r="B124" s="136" t="s">
        <v>837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</row>
    <row r="125" spans="1:47" s="139" customFormat="1" ht="12.95" hidden="1" customHeight="1">
      <c r="A125" s="135" t="s">
        <v>1095</v>
      </c>
      <c r="B125" s="136" t="s">
        <v>838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</row>
    <row r="126" spans="1:47" s="139" customFormat="1" ht="12.95" hidden="1" customHeight="1">
      <c r="A126" s="135" t="s">
        <v>1096</v>
      </c>
      <c r="B126" s="136" t="s">
        <v>839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</row>
    <row r="127" spans="1:47" s="139" customFormat="1" ht="12.95" hidden="1" customHeight="1">
      <c r="A127" s="135" t="s">
        <v>1097</v>
      </c>
      <c r="B127" s="136" t="s">
        <v>448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</row>
    <row r="128" spans="1:47" s="139" customFormat="1" ht="12.95" hidden="1" customHeight="1">
      <c r="A128" s="135" t="s">
        <v>1098</v>
      </c>
      <c r="B128" s="136" t="s">
        <v>449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</row>
    <row r="129" spans="1:47" s="139" customFormat="1" ht="12.95" hidden="1" customHeight="1">
      <c r="A129" s="135" t="s">
        <v>1099</v>
      </c>
      <c r="B129" s="136" t="s">
        <v>840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</row>
    <row r="130" spans="1:47" s="139" customFormat="1" ht="12.95" hidden="1" customHeight="1">
      <c r="A130" s="135" t="s">
        <v>1100</v>
      </c>
      <c r="B130" s="136" t="s">
        <v>841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</row>
    <row r="131" spans="1:47" s="139" customFormat="1" ht="12.95" hidden="1" customHeight="1">
      <c r="A131" s="135" t="s">
        <v>1101</v>
      </c>
      <c r="B131" s="136" t="s">
        <v>450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</row>
    <row r="132" spans="1:47" s="139" customFormat="1" ht="12.95" hidden="1" customHeight="1">
      <c r="A132" s="135" t="s">
        <v>1102</v>
      </c>
      <c r="B132" s="136" t="s">
        <v>842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</row>
    <row r="133" spans="1:47" s="139" customFormat="1" ht="12.95" hidden="1" customHeight="1">
      <c r="A133" s="135" t="s">
        <v>1103</v>
      </c>
      <c r="B133" s="136" t="s">
        <v>451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</row>
    <row r="134" spans="1:47" s="139" customFormat="1" ht="12.95" hidden="1" customHeight="1">
      <c r="A134" s="135" t="s">
        <v>1104</v>
      </c>
      <c r="B134" s="136" t="s">
        <v>843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</row>
    <row r="135" spans="1:47" s="139" customFormat="1" ht="12.95" hidden="1" customHeight="1">
      <c r="A135" s="135" t="s">
        <v>1105</v>
      </c>
      <c r="B135" s="136" t="s">
        <v>844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</row>
    <row r="136" spans="1:47" s="139" customFormat="1" ht="12.95" hidden="1" customHeight="1">
      <c r="A136" s="135" t="s">
        <v>1106</v>
      </c>
      <c r="B136" s="136" t="s">
        <v>452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</row>
    <row r="137" spans="1:47" s="139" customFormat="1" ht="12.95" hidden="1" customHeight="1">
      <c r="A137" s="135" t="s">
        <v>1107</v>
      </c>
      <c r="B137" s="136" t="s">
        <v>845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</row>
    <row r="138" spans="1:47" s="139" customFormat="1" ht="12.95" hidden="1" customHeight="1">
      <c r="A138" s="135" t="s">
        <v>1108</v>
      </c>
      <c r="B138" s="136" t="s">
        <v>846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</row>
    <row r="139" spans="1:47" s="139" customFormat="1" ht="12.95" hidden="1" customHeight="1">
      <c r="A139" s="135" t="s">
        <v>777</v>
      </c>
      <c r="B139" s="136" t="s">
        <v>774</v>
      </c>
      <c r="C139" s="181">
        <f t="shared" si="6"/>
        <v>0</v>
      </c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96"/>
      <c r="AR139" s="196"/>
      <c r="AS139" s="196"/>
      <c r="AT139" s="196"/>
      <c r="AU139" s="196"/>
    </row>
    <row r="140" spans="1:47" s="139" customFormat="1" ht="12.95" hidden="1" customHeight="1">
      <c r="A140" s="135" t="s">
        <v>777</v>
      </c>
      <c r="B140" s="136" t="s">
        <v>775</v>
      </c>
      <c r="C140" s="181">
        <f t="shared" si="6"/>
        <v>0</v>
      </c>
      <c r="D140" s="184">
        <f t="shared" ref="D140:AP140" si="7">SUM(D93:D139)</f>
        <v>0</v>
      </c>
      <c r="E140" s="184">
        <f t="shared" si="7"/>
        <v>0</v>
      </c>
      <c r="F140" s="184">
        <f t="shared" si="7"/>
        <v>0</v>
      </c>
      <c r="G140" s="184">
        <f t="shared" si="7"/>
        <v>0</v>
      </c>
      <c r="H140" s="184">
        <f t="shared" si="7"/>
        <v>0</v>
      </c>
      <c r="I140" s="184">
        <f t="shared" si="7"/>
        <v>0</v>
      </c>
      <c r="J140" s="184">
        <f t="shared" si="7"/>
        <v>0</v>
      </c>
      <c r="K140" s="184">
        <f t="shared" si="7"/>
        <v>0</v>
      </c>
      <c r="L140" s="184">
        <f t="shared" si="7"/>
        <v>0</v>
      </c>
      <c r="M140" s="184">
        <f t="shared" si="7"/>
        <v>0</v>
      </c>
      <c r="N140" s="184">
        <f t="shared" si="7"/>
        <v>0</v>
      </c>
      <c r="O140" s="184">
        <f t="shared" si="7"/>
        <v>0</v>
      </c>
      <c r="P140" s="184">
        <f t="shared" si="7"/>
        <v>0</v>
      </c>
      <c r="Q140" s="184">
        <f t="shared" si="7"/>
        <v>0</v>
      </c>
      <c r="R140" s="184">
        <f t="shared" si="7"/>
        <v>0</v>
      </c>
      <c r="S140" s="184">
        <f t="shared" si="7"/>
        <v>0</v>
      </c>
      <c r="T140" s="184">
        <f t="shared" si="7"/>
        <v>0</v>
      </c>
      <c r="U140" s="184">
        <f t="shared" si="7"/>
        <v>0</v>
      </c>
      <c r="V140" s="184">
        <f t="shared" si="7"/>
        <v>0</v>
      </c>
      <c r="W140" s="184">
        <f t="shared" si="7"/>
        <v>0</v>
      </c>
      <c r="X140" s="184">
        <f t="shared" si="7"/>
        <v>0</v>
      </c>
      <c r="Y140" s="184">
        <f t="shared" si="7"/>
        <v>0</v>
      </c>
      <c r="Z140" s="184">
        <f t="shared" si="7"/>
        <v>0</v>
      </c>
      <c r="AA140" s="184">
        <f t="shared" si="7"/>
        <v>0</v>
      </c>
      <c r="AB140" s="184">
        <f t="shared" si="7"/>
        <v>0</v>
      </c>
      <c r="AC140" s="184">
        <f t="shared" si="7"/>
        <v>0</v>
      </c>
      <c r="AD140" s="184">
        <f t="shared" si="7"/>
        <v>0</v>
      </c>
      <c r="AE140" s="184">
        <f t="shared" si="7"/>
        <v>0</v>
      </c>
      <c r="AF140" s="184">
        <f t="shared" si="7"/>
        <v>0</v>
      </c>
      <c r="AG140" s="184">
        <f t="shared" si="7"/>
        <v>0</v>
      </c>
      <c r="AH140" s="184">
        <f t="shared" si="7"/>
        <v>0</v>
      </c>
      <c r="AI140" s="184">
        <f t="shared" si="7"/>
        <v>0</v>
      </c>
      <c r="AJ140" s="184">
        <f t="shared" si="7"/>
        <v>0</v>
      </c>
      <c r="AK140" s="184">
        <f t="shared" si="7"/>
        <v>0</v>
      </c>
      <c r="AL140" s="184">
        <f t="shared" si="7"/>
        <v>0</v>
      </c>
      <c r="AM140" s="184">
        <f t="shared" si="7"/>
        <v>0</v>
      </c>
      <c r="AN140" s="184">
        <f t="shared" si="7"/>
        <v>0</v>
      </c>
      <c r="AO140" s="184">
        <f t="shared" si="7"/>
        <v>0</v>
      </c>
      <c r="AP140" s="184">
        <f t="shared" si="7"/>
        <v>0</v>
      </c>
      <c r="AQ140" s="196"/>
      <c r="AR140" s="196"/>
      <c r="AS140" s="196"/>
      <c r="AT140" s="196"/>
      <c r="AU140" s="196"/>
    </row>
    <row r="141" spans="1:47" s="139" customFormat="1" ht="12.95" customHeight="1">
      <c r="A141" s="147" t="s">
        <v>777</v>
      </c>
      <c r="B141" s="148" t="s">
        <v>847</v>
      </c>
      <c r="C141" s="181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>
        <v>1</v>
      </c>
      <c r="AS141" s="196"/>
      <c r="AT141" s="196"/>
      <c r="AU141" s="196"/>
    </row>
    <row r="142" spans="1:47" s="139" customFormat="1" ht="12.95" customHeight="1">
      <c r="A142" s="135" t="s">
        <v>1109</v>
      </c>
      <c r="B142" s="136" t="s">
        <v>848</v>
      </c>
      <c r="C142" s="181">
        <f t="shared" ref="C142:C173" si="8">D142+E142+I142</f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</row>
    <row r="143" spans="1:47" s="139" customFormat="1" ht="12.95" customHeight="1">
      <c r="A143" s="135" t="s">
        <v>1110</v>
      </c>
      <c r="B143" s="136" t="s">
        <v>849</v>
      </c>
      <c r="C143" s="181">
        <f t="shared" si="8"/>
        <v>0</v>
      </c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96"/>
      <c r="AR143" s="196"/>
      <c r="AS143" s="196"/>
      <c r="AT143" s="196"/>
      <c r="AU143" s="196"/>
    </row>
    <row r="144" spans="1:47" s="139" customFormat="1" ht="12.95" customHeight="1">
      <c r="A144" s="135" t="s">
        <v>1111</v>
      </c>
      <c r="B144" s="136" t="s">
        <v>850</v>
      </c>
      <c r="C144" s="181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</row>
    <row r="145" spans="1:47" s="139" customFormat="1" ht="12.95" customHeight="1">
      <c r="A145" s="135" t="s">
        <v>1112</v>
      </c>
      <c r="B145" s="136" t="s">
        <v>851</v>
      </c>
      <c r="C145" s="181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96"/>
      <c r="AR145" s="196"/>
      <c r="AS145" s="196"/>
      <c r="AT145" s="196"/>
      <c r="AU145" s="196"/>
    </row>
    <row r="146" spans="1:47" s="139" customFormat="1" ht="12.95" customHeight="1">
      <c r="A146" s="135" t="s">
        <v>1113</v>
      </c>
      <c r="B146" s="136" t="s">
        <v>852</v>
      </c>
      <c r="C146" s="181">
        <f t="shared" si="8"/>
        <v>0</v>
      </c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96"/>
      <c r="AR146" s="196"/>
      <c r="AS146" s="196"/>
      <c r="AT146" s="196"/>
      <c r="AU146" s="196"/>
    </row>
    <row r="147" spans="1:47" s="139" customFormat="1" ht="12.95" customHeight="1">
      <c r="A147" s="135" t="s">
        <v>1114</v>
      </c>
      <c r="B147" s="136" t="s">
        <v>853</v>
      </c>
      <c r="C147" s="181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96"/>
      <c r="AR147" s="196"/>
      <c r="AS147" s="196"/>
      <c r="AT147" s="196"/>
      <c r="AU147" s="196"/>
    </row>
    <row r="148" spans="1:47" s="139" customFormat="1" ht="12.95" customHeight="1">
      <c r="A148" s="135" t="s">
        <v>1115</v>
      </c>
      <c r="B148" s="136" t="s">
        <v>854</v>
      </c>
      <c r="C148" s="181">
        <f t="shared" si="8"/>
        <v>1</v>
      </c>
      <c r="D148" s="182">
        <v>1</v>
      </c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</row>
    <row r="149" spans="1:47" s="139" customFormat="1" ht="12.95" customHeight="1">
      <c r="A149" s="135" t="s">
        <v>1116</v>
      </c>
      <c r="B149" s="136" t="s">
        <v>855</v>
      </c>
      <c r="C149" s="181">
        <f t="shared" si="8"/>
        <v>0</v>
      </c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96"/>
      <c r="AR149" s="196"/>
      <c r="AS149" s="196"/>
      <c r="AT149" s="196"/>
      <c r="AU149" s="196"/>
    </row>
    <row r="150" spans="1:47" s="139" customFormat="1" ht="12.95" customHeight="1">
      <c r="A150" s="135" t="s">
        <v>1117</v>
      </c>
      <c r="B150" s="136" t="s">
        <v>856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</row>
    <row r="151" spans="1:47" s="139" customFormat="1" ht="12.95" customHeight="1">
      <c r="A151" s="135" t="s">
        <v>1118</v>
      </c>
      <c r="B151" s="136" t="s">
        <v>857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</row>
    <row r="152" spans="1:47" s="139" customFormat="1" ht="12.95" customHeight="1">
      <c r="A152" s="135" t="s">
        <v>1119</v>
      </c>
      <c r="B152" s="136" t="s">
        <v>858</v>
      </c>
      <c r="C152" s="181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96"/>
      <c r="AR152" s="196"/>
      <c r="AS152" s="196"/>
      <c r="AT152" s="196"/>
      <c r="AU152" s="196"/>
    </row>
    <row r="153" spans="1:47" s="139" customFormat="1" ht="12.95" customHeight="1">
      <c r="A153" s="135" t="s">
        <v>1120</v>
      </c>
      <c r="B153" s="136" t="s">
        <v>859</v>
      </c>
      <c r="C153" s="181">
        <f t="shared" si="8"/>
        <v>0</v>
      </c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96"/>
      <c r="AR153" s="196"/>
      <c r="AS153" s="196"/>
      <c r="AT153" s="196"/>
      <c r="AU153" s="196"/>
    </row>
    <row r="154" spans="1:47" s="139" customFormat="1" ht="12.95" customHeight="1">
      <c r="A154" s="135" t="s">
        <v>1121</v>
      </c>
      <c r="B154" s="136" t="s">
        <v>860</v>
      </c>
      <c r="C154" s="181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96"/>
      <c r="AR154" s="196"/>
      <c r="AS154" s="196"/>
      <c r="AT154" s="196"/>
      <c r="AU154" s="196"/>
    </row>
    <row r="155" spans="1:47" s="139" customFormat="1" ht="12.95" customHeight="1">
      <c r="A155" s="135" t="s">
        <v>1122</v>
      </c>
      <c r="B155" s="136" t="s">
        <v>861</v>
      </c>
      <c r="C155" s="181">
        <f t="shared" si="8"/>
        <v>2</v>
      </c>
      <c r="D155" s="182">
        <v>2</v>
      </c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</row>
    <row r="156" spans="1:47" s="139" customFormat="1" ht="12.95" customHeight="1">
      <c r="A156" s="135" t="s">
        <v>1123</v>
      </c>
      <c r="B156" s="136" t="s">
        <v>862</v>
      </c>
      <c r="C156" s="181">
        <f t="shared" si="8"/>
        <v>0</v>
      </c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96"/>
      <c r="AR156" s="196"/>
      <c r="AS156" s="196"/>
      <c r="AT156" s="196"/>
      <c r="AU156" s="196"/>
    </row>
    <row r="157" spans="1:47" s="139" customFormat="1" ht="12.95" customHeight="1">
      <c r="A157" s="135" t="s">
        <v>1124</v>
      </c>
      <c r="B157" s="136" t="s">
        <v>863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</row>
    <row r="158" spans="1:47" s="139" customFormat="1" ht="12.95" customHeight="1">
      <c r="A158" s="135" t="s">
        <v>1125</v>
      </c>
      <c r="B158" s="136" t="s">
        <v>864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</row>
    <row r="159" spans="1:47" s="139" customFormat="1" ht="12.95" customHeight="1">
      <c r="A159" s="135" t="s">
        <v>1126</v>
      </c>
      <c r="B159" s="136" t="s">
        <v>865</v>
      </c>
      <c r="C159" s="181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96"/>
      <c r="AR159" s="196"/>
      <c r="AS159" s="196"/>
      <c r="AT159" s="196"/>
      <c r="AU159" s="196"/>
    </row>
    <row r="160" spans="1:47" s="139" customFormat="1" ht="12.95" customHeight="1">
      <c r="A160" s="135" t="s">
        <v>1127</v>
      </c>
      <c r="B160" s="136" t="s">
        <v>866</v>
      </c>
      <c r="C160" s="181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96"/>
      <c r="AR160" s="196"/>
      <c r="AS160" s="196"/>
      <c r="AT160" s="196"/>
      <c r="AU160" s="196"/>
    </row>
    <row r="161" spans="1:47" s="139" customFormat="1" ht="12.95" customHeight="1">
      <c r="A161" s="135" t="s">
        <v>1128</v>
      </c>
      <c r="B161" s="136" t="s">
        <v>867</v>
      </c>
      <c r="C161" s="181">
        <f t="shared" si="8"/>
        <v>2</v>
      </c>
      <c r="D161" s="182">
        <v>1</v>
      </c>
      <c r="E161" s="182">
        <v>1</v>
      </c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</row>
    <row r="162" spans="1:47" s="139" customFormat="1" ht="12.95" customHeight="1">
      <c r="A162" s="135" t="s">
        <v>1129</v>
      </c>
      <c r="B162" s="136" t="s">
        <v>868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</row>
    <row r="163" spans="1:47" s="139" customFormat="1" ht="12.95" customHeight="1">
      <c r="A163" s="135" t="s">
        <v>1130</v>
      </c>
      <c r="B163" s="136" t="s">
        <v>869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</row>
    <row r="164" spans="1:47" s="139" customFormat="1" ht="12.95" customHeight="1">
      <c r="A164" s="135" t="s">
        <v>1131</v>
      </c>
      <c r="B164" s="136" t="s">
        <v>870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</row>
    <row r="165" spans="1:47" s="139" customFormat="1" ht="12.95" customHeight="1">
      <c r="A165" s="135" t="s">
        <v>1132</v>
      </c>
      <c r="B165" s="136" t="s">
        <v>871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</row>
    <row r="166" spans="1:47" s="139" customFormat="1" ht="12.95" customHeight="1">
      <c r="A166" s="135" t="s">
        <v>1133</v>
      </c>
      <c r="B166" s="136" t="s">
        <v>872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</row>
    <row r="167" spans="1:47" s="139" customFormat="1" ht="12.95" customHeight="1">
      <c r="A167" s="135" t="s">
        <v>1134</v>
      </c>
      <c r="B167" s="136" t="s">
        <v>873</v>
      </c>
      <c r="C167" s="181">
        <f t="shared" si="8"/>
        <v>0</v>
      </c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96"/>
      <c r="AR167" s="196"/>
      <c r="AS167" s="196"/>
      <c r="AT167" s="196"/>
      <c r="AU167" s="196"/>
    </row>
    <row r="168" spans="1:47" s="139" customFormat="1" ht="12.95" customHeight="1">
      <c r="A168" s="135" t="s">
        <v>1135</v>
      </c>
      <c r="B168" s="136" t="s">
        <v>874</v>
      </c>
      <c r="C168" s="181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96"/>
      <c r="AR168" s="196"/>
      <c r="AS168" s="196"/>
      <c r="AT168" s="196"/>
      <c r="AU168" s="196"/>
    </row>
    <row r="169" spans="1:47" s="139" customFormat="1" ht="12.95" customHeight="1">
      <c r="A169" s="135" t="s">
        <v>1136</v>
      </c>
      <c r="B169" s="136" t="s">
        <v>875</v>
      </c>
      <c r="C169" s="181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96"/>
      <c r="AR169" s="196"/>
      <c r="AS169" s="196"/>
      <c r="AT169" s="196"/>
      <c r="AU169" s="196"/>
    </row>
    <row r="170" spans="1:47" s="139" customFormat="1" ht="12.95" customHeight="1">
      <c r="A170" s="135" t="s">
        <v>1137</v>
      </c>
      <c r="B170" s="136" t="s">
        <v>876</v>
      </c>
      <c r="C170" s="181">
        <f t="shared" si="8"/>
        <v>2</v>
      </c>
      <c r="D170" s="182">
        <v>2</v>
      </c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96"/>
      <c r="AR170" s="196"/>
      <c r="AS170" s="196"/>
      <c r="AT170" s="196"/>
      <c r="AU170" s="196"/>
    </row>
    <row r="171" spans="1:47" s="139" customFormat="1" ht="12.95" customHeight="1">
      <c r="A171" s="135" t="s">
        <v>1138</v>
      </c>
      <c r="B171" s="136" t="s">
        <v>877</v>
      </c>
      <c r="C171" s="181">
        <f t="shared" si="8"/>
        <v>2</v>
      </c>
      <c r="D171" s="182">
        <v>1</v>
      </c>
      <c r="E171" s="182"/>
      <c r="F171" s="182"/>
      <c r="G171" s="182"/>
      <c r="H171" s="182"/>
      <c r="I171" s="182">
        <v>1</v>
      </c>
      <c r="J171" s="182"/>
      <c r="K171" s="182"/>
      <c r="L171" s="182"/>
      <c r="M171" s="182"/>
      <c r="N171" s="182"/>
      <c r="O171" s="182"/>
      <c r="P171" s="182">
        <v>1</v>
      </c>
      <c r="Q171" s="182"/>
      <c r="R171" s="182"/>
      <c r="S171" s="182"/>
      <c r="T171" s="182">
        <v>1</v>
      </c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</row>
    <row r="172" spans="1:47" s="139" customFormat="1" ht="12.95" customHeight="1">
      <c r="A172" s="135" t="s">
        <v>1139</v>
      </c>
      <c r="B172" s="136" t="s">
        <v>878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</row>
    <row r="173" spans="1:47" s="139" customFormat="1" ht="12.95" customHeight="1">
      <c r="A173" s="135" t="s">
        <v>1140</v>
      </c>
      <c r="B173" s="136" t="s">
        <v>879</v>
      </c>
      <c r="C173" s="181">
        <f t="shared" si="8"/>
        <v>0</v>
      </c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</row>
    <row r="174" spans="1:47" s="139" customFormat="1" ht="12.95" customHeight="1">
      <c r="A174" s="135" t="s">
        <v>1141</v>
      </c>
      <c r="B174" s="136" t="s">
        <v>880</v>
      </c>
      <c r="C174" s="181">
        <f t="shared" ref="C174:C198" si="9">D174+E174+I174</f>
        <v>0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</row>
    <row r="175" spans="1:47" s="139" customFormat="1" ht="12.95" customHeight="1">
      <c r="A175" s="135" t="s">
        <v>1142</v>
      </c>
      <c r="B175" s="136" t="s">
        <v>881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</row>
    <row r="176" spans="1:47" s="139" customFormat="1" ht="12.95" customHeight="1">
      <c r="A176" s="135" t="s">
        <v>1143</v>
      </c>
      <c r="B176" s="136" t="s">
        <v>882</v>
      </c>
      <c r="C176" s="181">
        <f t="shared" si="9"/>
        <v>0</v>
      </c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96"/>
      <c r="AR176" s="196"/>
      <c r="AS176" s="196"/>
      <c r="AT176" s="196"/>
      <c r="AU176" s="196"/>
    </row>
    <row r="177" spans="1:47" s="139" customFormat="1" ht="12.95" customHeight="1">
      <c r="A177" s="135" t="s">
        <v>1144</v>
      </c>
      <c r="B177" s="136" t="s">
        <v>883</v>
      </c>
      <c r="C177" s="181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96"/>
      <c r="AR177" s="196"/>
      <c r="AS177" s="196"/>
      <c r="AT177" s="196"/>
      <c r="AU177" s="196"/>
    </row>
    <row r="178" spans="1:47" s="139" customFormat="1" ht="12.95" customHeight="1">
      <c r="A178" s="135" t="s">
        <v>1145</v>
      </c>
      <c r="B178" s="136" t="s">
        <v>884</v>
      </c>
      <c r="C178" s="181">
        <f t="shared" si="9"/>
        <v>0</v>
      </c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96"/>
      <c r="AR178" s="196"/>
      <c r="AS178" s="196"/>
      <c r="AT178" s="196"/>
      <c r="AU178" s="196"/>
    </row>
    <row r="179" spans="1:47" s="139" customFormat="1" ht="12.95" customHeight="1">
      <c r="A179" s="135" t="s">
        <v>1146</v>
      </c>
      <c r="B179" s="136" t="s">
        <v>885</v>
      </c>
      <c r="C179" s="181">
        <f t="shared" si="9"/>
        <v>2</v>
      </c>
      <c r="D179" s="182"/>
      <c r="E179" s="182">
        <v>1</v>
      </c>
      <c r="F179" s="182">
        <v>1</v>
      </c>
      <c r="G179" s="182"/>
      <c r="H179" s="182"/>
      <c r="I179" s="182">
        <v>1</v>
      </c>
      <c r="J179" s="182"/>
      <c r="K179" s="182"/>
      <c r="L179" s="182"/>
      <c r="M179" s="182"/>
      <c r="N179" s="182"/>
      <c r="O179" s="182"/>
      <c r="P179" s="182"/>
      <c r="Q179" s="182"/>
      <c r="R179" s="182"/>
      <c r="S179" s="182">
        <v>1</v>
      </c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>
        <v>1</v>
      </c>
      <c r="AM179" s="182"/>
      <c r="AN179" s="182">
        <v>1</v>
      </c>
      <c r="AO179" s="182"/>
      <c r="AP179" s="182"/>
      <c r="AQ179" s="196"/>
      <c r="AR179" s="196"/>
      <c r="AS179" s="196"/>
      <c r="AT179" s="196"/>
      <c r="AU179" s="196"/>
    </row>
    <row r="180" spans="1:47" s="139" customFormat="1" ht="12.95" customHeight="1">
      <c r="A180" s="135" t="s">
        <v>1147</v>
      </c>
      <c r="B180" s="136" t="s">
        <v>886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</row>
    <row r="181" spans="1:47" s="139" customFormat="1" ht="12.95" customHeight="1">
      <c r="A181" s="135" t="s">
        <v>1148</v>
      </c>
      <c r="B181" s="136" t="s">
        <v>887</v>
      </c>
      <c r="C181" s="181">
        <f t="shared" si="9"/>
        <v>0</v>
      </c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96"/>
      <c r="AR181" s="196"/>
      <c r="AS181" s="196"/>
      <c r="AT181" s="196"/>
      <c r="AU181" s="196"/>
    </row>
    <row r="182" spans="1:47" s="139" customFormat="1" ht="12.95" customHeight="1">
      <c r="A182" s="135" t="s">
        <v>1149</v>
      </c>
      <c r="B182" s="136" t="s">
        <v>888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</row>
    <row r="183" spans="1:47" s="139" customFormat="1" ht="12.95" customHeight="1">
      <c r="A183" s="135" t="s">
        <v>1150</v>
      </c>
      <c r="B183" s="136" t="s">
        <v>889</v>
      </c>
      <c r="C183" s="181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96"/>
      <c r="AR183" s="196"/>
      <c r="AS183" s="196"/>
      <c r="AT183" s="196"/>
      <c r="AU183" s="196"/>
    </row>
    <row r="184" spans="1:47" s="139" customFormat="1" ht="12.95" customHeight="1">
      <c r="A184" s="135" t="s">
        <v>1151</v>
      </c>
      <c r="B184" s="136" t="s">
        <v>890</v>
      </c>
      <c r="C184" s="181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96"/>
      <c r="AR184" s="196"/>
      <c r="AS184" s="196"/>
      <c r="AT184" s="196"/>
      <c r="AU184" s="196"/>
    </row>
    <row r="185" spans="1:47" s="139" customFormat="1" ht="12.95" customHeight="1">
      <c r="A185" s="135" t="s">
        <v>1152</v>
      </c>
      <c r="B185" s="136" t="s">
        <v>891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</row>
    <row r="186" spans="1:47" s="139" customFormat="1" ht="12.95" customHeight="1">
      <c r="A186" s="135" t="s">
        <v>1153</v>
      </c>
      <c r="B186" s="136" t="s">
        <v>892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</row>
    <row r="187" spans="1:47" s="139" customFormat="1" ht="12.95" customHeight="1">
      <c r="A187" s="135" t="s">
        <v>1154</v>
      </c>
      <c r="B187" s="136" t="s">
        <v>893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</row>
    <row r="188" spans="1:47" s="139" customFormat="1" ht="12.95" customHeight="1">
      <c r="A188" s="135" t="s">
        <v>1155</v>
      </c>
      <c r="B188" s="136" t="s">
        <v>894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</row>
    <row r="189" spans="1:47" s="139" customFormat="1" ht="12.95" customHeight="1">
      <c r="A189" s="135" t="s">
        <v>1156</v>
      </c>
      <c r="B189" s="136" t="s">
        <v>895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</row>
    <row r="190" spans="1:47" s="139" customFormat="1" ht="12.95" customHeight="1">
      <c r="A190" s="135" t="s">
        <v>1157</v>
      </c>
      <c r="B190" s="136" t="s">
        <v>896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</row>
    <row r="191" spans="1:47" s="139" customFormat="1" ht="12.95" customHeight="1">
      <c r="A191" s="135" t="s">
        <v>1158</v>
      </c>
      <c r="B191" s="136" t="s">
        <v>897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</row>
    <row r="192" spans="1:47" s="139" customFormat="1" ht="12.95" customHeight="1">
      <c r="A192" s="135" t="s">
        <v>1159</v>
      </c>
      <c r="B192" s="136" t="s">
        <v>898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</row>
    <row r="193" spans="1:47" s="139" customFormat="1" ht="12.95" customHeight="1">
      <c r="A193" s="135" t="s">
        <v>1160</v>
      </c>
      <c r="B193" s="136" t="s">
        <v>899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</row>
    <row r="194" spans="1:47" s="139" customFormat="1" ht="12.95" customHeight="1">
      <c r="A194" s="135" t="s">
        <v>1161</v>
      </c>
      <c r="B194" s="136" t="s">
        <v>900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</row>
    <row r="195" spans="1:47" s="139" customFormat="1" ht="12.95" customHeight="1">
      <c r="A195" s="135" t="s">
        <v>1162</v>
      </c>
      <c r="B195" s="136" t="s">
        <v>901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</row>
    <row r="196" spans="1:47" s="139" customFormat="1" ht="12.95" customHeight="1">
      <c r="A196" s="135" t="s">
        <v>1163</v>
      </c>
      <c r="B196" s="136" t="s">
        <v>902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</row>
    <row r="197" spans="1:47" s="139" customFormat="1" ht="12.95" customHeight="1">
      <c r="A197" s="135" t="s">
        <v>777</v>
      </c>
      <c r="B197" s="136" t="s">
        <v>774</v>
      </c>
      <c r="C197" s="181">
        <f t="shared" si="9"/>
        <v>0</v>
      </c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96"/>
      <c r="AR197" s="196"/>
      <c r="AS197" s="196"/>
      <c r="AT197" s="196"/>
      <c r="AU197" s="196"/>
    </row>
    <row r="198" spans="1:47" s="139" customFormat="1" ht="12.95" customHeight="1">
      <c r="A198" s="135" t="s">
        <v>777</v>
      </c>
      <c r="B198" s="136" t="s">
        <v>775</v>
      </c>
      <c r="C198" s="181">
        <f t="shared" si="9"/>
        <v>11</v>
      </c>
      <c r="D198" s="184">
        <f t="shared" ref="D198:AP198" si="10">SUM(D142:D197)</f>
        <v>7</v>
      </c>
      <c r="E198" s="184">
        <f t="shared" si="10"/>
        <v>2</v>
      </c>
      <c r="F198" s="184">
        <f t="shared" si="10"/>
        <v>1</v>
      </c>
      <c r="G198" s="184">
        <f t="shared" si="10"/>
        <v>0</v>
      </c>
      <c r="H198" s="184">
        <f t="shared" si="10"/>
        <v>0</v>
      </c>
      <c r="I198" s="184">
        <f t="shared" si="10"/>
        <v>2</v>
      </c>
      <c r="J198" s="184">
        <f t="shared" si="10"/>
        <v>0</v>
      </c>
      <c r="K198" s="184">
        <f t="shared" si="10"/>
        <v>0</v>
      </c>
      <c r="L198" s="184">
        <f t="shared" si="10"/>
        <v>0</v>
      </c>
      <c r="M198" s="184">
        <f t="shared" si="10"/>
        <v>0</v>
      </c>
      <c r="N198" s="184">
        <f t="shared" si="10"/>
        <v>0</v>
      </c>
      <c r="O198" s="184">
        <f t="shared" si="10"/>
        <v>0</v>
      </c>
      <c r="P198" s="184">
        <f t="shared" si="10"/>
        <v>1</v>
      </c>
      <c r="Q198" s="184">
        <f t="shared" si="10"/>
        <v>0</v>
      </c>
      <c r="R198" s="184">
        <f t="shared" si="10"/>
        <v>0</v>
      </c>
      <c r="S198" s="184">
        <f t="shared" si="10"/>
        <v>1</v>
      </c>
      <c r="T198" s="184">
        <f t="shared" si="10"/>
        <v>1</v>
      </c>
      <c r="U198" s="184">
        <f t="shared" si="10"/>
        <v>0</v>
      </c>
      <c r="V198" s="184">
        <f t="shared" si="10"/>
        <v>0</v>
      </c>
      <c r="W198" s="184">
        <f t="shared" si="10"/>
        <v>0</v>
      </c>
      <c r="X198" s="184">
        <f t="shared" si="10"/>
        <v>0</v>
      </c>
      <c r="Y198" s="184">
        <f t="shared" si="10"/>
        <v>0</v>
      </c>
      <c r="Z198" s="184">
        <f t="shared" si="10"/>
        <v>0</v>
      </c>
      <c r="AA198" s="184">
        <f t="shared" si="10"/>
        <v>0</v>
      </c>
      <c r="AB198" s="184">
        <f t="shared" si="10"/>
        <v>0</v>
      </c>
      <c r="AC198" s="184">
        <f t="shared" si="10"/>
        <v>0</v>
      </c>
      <c r="AD198" s="184">
        <f t="shared" si="10"/>
        <v>0</v>
      </c>
      <c r="AE198" s="184">
        <f t="shared" si="10"/>
        <v>0</v>
      </c>
      <c r="AF198" s="184">
        <f t="shared" si="10"/>
        <v>0</v>
      </c>
      <c r="AG198" s="184">
        <f t="shared" si="10"/>
        <v>0</v>
      </c>
      <c r="AH198" s="184">
        <f t="shared" si="10"/>
        <v>0</v>
      </c>
      <c r="AI198" s="184">
        <f t="shared" si="10"/>
        <v>0</v>
      </c>
      <c r="AJ198" s="184">
        <f t="shared" si="10"/>
        <v>0</v>
      </c>
      <c r="AK198" s="184">
        <f t="shared" si="10"/>
        <v>0</v>
      </c>
      <c r="AL198" s="184">
        <f t="shared" si="10"/>
        <v>1</v>
      </c>
      <c r="AM198" s="184">
        <f t="shared" si="10"/>
        <v>0</v>
      </c>
      <c r="AN198" s="184">
        <f t="shared" si="10"/>
        <v>1</v>
      </c>
      <c r="AO198" s="184">
        <f t="shared" si="10"/>
        <v>0</v>
      </c>
      <c r="AP198" s="184">
        <f t="shared" si="10"/>
        <v>0</v>
      </c>
      <c r="AQ198" s="196"/>
      <c r="AR198" s="196"/>
      <c r="AS198" s="196"/>
      <c r="AT198" s="196"/>
      <c r="AU198" s="196"/>
    </row>
    <row r="199" spans="1:47" s="139" customFormat="1" ht="12.95" hidden="1" customHeight="1">
      <c r="A199" s="147" t="s">
        <v>777</v>
      </c>
      <c r="B199" s="148" t="s">
        <v>903</v>
      </c>
      <c r="C199" s="181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</row>
    <row r="200" spans="1:47" s="139" customFormat="1" ht="12.95" hidden="1" customHeight="1">
      <c r="A200" s="135" t="s">
        <v>1164</v>
      </c>
      <c r="B200" s="136" t="s">
        <v>904</v>
      </c>
      <c r="C200" s="181">
        <f t="shared" ref="C200:C226" si="11">D200+E200+I200</f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</row>
    <row r="201" spans="1:47" s="139" customFormat="1" ht="12.95" hidden="1" customHeight="1">
      <c r="A201" s="135" t="s">
        <v>1165</v>
      </c>
      <c r="B201" s="136" t="s">
        <v>905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</row>
    <row r="202" spans="1:47" s="139" customFormat="1" ht="12.95" hidden="1" customHeight="1">
      <c r="A202" s="135" t="s">
        <v>1166</v>
      </c>
      <c r="B202" s="136" t="s">
        <v>906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</row>
    <row r="203" spans="1:47" s="139" customFormat="1" ht="12.95" hidden="1" customHeight="1">
      <c r="A203" s="135" t="s">
        <v>1167</v>
      </c>
      <c r="B203" s="136" t="s">
        <v>907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</row>
    <row r="204" spans="1:47" s="139" customFormat="1" ht="12.95" hidden="1" customHeight="1">
      <c r="A204" s="135" t="s">
        <v>1168</v>
      </c>
      <c r="B204" s="136" t="s">
        <v>908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</row>
    <row r="205" spans="1:47" s="139" customFormat="1" ht="12.95" hidden="1" customHeight="1">
      <c r="A205" s="135" t="s">
        <v>1169</v>
      </c>
      <c r="B205" s="136" t="s">
        <v>909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</row>
    <row r="206" spans="1:47" s="139" customFormat="1" ht="12.95" hidden="1" customHeight="1">
      <c r="A206" s="135" t="s">
        <v>1170</v>
      </c>
      <c r="B206" s="136" t="s">
        <v>910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</row>
    <row r="207" spans="1:47" s="139" customFormat="1" ht="12.95" hidden="1" customHeight="1">
      <c r="A207" s="135" t="s">
        <v>1171</v>
      </c>
      <c r="B207" s="136" t="s">
        <v>911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</row>
    <row r="208" spans="1:47" s="139" customFormat="1" ht="12.95" hidden="1" customHeight="1">
      <c r="A208" s="135" t="s">
        <v>1172</v>
      </c>
      <c r="B208" s="136" t="s">
        <v>912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</row>
    <row r="209" spans="1:47" s="139" customFormat="1" ht="12.95" hidden="1" customHeight="1">
      <c r="A209" s="135" t="s">
        <v>1173</v>
      </c>
      <c r="B209" s="136" t="s">
        <v>913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</row>
    <row r="210" spans="1:47" s="139" customFormat="1" ht="12.95" hidden="1" customHeight="1">
      <c r="A210" s="135" t="s">
        <v>1174</v>
      </c>
      <c r="B210" s="136" t="s">
        <v>914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</row>
    <row r="211" spans="1:47" s="139" customFormat="1" ht="12.95" hidden="1" customHeight="1">
      <c r="A211" s="135" t="s">
        <v>1175</v>
      </c>
      <c r="B211" s="136" t="s">
        <v>915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</row>
    <row r="212" spans="1:47" s="139" customFormat="1" ht="12.95" hidden="1" customHeight="1">
      <c r="A212" s="135" t="s">
        <v>1176</v>
      </c>
      <c r="B212" s="136" t="s">
        <v>916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</row>
    <row r="213" spans="1:47" s="139" customFormat="1" ht="12.95" hidden="1" customHeight="1">
      <c r="A213" s="135" t="s">
        <v>1177</v>
      </c>
      <c r="B213" s="136" t="s">
        <v>917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</row>
    <row r="214" spans="1:47" s="139" customFormat="1" ht="12.95" hidden="1" customHeight="1">
      <c r="A214" s="135" t="s">
        <v>1178</v>
      </c>
      <c r="B214" s="136" t="s">
        <v>918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</row>
    <row r="215" spans="1:47" s="139" customFormat="1" ht="12.95" hidden="1" customHeight="1">
      <c r="A215" s="135" t="s">
        <v>1179</v>
      </c>
      <c r="B215" s="136" t="s">
        <v>919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</row>
    <row r="216" spans="1:47" s="139" customFormat="1" ht="12.95" hidden="1" customHeight="1">
      <c r="A216" s="135" t="s">
        <v>1180</v>
      </c>
      <c r="B216" s="136" t="s">
        <v>920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</row>
    <row r="217" spans="1:47" s="139" customFormat="1" ht="12.95" hidden="1" customHeight="1">
      <c r="A217" s="135" t="s">
        <v>1181</v>
      </c>
      <c r="B217" s="136" t="s">
        <v>921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</row>
    <row r="218" spans="1:47" s="139" customFormat="1" ht="12.95" hidden="1" customHeight="1">
      <c r="A218" s="135" t="s">
        <v>1182</v>
      </c>
      <c r="B218" s="136" t="s">
        <v>922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</row>
    <row r="219" spans="1:47" s="139" customFormat="1" ht="12.95" hidden="1" customHeight="1">
      <c r="A219" s="135" t="s">
        <v>1183</v>
      </c>
      <c r="B219" s="136" t="s">
        <v>923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</row>
    <row r="220" spans="1:47" s="139" customFormat="1" ht="12.95" hidden="1" customHeight="1">
      <c r="A220" s="135" t="s">
        <v>1184</v>
      </c>
      <c r="B220" s="136" t="s">
        <v>924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</row>
    <row r="221" spans="1:47" s="139" customFormat="1" ht="12.95" hidden="1" customHeight="1">
      <c r="A221" s="135" t="s">
        <v>1185</v>
      </c>
      <c r="B221" s="136" t="s">
        <v>925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</row>
    <row r="222" spans="1:47" s="139" customFormat="1" ht="12.95" hidden="1" customHeight="1">
      <c r="A222" s="135" t="s">
        <v>1186</v>
      </c>
      <c r="B222" s="136" t="s">
        <v>926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</row>
    <row r="223" spans="1:47" s="139" customFormat="1" ht="12.95" hidden="1" customHeight="1">
      <c r="A223" s="135" t="s">
        <v>1187</v>
      </c>
      <c r="B223" s="136" t="s">
        <v>927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</row>
    <row r="224" spans="1:47" s="139" customFormat="1" ht="12.95" hidden="1" customHeight="1">
      <c r="A224" s="135" t="s">
        <v>1188</v>
      </c>
      <c r="B224" s="136" t="s">
        <v>928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</row>
    <row r="225" spans="1:47" s="139" customFormat="1" ht="12.95" hidden="1" customHeight="1">
      <c r="A225" s="135" t="s">
        <v>777</v>
      </c>
      <c r="B225" s="136" t="s">
        <v>774</v>
      </c>
      <c r="C225" s="181">
        <f t="shared" si="11"/>
        <v>0</v>
      </c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96"/>
      <c r="AR225" s="196"/>
      <c r="AS225" s="196"/>
      <c r="AT225" s="196"/>
      <c r="AU225" s="196"/>
    </row>
    <row r="226" spans="1:47" s="139" customFormat="1" ht="12.95" hidden="1" customHeight="1">
      <c r="A226" s="135" t="s">
        <v>777</v>
      </c>
      <c r="B226" s="136" t="s">
        <v>775</v>
      </c>
      <c r="C226" s="181">
        <f t="shared" si="11"/>
        <v>0</v>
      </c>
      <c r="D226" s="184">
        <f t="shared" ref="D226:AP226" si="12">SUM(D200:D225)</f>
        <v>0</v>
      </c>
      <c r="E226" s="184">
        <f t="shared" si="12"/>
        <v>0</v>
      </c>
      <c r="F226" s="184">
        <f t="shared" si="12"/>
        <v>0</v>
      </c>
      <c r="G226" s="184">
        <f t="shared" si="12"/>
        <v>0</v>
      </c>
      <c r="H226" s="184">
        <f t="shared" si="12"/>
        <v>0</v>
      </c>
      <c r="I226" s="184">
        <f t="shared" si="12"/>
        <v>0</v>
      </c>
      <c r="J226" s="184">
        <f t="shared" si="12"/>
        <v>0</v>
      </c>
      <c r="K226" s="184">
        <f t="shared" si="12"/>
        <v>0</v>
      </c>
      <c r="L226" s="184">
        <f t="shared" si="12"/>
        <v>0</v>
      </c>
      <c r="M226" s="184">
        <f t="shared" si="12"/>
        <v>0</v>
      </c>
      <c r="N226" s="184">
        <f t="shared" si="12"/>
        <v>0</v>
      </c>
      <c r="O226" s="184">
        <f t="shared" si="12"/>
        <v>0</v>
      </c>
      <c r="P226" s="184">
        <f t="shared" si="12"/>
        <v>0</v>
      </c>
      <c r="Q226" s="184">
        <f t="shared" si="12"/>
        <v>0</v>
      </c>
      <c r="R226" s="184">
        <f t="shared" si="12"/>
        <v>0</v>
      </c>
      <c r="S226" s="184">
        <f t="shared" si="12"/>
        <v>0</v>
      </c>
      <c r="T226" s="184">
        <f t="shared" si="12"/>
        <v>0</v>
      </c>
      <c r="U226" s="184">
        <f t="shared" si="12"/>
        <v>0</v>
      </c>
      <c r="V226" s="184">
        <f t="shared" si="12"/>
        <v>0</v>
      </c>
      <c r="W226" s="184">
        <f t="shared" si="12"/>
        <v>0</v>
      </c>
      <c r="X226" s="184">
        <f t="shared" si="12"/>
        <v>0</v>
      </c>
      <c r="Y226" s="184">
        <f t="shared" si="12"/>
        <v>0</v>
      </c>
      <c r="Z226" s="184">
        <f t="shared" si="12"/>
        <v>0</v>
      </c>
      <c r="AA226" s="184">
        <f t="shared" si="12"/>
        <v>0</v>
      </c>
      <c r="AB226" s="184">
        <f t="shared" si="12"/>
        <v>0</v>
      </c>
      <c r="AC226" s="184">
        <f t="shared" si="12"/>
        <v>0</v>
      </c>
      <c r="AD226" s="184">
        <f t="shared" si="12"/>
        <v>0</v>
      </c>
      <c r="AE226" s="184">
        <f t="shared" si="12"/>
        <v>0</v>
      </c>
      <c r="AF226" s="184">
        <f t="shared" si="12"/>
        <v>0</v>
      </c>
      <c r="AG226" s="184">
        <f t="shared" si="12"/>
        <v>0</v>
      </c>
      <c r="AH226" s="184">
        <f t="shared" si="12"/>
        <v>0</v>
      </c>
      <c r="AI226" s="184">
        <f t="shared" si="12"/>
        <v>0</v>
      </c>
      <c r="AJ226" s="184">
        <f t="shared" si="12"/>
        <v>0</v>
      </c>
      <c r="AK226" s="184">
        <f t="shared" si="12"/>
        <v>0</v>
      </c>
      <c r="AL226" s="184">
        <f t="shared" si="12"/>
        <v>0</v>
      </c>
      <c r="AM226" s="184">
        <f t="shared" si="12"/>
        <v>0</v>
      </c>
      <c r="AN226" s="184">
        <f t="shared" si="12"/>
        <v>0</v>
      </c>
      <c r="AO226" s="184">
        <f t="shared" si="12"/>
        <v>0</v>
      </c>
      <c r="AP226" s="184">
        <f t="shared" si="12"/>
        <v>0</v>
      </c>
      <c r="AQ226" s="196"/>
      <c r="AR226" s="196"/>
      <c r="AS226" s="196"/>
      <c r="AT226" s="196"/>
      <c r="AU226" s="196"/>
    </row>
    <row r="227" spans="1:47" s="139" customFormat="1" ht="12.95" hidden="1" customHeight="1">
      <c r="A227" s="147" t="s">
        <v>777</v>
      </c>
      <c r="B227" s="148" t="s">
        <v>929</v>
      </c>
      <c r="C227" s="181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</row>
    <row r="228" spans="1:47" s="139" customFormat="1" ht="12.95" hidden="1" customHeight="1">
      <c r="A228" s="135" t="s">
        <v>1189</v>
      </c>
      <c r="B228" s="136" t="s">
        <v>930</v>
      </c>
      <c r="C228" s="181">
        <f t="shared" ref="C228:C242" si="13">D228+E228+I228</f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</row>
    <row r="229" spans="1:47" s="139" customFormat="1" ht="12.95" hidden="1" customHeight="1">
      <c r="A229" s="135" t="s">
        <v>1190</v>
      </c>
      <c r="B229" s="136" t="s">
        <v>931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</row>
    <row r="230" spans="1:47" s="139" customFormat="1" ht="12.95" hidden="1" customHeight="1">
      <c r="A230" s="135" t="s">
        <v>1191</v>
      </c>
      <c r="B230" s="136" t="s">
        <v>932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</row>
    <row r="231" spans="1:47" s="139" customFormat="1" ht="12.95" hidden="1" customHeight="1">
      <c r="A231" s="135" t="s">
        <v>1192</v>
      </c>
      <c r="B231" s="136" t="s">
        <v>933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</row>
    <row r="232" spans="1:47" s="139" customFormat="1" ht="12.95" hidden="1" customHeight="1">
      <c r="A232" s="135" t="s">
        <v>1193</v>
      </c>
      <c r="B232" s="136" t="s">
        <v>934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</row>
    <row r="233" spans="1:47" s="139" customFormat="1" ht="12.95" hidden="1" customHeight="1">
      <c r="A233" s="135" t="s">
        <v>1194</v>
      </c>
      <c r="B233" s="136" t="s">
        <v>935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</row>
    <row r="234" spans="1:47" s="139" customFormat="1" ht="12.95" hidden="1" customHeight="1">
      <c r="A234" s="135" t="s">
        <v>1195</v>
      </c>
      <c r="B234" s="136" t="s">
        <v>936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</row>
    <row r="235" spans="1:47" s="139" customFormat="1" ht="12.95" hidden="1" customHeight="1">
      <c r="A235" s="135" t="s">
        <v>1196</v>
      </c>
      <c r="B235" s="136" t="s">
        <v>937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</row>
    <row r="236" spans="1:47" s="139" customFormat="1" ht="12.95" hidden="1" customHeight="1">
      <c r="A236" s="135" t="s">
        <v>1197</v>
      </c>
      <c r="B236" s="136" t="s">
        <v>938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</row>
    <row r="237" spans="1:47" s="139" customFormat="1" ht="12.95" hidden="1" customHeight="1">
      <c r="A237" s="135" t="s">
        <v>1198</v>
      </c>
      <c r="B237" s="136" t="s">
        <v>939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</row>
    <row r="238" spans="1:47" s="139" customFormat="1" ht="12.95" hidden="1" customHeight="1">
      <c r="A238" s="135" t="s">
        <v>1199</v>
      </c>
      <c r="B238" s="136" t="s">
        <v>940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</row>
    <row r="239" spans="1:47" s="139" customFormat="1" ht="12.95" hidden="1" customHeight="1">
      <c r="A239" s="135" t="s">
        <v>1200</v>
      </c>
      <c r="B239" s="136" t="s">
        <v>941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</row>
    <row r="240" spans="1:47" s="139" customFormat="1" ht="12.95" hidden="1" customHeight="1">
      <c r="A240" s="135" t="s">
        <v>1201</v>
      </c>
      <c r="B240" s="136" t="s">
        <v>942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</row>
    <row r="241" spans="1:47" s="139" customFormat="1" ht="12.95" hidden="1" customHeight="1">
      <c r="A241" s="135" t="s">
        <v>777</v>
      </c>
      <c r="B241" s="136" t="s">
        <v>774</v>
      </c>
      <c r="C241" s="181">
        <f t="shared" si="13"/>
        <v>0</v>
      </c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96"/>
      <c r="AR241" s="196"/>
      <c r="AS241" s="196"/>
      <c r="AT241" s="196"/>
      <c r="AU241" s="196"/>
    </row>
    <row r="242" spans="1:47" s="139" customFormat="1" ht="12.95" hidden="1" customHeight="1">
      <c r="A242" s="135" t="s">
        <v>777</v>
      </c>
      <c r="B242" s="136" t="s">
        <v>775</v>
      </c>
      <c r="C242" s="181">
        <f t="shared" si="13"/>
        <v>0</v>
      </c>
      <c r="D242" s="184">
        <f t="shared" ref="D242:AP242" si="14">SUM(D228:D241)</f>
        <v>0</v>
      </c>
      <c r="E242" s="184">
        <f t="shared" si="14"/>
        <v>0</v>
      </c>
      <c r="F242" s="184">
        <f t="shared" si="14"/>
        <v>0</v>
      </c>
      <c r="G242" s="184">
        <f t="shared" si="14"/>
        <v>0</v>
      </c>
      <c r="H242" s="184">
        <f t="shared" si="14"/>
        <v>0</v>
      </c>
      <c r="I242" s="184">
        <f t="shared" si="14"/>
        <v>0</v>
      </c>
      <c r="J242" s="184">
        <f t="shared" si="14"/>
        <v>0</v>
      </c>
      <c r="K242" s="184">
        <f t="shared" si="14"/>
        <v>0</v>
      </c>
      <c r="L242" s="184">
        <f t="shared" si="14"/>
        <v>0</v>
      </c>
      <c r="M242" s="184">
        <f t="shared" si="14"/>
        <v>0</v>
      </c>
      <c r="N242" s="184">
        <f t="shared" si="14"/>
        <v>0</v>
      </c>
      <c r="O242" s="184">
        <f t="shared" si="14"/>
        <v>0</v>
      </c>
      <c r="P242" s="184">
        <f t="shared" si="14"/>
        <v>0</v>
      </c>
      <c r="Q242" s="184">
        <f t="shared" si="14"/>
        <v>0</v>
      </c>
      <c r="R242" s="184">
        <f t="shared" si="14"/>
        <v>0</v>
      </c>
      <c r="S242" s="184">
        <f t="shared" si="14"/>
        <v>0</v>
      </c>
      <c r="T242" s="184">
        <f t="shared" si="14"/>
        <v>0</v>
      </c>
      <c r="U242" s="184">
        <f t="shared" si="14"/>
        <v>0</v>
      </c>
      <c r="V242" s="184">
        <f t="shared" si="14"/>
        <v>0</v>
      </c>
      <c r="W242" s="184">
        <f t="shared" si="14"/>
        <v>0</v>
      </c>
      <c r="X242" s="184">
        <f t="shared" si="14"/>
        <v>0</v>
      </c>
      <c r="Y242" s="184">
        <f t="shared" si="14"/>
        <v>0</v>
      </c>
      <c r="Z242" s="184">
        <f t="shared" si="14"/>
        <v>0</v>
      </c>
      <c r="AA242" s="184">
        <f t="shared" si="14"/>
        <v>0</v>
      </c>
      <c r="AB242" s="184">
        <f t="shared" si="14"/>
        <v>0</v>
      </c>
      <c r="AC242" s="184">
        <f t="shared" si="14"/>
        <v>0</v>
      </c>
      <c r="AD242" s="184">
        <f t="shared" si="14"/>
        <v>0</v>
      </c>
      <c r="AE242" s="184">
        <f t="shared" si="14"/>
        <v>0</v>
      </c>
      <c r="AF242" s="184">
        <f t="shared" si="14"/>
        <v>0</v>
      </c>
      <c r="AG242" s="184">
        <f t="shared" si="14"/>
        <v>0</v>
      </c>
      <c r="AH242" s="184">
        <f t="shared" si="14"/>
        <v>0</v>
      </c>
      <c r="AI242" s="184">
        <f t="shared" si="14"/>
        <v>0</v>
      </c>
      <c r="AJ242" s="184">
        <f t="shared" si="14"/>
        <v>0</v>
      </c>
      <c r="AK242" s="184">
        <f t="shared" si="14"/>
        <v>0</v>
      </c>
      <c r="AL242" s="184">
        <f t="shared" si="14"/>
        <v>0</v>
      </c>
      <c r="AM242" s="184">
        <f t="shared" si="14"/>
        <v>0</v>
      </c>
      <c r="AN242" s="184">
        <f t="shared" si="14"/>
        <v>0</v>
      </c>
      <c r="AO242" s="184">
        <f t="shared" si="14"/>
        <v>0</v>
      </c>
      <c r="AP242" s="184">
        <f t="shared" si="14"/>
        <v>0</v>
      </c>
      <c r="AQ242" s="196"/>
      <c r="AR242" s="196"/>
      <c r="AS242" s="196"/>
      <c r="AT242" s="196"/>
      <c r="AU242" s="196"/>
    </row>
    <row r="243" spans="1:47" s="139" customFormat="1" ht="12.95" hidden="1" customHeight="1">
      <c r="A243" s="147" t="s">
        <v>777</v>
      </c>
      <c r="B243" s="148" t="s">
        <v>943</v>
      </c>
      <c r="C243" s="181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</row>
    <row r="244" spans="1:47" s="139" customFormat="1" ht="12.95" hidden="1" customHeight="1">
      <c r="A244" s="135" t="s">
        <v>1202</v>
      </c>
      <c r="B244" s="136" t="s">
        <v>944</v>
      </c>
      <c r="C244" s="181">
        <f t="shared" ref="C244:C273" si="15">D244+E244+I244</f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</row>
    <row r="245" spans="1:47" s="139" customFormat="1" ht="12.95" hidden="1" customHeight="1">
      <c r="A245" s="135" t="s">
        <v>1203</v>
      </c>
      <c r="B245" s="136" t="s">
        <v>945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</row>
    <row r="246" spans="1:47" s="139" customFormat="1" ht="12.95" hidden="1" customHeight="1">
      <c r="A246" s="135" t="s">
        <v>1204</v>
      </c>
      <c r="B246" s="136" t="s">
        <v>946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</row>
    <row r="247" spans="1:47" s="139" customFormat="1" ht="12.95" hidden="1" customHeight="1">
      <c r="A247" s="135" t="s">
        <v>1205</v>
      </c>
      <c r="B247" s="136" t="s">
        <v>947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</row>
    <row r="248" spans="1:47" s="139" customFormat="1" ht="12.95" hidden="1" customHeight="1">
      <c r="A248" s="135" t="s">
        <v>1206</v>
      </c>
      <c r="B248" s="136" t="s">
        <v>948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</row>
    <row r="249" spans="1:47" s="139" customFormat="1" ht="12.95" hidden="1" customHeight="1">
      <c r="A249" s="135" t="s">
        <v>1207</v>
      </c>
      <c r="B249" s="136" t="s">
        <v>949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</row>
    <row r="250" spans="1:47" s="139" customFormat="1" ht="12.95" hidden="1" customHeight="1">
      <c r="A250" s="135" t="s">
        <v>1208</v>
      </c>
      <c r="B250" s="136" t="s">
        <v>950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</row>
    <row r="251" spans="1:47" s="139" customFormat="1" ht="12.95" hidden="1" customHeight="1">
      <c r="A251" s="135" t="s">
        <v>1209</v>
      </c>
      <c r="B251" s="136" t="s">
        <v>951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</row>
    <row r="252" spans="1:47" s="139" customFormat="1" ht="12.95" hidden="1" customHeight="1">
      <c r="A252" s="135" t="s">
        <v>1210</v>
      </c>
      <c r="B252" s="136" t="s">
        <v>952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</row>
    <row r="253" spans="1:47" s="139" customFormat="1" ht="12.95" hidden="1" customHeight="1">
      <c r="A253" s="135" t="s">
        <v>1211</v>
      </c>
      <c r="B253" s="136" t="s">
        <v>953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</row>
    <row r="254" spans="1:47" s="139" customFormat="1" ht="12.95" hidden="1" customHeight="1">
      <c r="A254" s="135" t="s">
        <v>1212</v>
      </c>
      <c r="B254" s="136" t="s">
        <v>954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</row>
    <row r="255" spans="1:47" s="139" customFormat="1" ht="12.95" hidden="1" customHeight="1">
      <c r="A255" s="135" t="s">
        <v>1213</v>
      </c>
      <c r="B255" s="136" t="s">
        <v>955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</row>
    <row r="256" spans="1:47" s="139" customFormat="1" ht="12.95" hidden="1" customHeight="1">
      <c r="A256" s="135" t="s">
        <v>1214</v>
      </c>
      <c r="B256" s="136" t="s">
        <v>956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</row>
    <row r="257" spans="1:47" s="139" customFormat="1" ht="12.95" hidden="1" customHeight="1">
      <c r="A257" s="135" t="s">
        <v>1215</v>
      </c>
      <c r="B257" s="136" t="s">
        <v>957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</row>
    <row r="258" spans="1:47" s="139" customFormat="1" ht="12.95" hidden="1" customHeight="1">
      <c r="A258" s="135" t="s">
        <v>1216</v>
      </c>
      <c r="B258" s="136" t="s">
        <v>958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</row>
    <row r="259" spans="1:47" s="139" customFormat="1" ht="12.95" hidden="1" customHeight="1">
      <c r="A259" s="135" t="s">
        <v>1217</v>
      </c>
      <c r="B259" s="136" t="s">
        <v>959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</row>
    <row r="260" spans="1:47" s="139" customFormat="1" ht="12.95" hidden="1" customHeight="1">
      <c r="A260" s="135" t="s">
        <v>1218</v>
      </c>
      <c r="B260" s="136" t="s">
        <v>960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</row>
    <row r="261" spans="1:47" s="139" customFormat="1" ht="12.95" hidden="1" customHeight="1">
      <c r="A261" s="135" t="s">
        <v>1219</v>
      </c>
      <c r="B261" s="136" t="s">
        <v>961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</row>
    <row r="262" spans="1:47" s="139" customFormat="1" ht="12.95" hidden="1" customHeight="1">
      <c r="A262" s="135" t="s">
        <v>1220</v>
      </c>
      <c r="B262" s="136" t="s">
        <v>962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</row>
    <row r="263" spans="1:47" s="139" customFormat="1" ht="12.95" hidden="1" customHeight="1">
      <c r="A263" s="135" t="s">
        <v>1221</v>
      </c>
      <c r="B263" s="136" t="s">
        <v>963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</row>
    <row r="264" spans="1:47" s="139" customFormat="1" ht="12.95" hidden="1" customHeight="1">
      <c r="A264" s="135" t="s">
        <v>1222</v>
      </c>
      <c r="B264" s="136" t="s">
        <v>964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</row>
    <row r="265" spans="1:47" s="139" customFormat="1" ht="12.95" hidden="1" customHeight="1">
      <c r="A265" s="135" t="s">
        <v>1223</v>
      </c>
      <c r="B265" s="136" t="s">
        <v>965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</row>
    <row r="266" spans="1:47" s="139" customFormat="1" ht="12.95" hidden="1" customHeight="1">
      <c r="A266" s="135" t="s">
        <v>1224</v>
      </c>
      <c r="B266" s="136" t="s">
        <v>966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</row>
    <row r="267" spans="1:47" s="139" customFormat="1" ht="12.95" hidden="1" customHeight="1">
      <c r="A267" s="135" t="s">
        <v>1225</v>
      </c>
      <c r="B267" s="136" t="s">
        <v>967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</row>
    <row r="268" spans="1:47" s="139" customFormat="1" ht="12.95" hidden="1" customHeight="1">
      <c r="A268" s="135" t="s">
        <v>1226</v>
      </c>
      <c r="B268" s="136" t="s">
        <v>968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</row>
    <row r="269" spans="1:47" s="139" customFormat="1" ht="12.95" hidden="1" customHeight="1">
      <c r="A269" s="135" t="s">
        <v>1227</v>
      </c>
      <c r="B269" s="136" t="s">
        <v>969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</row>
    <row r="270" spans="1:47" s="139" customFormat="1" ht="12.95" hidden="1" customHeight="1">
      <c r="A270" s="135" t="s">
        <v>1228</v>
      </c>
      <c r="B270" s="136" t="s">
        <v>970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</row>
    <row r="271" spans="1:47" s="139" customFormat="1" ht="12.95" hidden="1" customHeight="1">
      <c r="A271" s="135" t="s">
        <v>1229</v>
      </c>
      <c r="B271" s="136" t="s">
        <v>971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</row>
    <row r="272" spans="1:47" s="139" customFormat="1" ht="12.95" hidden="1" customHeight="1">
      <c r="A272" s="135" t="s">
        <v>777</v>
      </c>
      <c r="B272" s="136" t="s">
        <v>774</v>
      </c>
      <c r="C272" s="181">
        <f t="shared" si="15"/>
        <v>0</v>
      </c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96"/>
      <c r="AR272" s="196"/>
      <c r="AS272" s="196"/>
      <c r="AT272" s="196"/>
      <c r="AU272" s="196"/>
    </row>
    <row r="273" spans="1:47" s="139" customFormat="1" ht="12.95" hidden="1" customHeight="1">
      <c r="A273" s="135" t="s">
        <v>777</v>
      </c>
      <c r="B273" s="136" t="s">
        <v>775</v>
      </c>
      <c r="C273" s="181">
        <f t="shared" si="15"/>
        <v>0</v>
      </c>
      <c r="D273" s="184">
        <f t="shared" ref="D273:AP273" si="16">SUM(D244:D272)</f>
        <v>0</v>
      </c>
      <c r="E273" s="184">
        <f t="shared" si="16"/>
        <v>0</v>
      </c>
      <c r="F273" s="184">
        <f t="shared" si="16"/>
        <v>0</v>
      </c>
      <c r="G273" s="184">
        <f t="shared" si="16"/>
        <v>0</v>
      </c>
      <c r="H273" s="184">
        <f t="shared" si="16"/>
        <v>0</v>
      </c>
      <c r="I273" s="184">
        <f t="shared" si="16"/>
        <v>0</v>
      </c>
      <c r="J273" s="184">
        <f t="shared" si="16"/>
        <v>0</v>
      </c>
      <c r="K273" s="184">
        <f t="shared" si="16"/>
        <v>0</v>
      </c>
      <c r="L273" s="184">
        <f t="shared" si="16"/>
        <v>0</v>
      </c>
      <c r="M273" s="184">
        <f t="shared" si="16"/>
        <v>0</v>
      </c>
      <c r="N273" s="184">
        <f t="shared" si="16"/>
        <v>0</v>
      </c>
      <c r="O273" s="184">
        <f t="shared" si="16"/>
        <v>0</v>
      </c>
      <c r="P273" s="184">
        <f t="shared" si="16"/>
        <v>0</v>
      </c>
      <c r="Q273" s="184">
        <f t="shared" si="16"/>
        <v>0</v>
      </c>
      <c r="R273" s="184">
        <f t="shared" si="16"/>
        <v>0</v>
      </c>
      <c r="S273" s="184">
        <f t="shared" si="16"/>
        <v>0</v>
      </c>
      <c r="T273" s="184">
        <f t="shared" si="16"/>
        <v>0</v>
      </c>
      <c r="U273" s="184">
        <f t="shared" si="16"/>
        <v>0</v>
      </c>
      <c r="V273" s="184">
        <f t="shared" si="16"/>
        <v>0</v>
      </c>
      <c r="W273" s="184">
        <f t="shared" si="16"/>
        <v>0</v>
      </c>
      <c r="X273" s="184">
        <f t="shared" si="16"/>
        <v>0</v>
      </c>
      <c r="Y273" s="184">
        <f t="shared" si="16"/>
        <v>0</v>
      </c>
      <c r="Z273" s="184">
        <f t="shared" si="16"/>
        <v>0</v>
      </c>
      <c r="AA273" s="184">
        <f t="shared" si="16"/>
        <v>0</v>
      </c>
      <c r="AB273" s="184">
        <f t="shared" si="16"/>
        <v>0</v>
      </c>
      <c r="AC273" s="184">
        <f t="shared" si="16"/>
        <v>0</v>
      </c>
      <c r="AD273" s="184">
        <f t="shared" si="16"/>
        <v>0</v>
      </c>
      <c r="AE273" s="184">
        <f t="shared" si="16"/>
        <v>0</v>
      </c>
      <c r="AF273" s="184">
        <f t="shared" si="16"/>
        <v>0</v>
      </c>
      <c r="AG273" s="184">
        <f t="shared" si="16"/>
        <v>0</v>
      </c>
      <c r="AH273" s="184">
        <f t="shared" si="16"/>
        <v>0</v>
      </c>
      <c r="AI273" s="184">
        <f t="shared" si="16"/>
        <v>0</v>
      </c>
      <c r="AJ273" s="184">
        <f t="shared" si="16"/>
        <v>0</v>
      </c>
      <c r="AK273" s="184">
        <f t="shared" si="16"/>
        <v>0</v>
      </c>
      <c r="AL273" s="184">
        <f t="shared" si="16"/>
        <v>0</v>
      </c>
      <c r="AM273" s="184">
        <f t="shared" si="16"/>
        <v>0</v>
      </c>
      <c r="AN273" s="184">
        <f t="shared" si="16"/>
        <v>0</v>
      </c>
      <c r="AO273" s="184">
        <f t="shared" si="16"/>
        <v>0</v>
      </c>
      <c r="AP273" s="184">
        <f t="shared" si="16"/>
        <v>0</v>
      </c>
      <c r="AQ273" s="196"/>
      <c r="AR273" s="196"/>
      <c r="AS273" s="196"/>
      <c r="AT273" s="196"/>
      <c r="AU273" s="196"/>
    </row>
    <row r="274" spans="1:47" s="139" customFormat="1" ht="12.95" hidden="1" customHeight="1">
      <c r="A274" s="147" t="s">
        <v>777</v>
      </c>
      <c r="B274" s="148" t="s">
        <v>972</v>
      </c>
      <c r="C274" s="181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</row>
    <row r="275" spans="1:47" s="139" customFormat="1" ht="12.95" hidden="1" customHeight="1">
      <c r="A275" s="135" t="s">
        <v>1230</v>
      </c>
      <c r="B275" s="136" t="s">
        <v>973</v>
      </c>
      <c r="C275" s="181">
        <f t="shared" ref="C275:C293" si="17">D275+E275+I275</f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</row>
    <row r="276" spans="1:47" s="139" customFormat="1" ht="12.95" hidden="1" customHeight="1">
      <c r="A276" s="135" t="s">
        <v>1231</v>
      </c>
      <c r="B276" s="136" t="s">
        <v>974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</row>
    <row r="277" spans="1:47" s="139" customFormat="1" ht="12.95" hidden="1" customHeight="1">
      <c r="A277" s="135" t="s">
        <v>1232</v>
      </c>
      <c r="B277" s="136" t="s">
        <v>975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</row>
    <row r="278" spans="1:47" s="139" customFormat="1" ht="12.95" hidden="1" customHeight="1">
      <c r="A278" s="135" t="s">
        <v>1233</v>
      </c>
      <c r="B278" s="136" t="s">
        <v>976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</row>
    <row r="279" spans="1:47" s="139" customFormat="1" ht="12.95" hidden="1" customHeight="1">
      <c r="A279" s="135" t="s">
        <v>1234</v>
      </c>
      <c r="B279" s="136" t="s">
        <v>977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</row>
    <row r="280" spans="1:47" s="139" customFormat="1" ht="12.95" hidden="1" customHeight="1">
      <c r="A280" s="135" t="s">
        <v>1235</v>
      </c>
      <c r="B280" s="136" t="s">
        <v>978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</row>
    <row r="281" spans="1:47" s="139" customFormat="1" ht="12.95" hidden="1" customHeight="1">
      <c r="A281" s="135" t="s">
        <v>1236</v>
      </c>
      <c r="B281" s="136" t="s">
        <v>979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</row>
    <row r="282" spans="1:47" s="139" customFormat="1" ht="12.95" hidden="1" customHeight="1">
      <c r="A282" s="135" t="s">
        <v>1237</v>
      </c>
      <c r="B282" s="136" t="s">
        <v>980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</row>
    <row r="283" spans="1:47" s="139" customFormat="1" ht="12.95" hidden="1" customHeight="1">
      <c r="A283" s="135" t="s">
        <v>1238</v>
      </c>
      <c r="B283" s="136" t="s">
        <v>981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</row>
    <row r="284" spans="1:47" s="139" customFormat="1" ht="12.95" hidden="1" customHeight="1">
      <c r="A284" s="135" t="s">
        <v>1239</v>
      </c>
      <c r="B284" s="136" t="s">
        <v>982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</row>
    <row r="285" spans="1:47" s="139" customFormat="1" ht="12.95" hidden="1" customHeight="1">
      <c r="A285" s="135" t="s">
        <v>1240</v>
      </c>
      <c r="B285" s="136" t="s">
        <v>983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</row>
    <row r="286" spans="1:47" s="139" customFormat="1" ht="12.95" hidden="1" customHeight="1">
      <c r="A286" s="135" t="s">
        <v>1241</v>
      </c>
      <c r="B286" s="136" t="s">
        <v>984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</row>
    <row r="287" spans="1:47" s="139" customFormat="1" ht="12.95" hidden="1" customHeight="1">
      <c r="A287" s="135" t="s">
        <v>1242</v>
      </c>
      <c r="B287" s="136" t="s">
        <v>985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</row>
    <row r="288" spans="1:47" s="139" customFormat="1" ht="12.95" hidden="1" customHeight="1">
      <c r="A288" s="135" t="s">
        <v>1243</v>
      </c>
      <c r="B288" s="136" t="s">
        <v>986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</row>
    <row r="289" spans="1:47" s="139" customFormat="1" ht="12.95" hidden="1" customHeight="1">
      <c r="A289" s="135" t="s">
        <v>1244</v>
      </c>
      <c r="B289" s="136" t="s">
        <v>987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</row>
    <row r="290" spans="1:47" s="139" customFormat="1" ht="12.95" hidden="1" customHeight="1">
      <c r="A290" s="135" t="s">
        <v>1245</v>
      </c>
      <c r="B290" s="136" t="s">
        <v>988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</row>
    <row r="291" spans="1:47" s="139" customFormat="1" ht="12.95" hidden="1" customHeight="1">
      <c r="A291" s="135" t="s">
        <v>1246</v>
      </c>
      <c r="B291" s="136" t="s">
        <v>989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</row>
    <row r="292" spans="1:47" s="139" customFormat="1" ht="12.95" hidden="1" customHeight="1">
      <c r="A292" s="135" t="s">
        <v>777</v>
      </c>
      <c r="B292" s="136" t="s">
        <v>774</v>
      </c>
      <c r="C292" s="181">
        <f t="shared" si="17"/>
        <v>0</v>
      </c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96"/>
      <c r="AR292" s="196"/>
      <c r="AS292" s="196"/>
      <c r="AT292" s="196"/>
      <c r="AU292" s="196"/>
    </row>
    <row r="293" spans="1:47" s="139" customFormat="1" ht="12.95" hidden="1" customHeight="1">
      <c r="A293" s="135" t="s">
        <v>777</v>
      </c>
      <c r="B293" s="136" t="s">
        <v>775</v>
      </c>
      <c r="C293" s="181">
        <f t="shared" si="17"/>
        <v>0</v>
      </c>
      <c r="D293" s="184">
        <f t="shared" ref="D293:AP293" si="18">SUM(D275:D292)</f>
        <v>0</v>
      </c>
      <c r="E293" s="184">
        <f t="shared" si="18"/>
        <v>0</v>
      </c>
      <c r="F293" s="184">
        <f t="shared" si="18"/>
        <v>0</v>
      </c>
      <c r="G293" s="184">
        <f t="shared" si="18"/>
        <v>0</v>
      </c>
      <c r="H293" s="184">
        <f t="shared" si="18"/>
        <v>0</v>
      </c>
      <c r="I293" s="184">
        <f t="shared" si="18"/>
        <v>0</v>
      </c>
      <c r="J293" s="184">
        <f t="shared" si="18"/>
        <v>0</v>
      </c>
      <c r="K293" s="184">
        <f t="shared" si="18"/>
        <v>0</v>
      </c>
      <c r="L293" s="184">
        <f t="shared" si="18"/>
        <v>0</v>
      </c>
      <c r="M293" s="184">
        <f t="shared" si="18"/>
        <v>0</v>
      </c>
      <c r="N293" s="184">
        <f t="shared" si="18"/>
        <v>0</v>
      </c>
      <c r="O293" s="184">
        <f t="shared" si="18"/>
        <v>0</v>
      </c>
      <c r="P293" s="184">
        <f t="shared" si="18"/>
        <v>0</v>
      </c>
      <c r="Q293" s="184">
        <f t="shared" si="18"/>
        <v>0</v>
      </c>
      <c r="R293" s="184">
        <f t="shared" si="18"/>
        <v>0</v>
      </c>
      <c r="S293" s="184">
        <f t="shared" si="18"/>
        <v>0</v>
      </c>
      <c r="T293" s="184">
        <f t="shared" si="18"/>
        <v>0</v>
      </c>
      <c r="U293" s="184">
        <f t="shared" si="18"/>
        <v>0</v>
      </c>
      <c r="V293" s="184">
        <f t="shared" si="18"/>
        <v>0</v>
      </c>
      <c r="W293" s="184">
        <f t="shared" si="18"/>
        <v>0</v>
      </c>
      <c r="X293" s="184">
        <f t="shared" si="18"/>
        <v>0</v>
      </c>
      <c r="Y293" s="184">
        <f t="shared" si="18"/>
        <v>0</v>
      </c>
      <c r="Z293" s="184">
        <f t="shared" si="18"/>
        <v>0</v>
      </c>
      <c r="AA293" s="184">
        <f t="shared" si="18"/>
        <v>0</v>
      </c>
      <c r="AB293" s="184">
        <f t="shared" si="18"/>
        <v>0</v>
      </c>
      <c r="AC293" s="184">
        <f t="shared" si="18"/>
        <v>0</v>
      </c>
      <c r="AD293" s="184">
        <f t="shared" si="18"/>
        <v>0</v>
      </c>
      <c r="AE293" s="184">
        <f t="shared" si="18"/>
        <v>0</v>
      </c>
      <c r="AF293" s="184">
        <f t="shared" si="18"/>
        <v>0</v>
      </c>
      <c r="AG293" s="184">
        <f t="shared" si="18"/>
        <v>0</v>
      </c>
      <c r="AH293" s="184">
        <f t="shared" si="18"/>
        <v>0</v>
      </c>
      <c r="AI293" s="184">
        <f t="shared" si="18"/>
        <v>0</v>
      </c>
      <c r="AJ293" s="184">
        <f t="shared" si="18"/>
        <v>0</v>
      </c>
      <c r="AK293" s="184">
        <f t="shared" si="18"/>
        <v>0</v>
      </c>
      <c r="AL293" s="184">
        <f t="shared" si="18"/>
        <v>0</v>
      </c>
      <c r="AM293" s="184">
        <f t="shared" si="18"/>
        <v>0</v>
      </c>
      <c r="AN293" s="184">
        <f t="shared" si="18"/>
        <v>0</v>
      </c>
      <c r="AO293" s="184">
        <f t="shared" si="18"/>
        <v>0</v>
      </c>
      <c r="AP293" s="184">
        <f t="shared" si="18"/>
        <v>0</v>
      </c>
      <c r="AQ293" s="196"/>
      <c r="AR293" s="196"/>
      <c r="AS293" s="196"/>
      <c r="AT293" s="196"/>
      <c r="AU293" s="196"/>
    </row>
    <row r="294" spans="1:47" s="139" customFormat="1" ht="12.95" hidden="1" customHeight="1">
      <c r="A294" s="147" t="s">
        <v>777</v>
      </c>
      <c r="B294" s="148" t="s">
        <v>990</v>
      </c>
      <c r="C294" s="181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</row>
    <row r="295" spans="1:47" s="139" customFormat="1" ht="12.95" hidden="1" customHeight="1">
      <c r="A295" s="135" t="s">
        <v>1247</v>
      </c>
      <c r="B295" s="136" t="s">
        <v>991</v>
      </c>
      <c r="C295" s="181">
        <f t="shared" ref="C295:C326" si="19">D295+E295+I295</f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</row>
    <row r="296" spans="1:47" s="139" customFormat="1" ht="12.95" hidden="1" customHeight="1">
      <c r="A296" s="135" t="s">
        <v>1248</v>
      </c>
      <c r="B296" s="136" t="s">
        <v>992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</row>
    <row r="297" spans="1:47" s="139" customFormat="1" ht="12.95" hidden="1" customHeight="1">
      <c r="A297" s="135" t="s">
        <v>1249</v>
      </c>
      <c r="B297" s="136" t="s">
        <v>0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</row>
    <row r="298" spans="1:47" s="139" customFormat="1" ht="12.95" hidden="1" customHeight="1">
      <c r="A298" s="135" t="s">
        <v>1250</v>
      </c>
      <c r="B298" s="136" t="s">
        <v>1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</row>
    <row r="299" spans="1:47" s="139" customFormat="1" ht="12.95" hidden="1" customHeight="1">
      <c r="A299" s="135" t="s">
        <v>1251</v>
      </c>
      <c r="B299" s="136" t="s">
        <v>2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</row>
    <row r="300" spans="1:47" s="139" customFormat="1" ht="12.95" hidden="1" customHeight="1">
      <c r="A300" s="135" t="s">
        <v>1252</v>
      </c>
      <c r="B300" s="136" t="s">
        <v>3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</row>
    <row r="301" spans="1:47" s="139" customFormat="1" ht="12.95" hidden="1" customHeight="1">
      <c r="A301" s="135" t="s">
        <v>1253</v>
      </c>
      <c r="B301" s="136" t="s">
        <v>4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</row>
    <row r="302" spans="1:47" s="139" customFormat="1" ht="12.95" hidden="1" customHeight="1">
      <c r="A302" s="135" t="s">
        <v>1254</v>
      </c>
      <c r="B302" s="136" t="s">
        <v>5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</row>
    <row r="303" spans="1:47" s="139" customFormat="1" ht="12.95" hidden="1" customHeight="1">
      <c r="A303" s="135" t="s">
        <v>1255</v>
      </c>
      <c r="B303" s="136" t="s">
        <v>6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</row>
    <row r="304" spans="1:47" s="139" customFormat="1" ht="12.95" hidden="1" customHeight="1">
      <c r="A304" s="135" t="s">
        <v>1256</v>
      </c>
      <c r="B304" s="136" t="s">
        <v>7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</row>
    <row r="305" spans="1:47" s="139" customFormat="1" ht="12.95" hidden="1" customHeight="1">
      <c r="A305" s="135" t="s">
        <v>1257</v>
      </c>
      <c r="B305" s="136" t="s">
        <v>8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</row>
    <row r="306" spans="1:47" s="139" customFormat="1" ht="12.95" hidden="1" customHeight="1">
      <c r="A306" s="135" t="s">
        <v>1258</v>
      </c>
      <c r="B306" s="136" t="s">
        <v>9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</row>
    <row r="307" spans="1:47" s="139" customFormat="1" ht="12.95" hidden="1" customHeight="1">
      <c r="A307" s="135" t="s">
        <v>1259</v>
      </c>
      <c r="B307" s="136" t="s">
        <v>10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</row>
    <row r="308" spans="1:47" s="139" customFormat="1" ht="12.95" hidden="1" customHeight="1">
      <c r="A308" s="135" t="s">
        <v>1260</v>
      </c>
      <c r="B308" s="136" t="s">
        <v>11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</row>
    <row r="309" spans="1:47" s="139" customFormat="1" ht="12.95" hidden="1" customHeight="1">
      <c r="A309" s="135" t="s">
        <v>1261</v>
      </c>
      <c r="B309" s="136" t="s">
        <v>12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</row>
    <row r="310" spans="1:47" s="139" customFormat="1" ht="12.95" hidden="1" customHeight="1">
      <c r="A310" s="135" t="s">
        <v>1262</v>
      </c>
      <c r="B310" s="136" t="s">
        <v>13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</row>
    <row r="311" spans="1:47" s="139" customFormat="1" ht="12.95" hidden="1" customHeight="1">
      <c r="A311" s="135" t="s">
        <v>1263</v>
      </c>
      <c r="B311" s="136" t="s">
        <v>14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</row>
    <row r="312" spans="1:47" s="139" customFormat="1" ht="12.95" hidden="1" customHeight="1">
      <c r="A312" s="135" t="s">
        <v>1264</v>
      </c>
      <c r="B312" s="136" t="s">
        <v>15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</row>
    <row r="313" spans="1:47" s="139" customFormat="1" ht="12.95" hidden="1" customHeight="1">
      <c r="A313" s="135" t="s">
        <v>1265</v>
      </c>
      <c r="B313" s="136" t="s">
        <v>16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</row>
    <row r="314" spans="1:47" s="139" customFormat="1" ht="12.95" hidden="1" customHeight="1">
      <c r="A314" s="135" t="s">
        <v>1266</v>
      </c>
      <c r="B314" s="136" t="s">
        <v>17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</row>
    <row r="315" spans="1:47" s="139" customFormat="1" ht="12.95" hidden="1" customHeight="1">
      <c r="A315" s="135" t="s">
        <v>1267</v>
      </c>
      <c r="B315" s="136" t="s">
        <v>18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</row>
    <row r="316" spans="1:47" s="139" customFormat="1" ht="12.95" hidden="1" customHeight="1">
      <c r="A316" s="135" t="s">
        <v>1268</v>
      </c>
      <c r="B316" s="136" t="s">
        <v>19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</row>
    <row r="317" spans="1:47" s="139" customFormat="1" ht="12.95" hidden="1" customHeight="1">
      <c r="A317" s="135" t="s">
        <v>1269</v>
      </c>
      <c r="B317" s="136" t="s">
        <v>20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</row>
    <row r="318" spans="1:47" s="139" customFormat="1" ht="12.95" hidden="1" customHeight="1">
      <c r="A318" s="135" t="s">
        <v>1270</v>
      </c>
      <c r="B318" s="136" t="s">
        <v>21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</row>
    <row r="319" spans="1:47" s="139" customFormat="1" ht="12.95" hidden="1" customHeight="1">
      <c r="A319" s="135" t="s">
        <v>1271</v>
      </c>
      <c r="B319" s="136" t="s">
        <v>22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</row>
    <row r="320" spans="1:47" s="139" customFormat="1" ht="12.95" hidden="1" customHeight="1">
      <c r="A320" s="135" t="s">
        <v>1272</v>
      </c>
      <c r="B320" s="136" t="s">
        <v>23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</row>
    <row r="321" spans="1:47" s="139" customFormat="1" ht="12.95" hidden="1" customHeight="1">
      <c r="A321" s="135" t="s">
        <v>1273</v>
      </c>
      <c r="B321" s="136" t="s">
        <v>24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</row>
    <row r="322" spans="1:47" s="139" customFormat="1" ht="12.95" hidden="1" customHeight="1">
      <c r="A322" s="135" t="s">
        <v>1274</v>
      </c>
      <c r="B322" s="136" t="s">
        <v>25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</row>
    <row r="323" spans="1:47" s="139" customFormat="1" ht="12.95" hidden="1" customHeight="1">
      <c r="A323" s="135" t="s">
        <v>777</v>
      </c>
      <c r="B323" s="136" t="s">
        <v>774</v>
      </c>
      <c r="C323" s="181">
        <f t="shared" si="19"/>
        <v>0</v>
      </c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96"/>
      <c r="AR323" s="196"/>
      <c r="AS323" s="196"/>
      <c r="AT323" s="196"/>
      <c r="AU323" s="196"/>
    </row>
    <row r="324" spans="1:47" s="139" customFormat="1" ht="12.95" hidden="1" customHeight="1">
      <c r="A324" s="135" t="s">
        <v>777</v>
      </c>
      <c r="B324" s="136" t="s">
        <v>775</v>
      </c>
      <c r="C324" s="181">
        <f t="shared" si="19"/>
        <v>0</v>
      </c>
      <c r="D324" s="184">
        <f t="shared" ref="D324:AP324" si="20">SUM(D295:D323)</f>
        <v>0</v>
      </c>
      <c r="E324" s="184">
        <f t="shared" si="20"/>
        <v>0</v>
      </c>
      <c r="F324" s="184">
        <f t="shared" si="20"/>
        <v>0</v>
      </c>
      <c r="G324" s="184">
        <f t="shared" si="20"/>
        <v>0</v>
      </c>
      <c r="H324" s="184">
        <f t="shared" si="20"/>
        <v>0</v>
      </c>
      <c r="I324" s="184">
        <f t="shared" si="20"/>
        <v>0</v>
      </c>
      <c r="J324" s="184">
        <f t="shared" si="20"/>
        <v>0</v>
      </c>
      <c r="K324" s="184">
        <f t="shared" si="20"/>
        <v>0</v>
      </c>
      <c r="L324" s="184">
        <f t="shared" si="20"/>
        <v>0</v>
      </c>
      <c r="M324" s="184">
        <f t="shared" si="20"/>
        <v>0</v>
      </c>
      <c r="N324" s="184">
        <f t="shared" si="20"/>
        <v>0</v>
      </c>
      <c r="O324" s="184">
        <f t="shared" si="20"/>
        <v>0</v>
      </c>
      <c r="P324" s="184">
        <f t="shared" si="20"/>
        <v>0</v>
      </c>
      <c r="Q324" s="184">
        <f t="shared" si="20"/>
        <v>0</v>
      </c>
      <c r="R324" s="184">
        <f t="shared" si="20"/>
        <v>0</v>
      </c>
      <c r="S324" s="184">
        <f t="shared" si="20"/>
        <v>0</v>
      </c>
      <c r="T324" s="184">
        <f t="shared" si="20"/>
        <v>0</v>
      </c>
      <c r="U324" s="184">
        <f t="shared" si="20"/>
        <v>0</v>
      </c>
      <c r="V324" s="184">
        <f t="shared" si="20"/>
        <v>0</v>
      </c>
      <c r="W324" s="184">
        <f t="shared" si="20"/>
        <v>0</v>
      </c>
      <c r="X324" s="184">
        <f t="shared" si="20"/>
        <v>0</v>
      </c>
      <c r="Y324" s="184">
        <f t="shared" si="20"/>
        <v>0</v>
      </c>
      <c r="Z324" s="184">
        <f t="shared" si="20"/>
        <v>0</v>
      </c>
      <c r="AA324" s="184">
        <f t="shared" si="20"/>
        <v>0</v>
      </c>
      <c r="AB324" s="184">
        <f t="shared" si="20"/>
        <v>0</v>
      </c>
      <c r="AC324" s="184">
        <f t="shared" si="20"/>
        <v>0</v>
      </c>
      <c r="AD324" s="184">
        <f t="shared" si="20"/>
        <v>0</v>
      </c>
      <c r="AE324" s="184">
        <f t="shared" si="20"/>
        <v>0</v>
      </c>
      <c r="AF324" s="184">
        <f t="shared" si="20"/>
        <v>0</v>
      </c>
      <c r="AG324" s="184">
        <f t="shared" si="20"/>
        <v>0</v>
      </c>
      <c r="AH324" s="184">
        <f t="shared" si="20"/>
        <v>0</v>
      </c>
      <c r="AI324" s="184">
        <f t="shared" si="20"/>
        <v>0</v>
      </c>
      <c r="AJ324" s="184">
        <f t="shared" si="20"/>
        <v>0</v>
      </c>
      <c r="AK324" s="184">
        <f t="shared" si="20"/>
        <v>0</v>
      </c>
      <c r="AL324" s="184">
        <f t="shared" si="20"/>
        <v>0</v>
      </c>
      <c r="AM324" s="184">
        <f t="shared" si="20"/>
        <v>0</v>
      </c>
      <c r="AN324" s="184">
        <f t="shared" si="20"/>
        <v>0</v>
      </c>
      <c r="AO324" s="184">
        <f t="shared" si="20"/>
        <v>0</v>
      </c>
      <c r="AP324" s="184">
        <f t="shared" si="20"/>
        <v>0</v>
      </c>
      <c r="AQ324" s="196"/>
      <c r="AR324" s="196"/>
      <c r="AS324" s="196"/>
      <c r="AT324" s="196"/>
      <c r="AU324" s="196"/>
    </row>
    <row r="325" spans="1:47" s="139" customFormat="1" ht="12.95" hidden="1" customHeight="1">
      <c r="A325" s="147" t="s">
        <v>777</v>
      </c>
      <c r="B325" s="148" t="s">
        <v>26</v>
      </c>
      <c r="C325" s="181">
        <f t="shared" si="19"/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</row>
    <row r="326" spans="1:47" s="139" customFormat="1" ht="12.95" hidden="1" customHeight="1">
      <c r="A326" s="135" t="s">
        <v>1275</v>
      </c>
      <c r="B326" s="136" t="s">
        <v>27</v>
      </c>
      <c r="C326" s="181">
        <f t="shared" si="19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</row>
    <row r="327" spans="1:47" s="139" customFormat="1" ht="12.95" hidden="1" customHeight="1">
      <c r="A327" s="135" t="s">
        <v>1276</v>
      </c>
      <c r="B327" s="136" t="s">
        <v>28</v>
      </c>
      <c r="C327" s="181">
        <f t="shared" ref="C327:C350" si="21">D327+E327+I327</f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</row>
    <row r="328" spans="1:47" s="139" customFormat="1" ht="12.95" hidden="1" customHeight="1">
      <c r="A328" s="135" t="s">
        <v>1277</v>
      </c>
      <c r="B328" s="136" t="s">
        <v>29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</row>
    <row r="329" spans="1:47" s="139" customFormat="1" ht="12.95" hidden="1" customHeight="1">
      <c r="A329" s="135" t="s">
        <v>1278</v>
      </c>
      <c r="B329" s="136" t="s">
        <v>30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</row>
    <row r="330" spans="1:47" s="139" customFormat="1" ht="12.95" hidden="1" customHeight="1">
      <c r="A330" s="135" t="s">
        <v>1279</v>
      </c>
      <c r="B330" s="136" t="s">
        <v>31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</row>
    <row r="331" spans="1:47" s="139" customFormat="1" ht="12.95" hidden="1" customHeight="1">
      <c r="A331" s="135" t="s">
        <v>1280</v>
      </c>
      <c r="B331" s="136" t="s">
        <v>32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</row>
    <row r="332" spans="1:47" s="139" customFormat="1" ht="12.95" hidden="1" customHeight="1">
      <c r="A332" s="135" t="s">
        <v>1281</v>
      </c>
      <c r="B332" s="136" t="s">
        <v>33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</row>
    <row r="333" spans="1:47" s="139" customFormat="1" ht="12.95" hidden="1" customHeight="1">
      <c r="A333" s="135" t="s">
        <v>1282</v>
      </c>
      <c r="B333" s="136" t="s">
        <v>34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</row>
    <row r="334" spans="1:47" s="139" customFormat="1" ht="12.95" hidden="1" customHeight="1">
      <c r="A334" s="135" t="s">
        <v>1283</v>
      </c>
      <c r="B334" s="136" t="s">
        <v>35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</row>
    <row r="335" spans="1:47" s="139" customFormat="1" ht="12.95" hidden="1" customHeight="1">
      <c r="A335" s="135" t="s">
        <v>1284</v>
      </c>
      <c r="B335" s="136" t="s">
        <v>36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</row>
    <row r="336" spans="1:47" s="139" customFormat="1" ht="12.95" hidden="1" customHeight="1">
      <c r="A336" s="135" t="s">
        <v>1285</v>
      </c>
      <c r="B336" s="136" t="s">
        <v>37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</row>
    <row r="337" spans="1:47" s="139" customFormat="1" ht="12.95" hidden="1" customHeight="1">
      <c r="A337" s="135" t="s">
        <v>1286</v>
      </c>
      <c r="B337" s="136" t="s">
        <v>38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</row>
    <row r="338" spans="1:47" s="139" customFormat="1" ht="12.95" hidden="1" customHeight="1">
      <c r="A338" s="135" t="s">
        <v>1287</v>
      </c>
      <c r="B338" s="136" t="s">
        <v>39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</row>
    <row r="339" spans="1:47" s="139" customFormat="1" ht="12.95" hidden="1" customHeight="1">
      <c r="A339" s="135" t="s">
        <v>1288</v>
      </c>
      <c r="B339" s="136" t="s">
        <v>40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</row>
    <row r="340" spans="1:47" s="139" customFormat="1" ht="12.95" hidden="1" customHeight="1">
      <c r="A340" s="135" t="s">
        <v>1289</v>
      </c>
      <c r="B340" s="136" t="s">
        <v>41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</row>
    <row r="341" spans="1:47" s="139" customFormat="1" ht="12.95" hidden="1" customHeight="1">
      <c r="A341" s="135" t="s">
        <v>1290</v>
      </c>
      <c r="B341" s="136" t="s">
        <v>42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</row>
    <row r="342" spans="1:47" s="139" customFormat="1" ht="12.95" hidden="1" customHeight="1">
      <c r="A342" s="135" t="s">
        <v>1291</v>
      </c>
      <c r="B342" s="136" t="s">
        <v>43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</row>
    <row r="343" spans="1:47" s="139" customFormat="1" ht="12.95" hidden="1" customHeight="1">
      <c r="A343" s="135" t="s">
        <v>1292</v>
      </c>
      <c r="B343" s="136" t="s">
        <v>44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</row>
    <row r="344" spans="1:47" s="139" customFormat="1" ht="12.95" hidden="1" customHeight="1">
      <c r="A344" s="135" t="s">
        <v>1293</v>
      </c>
      <c r="B344" s="136" t="s">
        <v>45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</row>
    <row r="345" spans="1:47" s="139" customFormat="1" ht="12.95" hidden="1" customHeight="1">
      <c r="A345" s="135" t="s">
        <v>1294</v>
      </c>
      <c r="B345" s="136" t="s">
        <v>46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</row>
    <row r="346" spans="1:47" s="139" customFormat="1" ht="12.95" hidden="1" customHeight="1">
      <c r="A346" s="135" t="s">
        <v>1295</v>
      </c>
      <c r="B346" s="136" t="s">
        <v>47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</row>
    <row r="347" spans="1:47" s="139" customFormat="1" ht="12.95" hidden="1" customHeight="1">
      <c r="A347" s="135" t="s">
        <v>1296</v>
      </c>
      <c r="B347" s="136" t="s">
        <v>48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</row>
    <row r="348" spans="1:47" s="139" customFormat="1" ht="12.95" hidden="1" customHeight="1">
      <c r="A348" s="135" t="s">
        <v>1297</v>
      </c>
      <c r="B348" s="136" t="s">
        <v>49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</row>
    <row r="349" spans="1:47" s="139" customFormat="1" ht="12.95" hidden="1" customHeight="1">
      <c r="A349" s="135" t="s">
        <v>777</v>
      </c>
      <c r="B349" s="136" t="s">
        <v>774</v>
      </c>
      <c r="C349" s="181">
        <f t="shared" si="21"/>
        <v>0</v>
      </c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96"/>
      <c r="AR349" s="196"/>
      <c r="AS349" s="196"/>
      <c r="AT349" s="196"/>
      <c r="AU349" s="196"/>
    </row>
    <row r="350" spans="1:47" s="139" customFormat="1" ht="12.95" hidden="1" customHeight="1">
      <c r="A350" s="135" t="s">
        <v>777</v>
      </c>
      <c r="B350" s="136" t="s">
        <v>775</v>
      </c>
      <c r="C350" s="181">
        <f t="shared" si="21"/>
        <v>0</v>
      </c>
      <c r="D350" s="184">
        <f t="shared" ref="D350:AP350" si="22">SUM(D326:D349)</f>
        <v>0</v>
      </c>
      <c r="E350" s="184">
        <f t="shared" si="22"/>
        <v>0</v>
      </c>
      <c r="F350" s="184">
        <f t="shared" si="22"/>
        <v>0</v>
      </c>
      <c r="G350" s="184">
        <f t="shared" si="22"/>
        <v>0</v>
      </c>
      <c r="H350" s="184">
        <f t="shared" si="22"/>
        <v>0</v>
      </c>
      <c r="I350" s="184">
        <f t="shared" si="22"/>
        <v>0</v>
      </c>
      <c r="J350" s="184">
        <f t="shared" si="22"/>
        <v>0</v>
      </c>
      <c r="K350" s="184">
        <f t="shared" si="22"/>
        <v>0</v>
      </c>
      <c r="L350" s="184">
        <f t="shared" si="22"/>
        <v>0</v>
      </c>
      <c r="M350" s="184">
        <f t="shared" si="22"/>
        <v>0</v>
      </c>
      <c r="N350" s="184">
        <f t="shared" si="22"/>
        <v>0</v>
      </c>
      <c r="O350" s="184">
        <f t="shared" si="22"/>
        <v>0</v>
      </c>
      <c r="P350" s="184">
        <f t="shared" si="22"/>
        <v>0</v>
      </c>
      <c r="Q350" s="184">
        <f t="shared" si="22"/>
        <v>0</v>
      </c>
      <c r="R350" s="184">
        <f t="shared" si="22"/>
        <v>0</v>
      </c>
      <c r="S350" s="184">
        <f t="shared" si="22"/>
        <v>0</v>
      </c>
      <c r="T350" s="184">
        <f t="shared" si="22"/>
        <v>0</v>
      </c>
      <c r="U350" s="184">
        <f t="shared" si="22"/>
        <v>0</v>
      </c>
      <c r="V350" s="184">
        <f t="shared" si="22"/>
        <v>0</v>
      </c>
      <c r="W350" s="184">
        <f t="shared" si="22"/>
        <v>0</v>
      </c>
      <c r="X350" s="184">
        <f t="shared" si="22"/>
        <v>0</v>
      </c>
      <c r="Y350" s="184">
        <f t="shared" si="22"/>
        <v>0</v>
      </c>
      <c r="Z350" s="184">
        <f t="shared" si="22"/>
        <v>0</v>
      </c>
      <c r="AA350" s="184">
        <f t="shared" si="22"/>
        <v>0</v>
      </c>
      <c r="AB350" s="184">
        <f t="shared" si="22"/>
        <v>0</v>
      </c>
      <c r="AC350" s="184">
        <f t="shared" si="22"/>
        <v>0</v>
      </c>
      <c r="AD350" s="184">
        <f t="shared" si="22"/>
        <v>0</v>
      </c>
      <c r="AE350" s="184">
        <f t="shared" si="22"/>
        <v>0</v>
      </c>
      <c r="AF350" s="184">
        <f t="shared" si="22"/>
        <v>0</v>
      </c>
      <c r="AG350" s="184">
        <f t="shared" si="22"/>
        <v>0</v>
      </c>
      <c r="AH350" s="184">
        <f t="shared" si="22"/>
        <v>0</v>
      </c>
      <c r="AI350" s="184">
        <f t="shared" si="22"/>
        <v>0</v>
      </c>
      <c r="AJ350" s="184">
        <f t="shared" si="22"/>
        <v>0</v>
      </c>
      <c r="AK350" s="184">
        <f t="shared" si="22"/>
        <v>0</v>
      </c>
      <c r="AL350" s="184">
        <f t="shared" si="22"/>
        <v>0</v>
      </c>
      <c r="AM350" s="184">
        <f t="shared" si="22"/>
        <v>0</v>
      </c>
      <c r="AN350" s="184">
        <f t="shared" si="22"/>
        <v>0</v>
      </c>
      <c r="AO350" s="184">
        <f t="shared" si="22"/>
        <v>0</v>
      </c>
      <c r="AP350" s="184">
        <f t="shared" si="22"/>
        <v>0</v>
      </c>
      <c r="AQ350" s="196"/>
      <c r="AR350" s="196"/>
      <c r="AS350" s="196"/>
      <c r="AT350" s="196"/>
      <c r="AU350" s="196"/>
    </row>
    <row r="351" spans="1:47" s="139" customFormat="1" ht="12.95" hidden="1" customHeight="1">
      <c r="A351" s="147" t="s">
        <v>777</v>
      </c>
      <c r="B351" s="148" t="s">
        <v>50</v>
      </c>
      <c r="C351" s="181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</row>
    <row r="352" spans="1:47" s="139" customFormat="1" ht="12.95" hidden="1" customHeight="1">
      <c r="A352" s="135" t="s">
        <v>1298</v>
      </c>
      <c r="B352" s="136" t="s">
        <v>51</v>
      </c>
      <c r="C352" s="181">
        <f t="shared" ref="C352:C385" si="23">D352+E352+I352</f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</row>
    <row r="353" spans="1:47" s="139" customFormat="1" ht="12.95" hidden="1" customHeight="1">
      <c r="A353" s="135" t="s">
        <v>1299</v>
      </c>
      <c r="B353" s="136" t="s">
        <v>52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</row>
    <row r="354" spans="1:47" s="139" customFormat="1" ht="12.95" hidden="1" customHeight="1">
      <c r="A354" s="135" t="s">
        <v>1300</v>
      </c>
      <c r="B354" s="136" t="s">
        <v>53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</row>
    <row r="355" spans="1:47" s="139" customFormat="1" ht="12.95" hidden="1" customHeight="1">
      <c r="A355" s="135" t="s">
        <v>1301</v>
      </c>
      <c r="B355" s="136" t="s">
        <v>54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</row>
    <row r="356" spans="1:47" s="139" customFormat="1" ht="12.95" hidden="1" customHeight="1">
      <c r="A356" s="135" t="s">
        <v>1302</v>
      </c>
      <c r="B356" s="136" t="s">
        <v>55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</row>
    <row r="357" spans="1:47" s="139" customFormat="1" ht="12.95" hidden="1" customHeight="1">
      <c r="A357" s="135" t="s">
        <v>1303</v>
      </c>
      <c r="B357" s="136" t="s">
        <v>56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</row>
    <row r="358" spans="1:47" s="139" customFormat="1" ht="12.95" hidden="1" customHeight="1">
      <c r="A358" s="135" t="s">
        <v>1304</v>
      </c>
      <c r="B358" s="136" t="s">
        <v>57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</row>
    <row r="359" spans="1:47" s="139" customFormat="1" ht="12.95" hidden="1" customHeight="1">
      <c r="A359" s="135" t="s">
        <v>1305</v>
      </c>
      <c r="B359" s="136" t="s">
        <v>58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</row>
    <row r="360" spans="1:47" s="139" customFormat="1" ht="12.95" hidden="1" customHeight="1">
      <c r="A360" s="135" t="s">
        <v>1306</v>
      </c>
      <c r="B360" s="136" t="s">
        <v>59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</row>
    <row r="361" spans="1:47" s="139" customFormat="1" ht="12.95" hidden="1" customHeight="1">
      <c r="A361" s="135" t="s">
        <v>1307</v>
      </c>
      <c r="B361" s="136" t="s">
        <v>60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</row>
    <row r="362" spans="1:47" s="139" customFormat="1" ht="12.95" hidden="1" customHeight="1">
      <c r="A362" s="135" t="s">
        <v>1308</v>
      </c>
      <c r="B362" s="136" t="s">
        <v>61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</row>
    <row r="363" spans="1:47" s="139" customFormat="1" ht="12.95" hidden="1" customHeight="1">
      <c r="A363" s="135" t="s">
        <v>1309</v>
      </c>
      <c r="B363" s="136" t="s">
        <v>62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</row>
    <row r="364" spans="1:47" s="139" customFormat="1" ht="12.95" hidden="1" customHeight="1">
      <c r="A364" s="135" t="s">
        <v>1310</v>
      </c>
      <c r="B364" s="136" t="s">
        <v>63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</row>
    <row r="365" spans="1:47" s="139" customFormat="1" ht="12.95" hidden="1" customHeight="1">
      <c r="A365" s="135" t="s">
        <v>1311</v>
      </c>
      <c r="B365" s="136" t="s">
        <v>64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</row>
    <row r="366" spans="1:47" s="139" customFormat="1" ht="12.95" hidden="1" customHeight="1">
      <c r="A366" s="135" t="s">
        <v>1312</v>
      </c>
      <c r="B366" s="136" t="s">
        <v>65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</row>
    <row r="367" spans="1:47" s="139" customFormat="1" ht="12.95" hidden="1" customHeight="1">
      <c r="A367" s="135" t="s">
        <v>1313</v>
      </c>
      <c r="B367" s="136" t="s">
        <v>66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</row>
    <row r="368" spans="1:47" s="139" customFormat="1" ht="12.95" hidden="1" customHeight="1">
      <c r="A368" s="135" t="s">
        <v>1314</v>
      </c>
      <c r="B368" s="136" t="s">
        <v>67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</row>
    <row r="369" spans="1:47" s="139" customFormat="1" ht="12.95" hidden="1" customHeight="1">
      <c r="A369" s="135" t="s">
        <v>1315</v>
      </c>
      <c r="B369" s="136" t="s">
        <v>68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</row>
    <row r="370" spans="1:47" s="139" customFormat="1" ht="12.95" hidden="1" customHeight="1">
      <c r="A370" s="135" t="s">
        <v>1316</v>
      </c>
      <c r="B370" s="136" t="s">
        <v>69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</row>
    <row r="371" spans="1:47" s="139" customFormat="1" ht="12.95" hidden="1" customHeight="1">
      <c r="A371" s="135" t="s">
        <v>1317</v>
      </c>
      <c r="B371" s="136" t="s">
        <v>70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</row>
    <row r="372" spans="1:47" s="139" customFormat="1" ht="12.95" hidden="1" customHeight="1">
      <c r="A372" s="135" t="s">
        <v>1318</v>
      </c>
      <c r="B372" s="136" t="s">
        <v>71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</row>
    <row r="373" spans="1:47" s="139" customFormat="1" ht="12.95" hidden="1" customHeight="1">
      <c r="A373" s="135" t="s">
        <v>1319</v>
      </c>
      <c r="B373" s="136" t="s">
        <v>72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</row>
    <row r="374" spans="1:47" s="139" customFormat="1" ht="12.95" hidden="1" customHeight="1">
      <c r="A374" s="135" t="s">
        <v>1320</v>
      </c>
      <c r="B374" s="136" t="s">
        <v>73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</row>
    <row r="375" spans="1:47" s="139" customFormat="1" ht="12.95" hidden="1" customHeight="1">
      <c r="A375" s="135" t="s">
        <v>1321</v>
      </c>
      <c r="B375" s="136" t="s">
        <v>74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</row>
    <row r="376" spans="1:47" s="139" customFormat="1" ht="12.95" hidden="1" customHeight="1">
      <c r="A376" s="135" t="s">
        <v>1322</v>
      </c>
      <c r="B376" s="136" t="s">
        <v>75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</row>
    <row r="377" spans="1:47" s="139" customFormat="1" ht="12.95" hidden="1" customHeight="1">
      <c r="A377" s="135" t="s">
        <v>1323</v>
      </c>
      <c r="B377" s="136" t="s">
        <v>76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</row>
    <row r="378" spans="1:47" s="139" customFormat="1" ht="12.95" hidden="1" customHeight="1">
      <c r="A378" s="135" t="s">
        <v>1324</v>
      </c>
      <c r="B378" s="136" t="s">
        <v>77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</row>
    <row r="379" spans="1:47" s="139" customFormat="1" ht="12.95" hidden="1" customHeight="1">
      <c r="A379" s="135" t="s">
        <v>1325</v>
      </c>
      <c r="B379" s="136" t="s">
        <v>78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</row>
    <row r="380" spans="1:47" s="139" customFormat="1" ht="12.95" hidden="1" customHeight="1">
      <c r="A380" s="135" t="s">
        <v>1326</v>
      </c>
      <c r="B380" s="136" t="s">
        <v>79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</row>
    <row r="381" spans="1:47" s="139" customFormat="1" ht="12.95" hidden="1" customHeight="1">
      <c r="A381" s="135" t="s">
        <v>1327</v>
      </c>
      <c r="B381" s="136" t="s">
        <v>80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</row>
    <row r="382" spans="1:47" s="139" customFormat="1" ht="12.95" hidden="1" customHeight="1">
      <c r="A382" s="135" t="s">
        <v>1328</v>
      </c>
      <c r="B382" s="136" t="s">
        <v>81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</row>
    <row r="383" spans="1:47" s="139" customFormat="1" ht="12.95" hidden="1" customHeight="1">
      <c r="A383" s="135" t="s">
        <v>1329</v>
      </c>
      <c r="B383" s="136" t="s">
        <v>82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</row>
    <row r="384" spans="1:47" s="139" customFormat="1" ht="12.95" hidden="1" customHeight="1">
      <c r="A384" s="135" t="s">
        <v>777</v>
      </c>
      <c r="B384" s="136" t="s">
        <v>774</v>
      </c>
      <c r="C384" s="181">
        <f t="shared" si="23"/>
        <v>0</v>
      </c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96"/>
      <c r="AR384" s="196"/>
      <c r="AS384" s="196"/>
      <c r="AT384" s="196"/>
      <c r="AU384" s="196"/>
    </row>
    <row r="385" spans="1:47" s="139" customFormat="1" ht="12.95" hidden="1" customHeight="1">
      <c r="A385" s="135" t="s">
        <v>777</v>
      </c>
      <c r="B385" s="136" t="s">
        <v>775</v>
      </c>
      <c r="C385" s="181">
        <f t="shared" si="23"/>
        <v>0</v>
      </c>
      <c r="D385" s="184">
        <f t="shared" ref="D385:AP385" si="24">SUM(D352:D384)</f>
        <v>0</v>
      </c>
      <c r="E385" s="184">
        <f t="shared" si="24"/>
        <v>0</v>
      </c>
      <c r="F385" s="184">
        <f t="shared" si="24"/>
        <v>0</v>
      </c>
      <c r="G385" s="184">
        <f t="shared" si="24"/>
        <v>0</v>
      </c>
      <c r="H385" s="184">
        <f t="shared" si="24"/>
        <v>0</v>
      </c>
      <c r="I385" s="184">
        <f t="shared" si="24"/>
        <v>0</v>
      </c>
      <c r="J385" s="184">
        <f t="shared" si="24"/>
        <v>0</v>
      </c>
      <c r="K385" s="184">
        <f t="shared" si="24"/>
        <v>0</v>
      </c>
      <c r="L385" s="184">
        <f t="shared" si="24"/>
        <v>0</v>
      </c>
      <c r="M385" s="184">
        <f t="shared" si="24"/>
        <v>0</v>
      </c>
      <c r="N385" s="184">
        <f t="shared" si="24"/>
        <v>0</v>
      </c>
      <c r="O385" s="184">
        <f t="shared" si="24"/>
        <v>0</v>
      </c>
      <c r="P385" s="184">
        <f t="shared" si="24"/>
        <v>0</v>
      </c>
      <c r="Q385" s="184">
        <f t="shared" si="24"/>
        <v>0</v>
      </c>
      <c r="R385" s="184">
        <f t="shared" si="24"/>
        <v>0</v>
      </c>
      <c r="S385" s="184">
        <f t="shared" si="24"/>
        <v>0</v>
      </c>
      <c r="T385" s="184">
        <f t="shared" si="24"/>
        <v>0</v>
      </c>
      <c r="U385" s="184">
        <f t="shared" si="24"/>
        <v>0</v>
      </c>
      <c r="V385" s="184">
        <f t="shared" si="24"/>
        <v>0</v>
      </c>
      <c r="W385" s="184">
        <f t="shared" si="24"/>
        <v>0</v>
      </c>
      <c r="X385" s="184">
        <f t="shared" si="24"/>
        <v>0</v>
      </c>
      <c r="Y385" s="184">
        <f t="shared" si="24"/>
        <v>0</v>
      </c>
      <c r="Z385" s="184">
        <f t="shared" si="24"/>
        <v>0</v>
      </c>
      <c r="AA385" s="184">
        <f t="shared" si="24"/>
        <v>0</v>
      </c>
      <c r="AB385" s="184">
        <f t="shared" si="24"/>
        <v>0</v>
      </c>
      <c r="AC385" s="184">
        <f t="shared" si="24"/>
        <v>0</v>
      </c>
      <c r="AD385" s="184">
        <f t="shared" si="24"/>
        <v>0</v>
      </c>
      <c r="AE385" s="184">
        <f t="shared" si="24"/>
        <v>0</v>
      </c>
      <c r="AF385" s="184">
        <f t="shared" si="24"/>
        <v>0</v>
      </c>
      <c r="AG385" s="184">
        <f t="shared" si="24"/>
        <v>0</v>
      </c>
      <c r="AH385" s="184">
        <f t="shared" si="24"/>
        <v>0</v>
      </c>
      <c r="AI385" s="184">
        <f t="shared" si="24"/>
        <v>0</v>
      </c>
      <c r="AJ385" s="184">
        <f t="shared" si="24"/>
        <v>0</v>
      </c>
      <c r="AK385" s="184">
        <f t="shared" si="24"/>
        <v>0</v>
      </c>
      <c r="AL385" s="184">
        <f t="shared" si="24"/>
        <v>0</v>
      </c>
      <c r="AM385" s="184">
        <f t="shared" si="24"/>
        <v>0</v>
      </c>
      <c r="AN385" s="184">
        <f t="shared" si="24"/>
        <v>0</v>
      </c>
      <c r="AO385" s="184">
        <f t="shared" si="24"/>
        <v>0</v>
      </c>
      <c r="AP385" s="184">
        <f t="shared" si="24"/>
        <v>0</v>
      </c>
      <c r="AQ385" s="196"/>
      <c r="AR385" s="196"/>
      <c r="AS385" s="196"/>
      <c r="AT385" s="196"/>
      <c r="AU385" s="196"/>
    </row>
    <row r="386" spans="1:47" s="139" customFormat="1" ht="12.95" hidden="1" customHeight="1">
      <c r="A386" s="147" t="s">
        <v>777</v>
      </c>
      <c r="B386" s="148" t="s">
        <v>83</v>
      </c>
      <c r="C386" s="181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</row>
    <row r="387" spans="1:47" s="139" customFormat="1" ht="12.95" hidden="1" customHeight="1">
      <c r="A387" s="135" t="s">
        <v>1330</v>
      </c>
      <c r="B387" s="136" t="s">
        <v>84</v>
      </c>
      <c r="C387" s="181">
        <f t="shared" ref="C387:C417" si="25">D387+E387+I387</f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</row>
    <row r="388" spans="1:47" s="139" customFormat="1" ht="12.95" hidden="1" customHeight="1">
      <c r="A388" s="135" t="s">
        <v>1331</v>
      </c>
      <c r="B388" s="136" t="s">
        <v>85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</row>
    <row r="389" spans="1:47" s="139" customFormat="1" ht="12.95" hidden="1" customHeight="1">
      <c r="A389" s="135" t="s">
        <v>1332</v>
      </c>
      <c r="B389" s="136" t="s">
        <v>86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</row>
    <row r="390" spans="1:47" s="139" customFormat="1" ht="12.95" hidden="1" customHeight="1">
      <c r="A390" s="135" t="s">
        <v>1333</v>
      </c>
      <c r="B390" s="136" t="s">
        <v>87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</row>
    <row r="391" spans="1:47" s="139" customFormat="1" ht="12.95" hidden="1" customHeight="1">
      <c r="A391" s="135" t="s">
        <v>1334</v>
      </c>
      <c r="B391" s="136" t="s">
        <v>88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</row>
    <row r="392" spans="1:47" s="139" customFormat="1" ht="12.95" hidden="1" customHeight="1">
      <c r="A392" s="135" t="s">
        <v>1335</v>
      </c>
      <c r="B392" s="136" t="s">
        <v>89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</row>
    <row r="393" spans="1:47" s="139" customFormat="1" ht="12.95" hidden="1" customHeight="1">
      <c r="A393" s="135" t="s">
        <v>1336</v>
      </c>
      <c r="B393" s="136" t="s">
        <v>90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</row>
    <row r="394" spans="1:47" s="139" customFormat="1" ht="12.95" hidden="1" customHeight="1">
      <c r="A394" s="135" t="s">
        <v>1337</v>
      </c>
      <c r="B394" s="136" t="s">
        <v>91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</row>
    <row r="395" spans="1:47" s="139" customFormat="1" ht="12.95" hidden="1" customHeight="1">
      <c r="A395" s="135" t="s">
        <v>1338</v>
      </c>
      <c r="B395" s="136" t="s">
        <v>92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</row>
    <row r="396" spans="1:47" s="139" customFormat="1" ht="12.95" hidden="1" customHeight="1">
      <c r="A396" s="135" t="s">
        <v>1339</v>
      </c>
      <c r="B396" s="136" t="s">
        <v>93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</row>
    <row r="397" spans="1:47" s="139" customFormat="1" ht="12.95" hidden="1" customHeight="1">
      <c r="A397" s="135" t="s">
        <v>1340</v>
      </c>
      <c r="B397" s="136" t="s">
        <v>94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</row>
    <row r="398" spans="1:47" s="139" customFormat="1" ht="12.95" hidden="1" customHeight="1">
      <c r="A398" s="135" t="s">
        <v>1341</v>
      </c>
      <c r="B398" s="136" t="s">
        <v>95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</row>
    <row r="399" spans="1:47" s="139" customFormat="1" ht="12.95" hidden="1" customHeight="1">
      <c r="A399" s="135" t="s">
        <v>1342</v>
      </c>
      <c r="B399" s="136" t="s">
        <v>96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</row>
    <row r="400" spans="1:47" s="139" customFormat="1" ht="12.95" hidden="1" customHeight="1">
      <c r="A400" s="135" t="s">
        <v>1343</v>
      </c>
      <c r="B400" s="136" t="s">
        <v>97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</row>
    <row r="401" spans="1:47" s="139" customFormat="1" ht="12.95" hidden="1" customHeight="1">
      <c r="A401" s="135" t="s">
        <v>1344</v>
      </c>
      <c r="B401" s="136" t="s">
        <v>98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</row>
    <row r="402" spans="1:47" s="139" customFormat="1" ht="12.95" hidden="1" customHeight="1">
      <c r="A402" s="135" t="s">
        <v>1345</v>
      </c>
      <c r="B402" s="136" t="s">
        <v>99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</row>
    <row r="403" spans="1:47" s="139" customFormat="1" ht="12.95" hidden="1" customHeight="1">
      <c r="A403" s="135" t="s">
        <v>1346</v>
      </c>
      <c r="B403" s="136" t="s">
        <v>100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</row>
    <row r="404" spans="1:47" s="139" customFormat="1" ht="12.95" hidden="1" customHeight="1">
      <c r="A404" s="135" t="s">
        <v>1347</v>
      </c>
      <c r="B404" s="136" t="s">
        <v>101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</row>
    <row r="405" spans="1:47" s="139" customFormat="1" ht="12.95" hidden="1" customHeight="1">
      <c r="A405" s="135" t="s">
        <v>1348</v>
      </c>
      <c r="B405" s="136" t="s">
        <v>102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</row>
    <row r="406" spans="1:47" s="139" customFormat="1" ht="12.95" hidden="1" customHeight="1">
      <c r="A406" s="135" t="s">
        <v>1349</v>
      </c>
      <c r="B406" s="136" t="s">
        <v>103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</row>
    <row r="407" spans="1:47" s="139" customFormat="1" ht="12.95" hidden="1" customHeight="1">
      <c r="A407" s="135" t="s">
        <v>1350</v>
      </c>
      <c r="B407" s="136" t="s">
        <v>104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</row>
    <row r="408" spans="1:47" s="139" customFormat="1" ht="12.95" hidden="1" customHeight="1">
      <c r="A408" s="135" t="s">
        <v>1351</v>
      </c>
      <c r="B408" s="136" t="s">
        <v>105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</row>
    <row r="409" spans="1:47" s="139" customFormat="1" ht="12.95" hidden="1" customHeight="1">
      <c r="A409" s="135" t="s">
        <v>1352</v>
      </c>
      <c r="B409" s="136" t="s">
        <v>106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</row>
    <row r="410" spans="1:47" s="139" customFormat="1" ht="12.95" hidden="1" customHeight="1">
      <c r="A410" s="135" t="s">
        <v>1353</v>
      </c>
      <c r="B410" s="136" t="s">
        <v>107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</row>
    <row r="411" spans="1:47" s="139" customFormat="1" ht="12.95" hidden="1" customHeight="1">
      <c r="A411" s="135" t="s">
        <v>1354</v>
      </c>
      <c r="B411" s="136" t="s">
        <v>108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</row>
    <row r="412" spans="1:47" s="139" customFormat="1" ht="12.95" hidden="1" customHeight="1">
      <c r="A412" s="135" t="s">
        <v>1355</v>
      </c>
      <c r="B412" s="136" t="s">
        <v>109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</row>
    <row r="413" spans="1:47" s="139" customFormat="1" ht="12.95" hidden="1" customHeight="1">
      <c r="A413" s="135" t="s">
        <v>1356</v>
      </c>
      <c r="B413" s="136" t="s">
        <v>110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</row>
    <row r="414" spans="1:47" s="139" customFormat="1" ht="12.95" hidden="1" customHeight="1">
      <c r="A414" s="135" t="s">
        <v>1357</v>
      </c>
      <c r="B414" s="136" t="s">
        <v>111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</row>
    <row r="415" spans="1:47" s="139" customFormat="1" ht="12.95" hidden="1" customHeight="1">
      <c r="A415" s="135" t="s">
        <v>1358</v>
      </c>
      <c r="B415" s="136" t="s">
        <v>112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</row>
    <row r="416" spans="1:47" s="139" customFormat="1" ht="12.95" hidden="1" customHeight="1">
      <c r="A416" s="135" t="s">
        <v>777</v>
      </c>
      <c r="B416" s="136" t="s">
        <v>774</v>
      </c>
      <c r="C416" s="181">
        <f t="shared" si="25"/>
        <v>0</v>
      </c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96"/>
      <c r="AR416" s="196"/>
      <c r="AS416" s="196"/>
      <c r="AT416" s="196"/>
      <c r="AU416" s="196"/>
    </row>
    <row r="417" spans="1:47" s="139" customFormat="1" ht="12.95" hidden="1" customHeight="1">
      <c r="A417" s="135" t="s">
        <v>777</v>
      </c>
      <c r="B417" s="136" t="s">
        <v>775</v>
      </c>
      <c r="C417" s="181">
        <f t="shared" si="25"/>
        <v>0</v>
      </c>
      <c r="D417" s="184">
        <f t="shared" ref="D417:AP417" si="26">SUM(D387:D416)</f>
        <v>0</v>
      </c>
      <c r="E417" s="184">
        <f t="shared" si="26"/>
        <v>0</v>
      </c>
      <c r="F417" s="184">
        <f t="shared" si="26"/>
        <v>0</v>
      </c>
      <c r="G417" s="184">
        <f t="shared" si="26"/>
        <v>0</v>
      </c>
      <c r="H417" s="184">
        <f t="shared" si="26"/>
        <v>0</v>
      </c>
      <c r="I417" s="184">
        <f t="shared" si="26"/>
        <v>0</v>
      </c>
      <c r="J417" s="184">
        <f t="shared" si="26"/>
        <v>0</v>
      </c>
      <c r="K417" s="184">
        <f t="shared" si="26"/>
        <v>0</v>
      </c>
      <c r="L417" s="184">
        <f t="shared" si="26"/>
        <v>0</v>
      </c>
      <c r="M417" s="184">
        <f t="shared" si="26"/>
        <v>0</v>
      </c>
      <c r="N417" s="184">
        <f t="shared" si="26"/>
        <v>0</v>
      </c>
      <c r="O417" s="184">
        <f t="shared" si="26"/>
        <v>0</v>
      </c>
      <c r="P417" s="184">
        <f t="shared" si="26"/>
        <v>0</v>
      </c>
      <c r="Q417" s="184">
        <f t="shared" si="26"/>
        <v>0</v>
      </c>
      <c r="R417" s="184">
        <f t="shared" si="26"/>
        <v>0</v>
      </c>
      <c r="S417" s="184">
        <f t="shared" si="26"/>
        <v>0</v>
      </c>
      <c r="T417" s="184">
        <f t="shared" si="26"/>
        <v>0</v>
      </c>
      <c r="U417" s="184">
        <f t="shared" si="26"/>
        <v>0</v>
      </c>
      <c r="V417" s="184">
        <f t="shared" si="26"/>
        <v>0</v>
      </c>
      <c r="W417" s="184">
        <f t="shared" si="26"/>
        <v>0</v>
      </c>
      <c r="X417" s="184">
        <f t="shared" si="26"/>
        <v>0</v>
      </c>
      <c r="Y417" s="184">
        <f t="shared" si="26"/>
        <v>0</v>
      </c>
      <c r="Z417" s="184">
        <f t="shared" si="26"/>
        <v>0</v>
      </c>
      <c r="AA417" s="184">
        <f t="shared" si="26"/>
        <v>0</v>
      </c>
      <c r="AB417" s="184">
        <f t="shared" si="26"/>
        <v>0</v>
      </c>
      <c r="AC417" s="184">
        <f t="shared" si="26"/>
        <v>0</v>
      </c>
      <c r="AD417" s="184">
        <f t="shared" si="26"/>
        <v>0</v>
      </c>
      <c r="AE417" s="184">
        <f t="shared" si="26"/>
        <v>0</v>
      </c>
      <c r="AF417" s="184">
        <f t="shared" si="26"/>
        <v>0</v>
      </c>
      <c r="AG417" s="184">
        <f t="shared" si="26"/>
        <v>0</v>
      </c>
      <c r="AH417" s="184">
        <f t="shared" si="26"/>
        <v>0</v>
      </c>
      <c r="AI417" s="184">
        <f t="shared" si="26"/>
        <v>0</v>
      </c>
      <c r="AJ417" s="184">
        <f t="shared" si="26"/>
        <v>0</v>
      </c>
      <c r="AK417" s="184">
        <f t="shared" si="26"/>
        <v>0</v>
      </c>
      <c r="AL417" s="184">
        <f t="shared" si="26"/>
        <v>0</v>
      </c>
      <c r="AM417" s="184">
        <f t="shared" si="26"/>
        <v>0</v>
      </c>
      <c r="AN417" s="184">
        <f t="shared" si="26"/>
        <v>0</v>
      </c>
      <c r="AO417" s="184">
        <f t="shared" si="26"/>
        <v>0</v>
      </c>
      <c r="AP417" s="184">
        <f t="shared" si="26"/>
        <v>0</v>
      </c>
      <c r="AQ417" s="196"/>
      <c r="AR417" s="196"/>
      <c r="AS417" s="196"/>
      <c r="AT417" s="196"/>
      <c r="AU417" s="196"/>
    </row>
    <row r="418" spans="1:47" s="139" customFormat="1" ht="12.95" hidden="1" customHeight="1">
      <c r="A418" s="147" t="s">
        <v>777</v>
      </c>
      <c r="B418" s="148" t="s">
        <v>113</v>
      </c>
      <c r="C418" s="181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</row>
    <row r="419" spans="1:47" s="139" customFormat="1" ht="12.95" hidden="1" customHeight="1">
      <c r="A419" s="135" t="s">
        <v>1359</v>
      </c>
      <c r="B419" s="136" t="s">
        <v>114</v>
      </c>
      <c r="C419" s="181">
        <f t="shared" ref="C419:C430" si="27">D419+E419+I419</f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</row>
    <row r="420" spans="1:47" s="139" customFormat="1" ht="12.95" hidden="1" customHeight="1">
      <c r="A420" s="135" t="s">
        <v>1360</v>
      </c>
      <c r="B420" s="136" t="s">
        <v>115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</row>
    <row r="421" spans="1:47" s="139" customFormat="1" ht="12.95" hidden="1" customHeight="1">
      <c r="A421" s="135" t="s">
        <v>1361</v>
      </c>
      <c r="B421" s="136" t="s">
        <v>116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</row>
    <row r="422" spans="1:47" s="139" customFormat="1" ht="12.95" hidden="1" customHeight="1">
      <c r="A422" s="135" t="s">
        <v>1362</v>
      </c>
      <c r="B422" s="136" t="s">
        <v>117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</row>
    <row r="423" spans="1:47" s="139" customFormat="1" ht="12.95" hidden="1" customHeight="1">
      <c r="A423" s="135" t="s">
        <v>1363</v>
      </c>
      <c r="B423" s="136" t="s">
        <v>118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</row>
    <row r="424" spans="1:47" s="139" customFormat="1" ht="12.95" hidden="1" customHeight="1">
      <c r="A424" s="135" t="s">
        <v>1364</v>
      </c>
      <c r="B424" s="136" t="s">
        <v>119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</row>
    <row r="425" spans="1:47" s="139" customFormat="1" ht="12.95" hidden="1" customHeight="1">
      <c r="A425" s="135" t="s">
        <v>1365</v>
      </c>
      <c r="B425" s="136" t="s">
        <v>120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</row>
    <row r="426" spans="1:47" s="139" customFormat="1" ht="12.95" hidden="1" customHeight="1">
      <c r="A426" s="135" t="s">
        <v>1366</v>
      </c>
      <c r="B426" s="136" t="s">
        <v>121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</row>
    <row r="427" spans="1:47" s="139" customFormat="1" ht="12.95" hidden="1" customHeight="1">
      <c r="A427" s="135" t="s">
        <v>1367</v>
      </c>
      <c r="B427" s="136" t="s">
        <v>122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</row>
    <row r="428" spans="1:47" s="139" customFormat="1" ht="12.95" hidden="1" customHeight="1">
      <c r="A428" s="135" t="s">
        <v>1368</v>
      </c>
      <c r="B428" s="136" t="s">
        <v>123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</row>
    <row r="429" spans="1:47" s="139" customFormat="1" ht="12.95" hidden="1" customHeight="1">
      <c r="A429" s="135" t="s">
        <v>777</v>
      </c>
      <c r="B429" s="136" t="s">
        <v>774</v>
      </c>
      <c r="C429" s="181">
        <f t="shared" si="27"/>
        <v>0</v>
      </c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96"/>
      <c r="AR429" s="196"/>
      <c r="AS429" s="196"/>
      <c r="AT429" s="196"/>
      <c r="AU429" s="196"/>
    </row>
    <row r="430" spans="1:47" s="139" customFormat="1" ht="12.95" hidden="1" customHeight="1">
      <c r="A430" s="135" t="s">
        <v>777</v>
      </c>
      <c r="B430" s="136" t="s">
        <v>775</v>
      </c>
      <c r="C430" s="181">
        <f t="shared" si="27"/>
        <v>0</v>
      </c>
      <c r="D430" s="184">
        <f t="shared" ref="D430:AP430" si="28">SUM(D419:D429)</f>
        <v>0</v>
      </c>
      <c r="E430" s="184">
        <f t="shared" si="28"/>
        <v>0</v>
      </c>
      <c r="F430" s="184">
        <f t="shared" si="28"/>
        <v>0</v>
      </c>
      <c r="G430" s="184">
        <f t="shared" si="28"/>
        <v>0</v>
      </c>
      <c r="H430" s="184">
        <f t="shared" si="28"/>
        <v>0</v>
      </c>
      <c r="I430" s="184">
        <f t="shared" si="28"/>
        <v>0</v>
      </c>
      <c r="J430" s="184">
        <f t="shared" si="28"/>
        <v>0</v>
      </c>
      <c r="K430" s="184">
        <f t="shared" si="28"/>
        <v>0</v>
      </c>
      <c r="L430" s="184">
        <f t="shared" si="28"/>
        <v>0</v>
      </c>
      <c r="M430" s="184">
        <f t="shared" si="28"/>
        <v>0</v>
      </c>
      <c r="N430" s="184">
        <f t="shared" si="28"/>
        <v>0</v>
      </c>
      <c r="O430" s="184">
        <f t="shared" si="28"/>
        <v>0</v>
      </c>
      <c r="P430" s="184">
        <f t="shared" si="28"/>
        <v>0</v>
      </c>
      <c r="Q430" s="184">
        <f t="shared" si="28"/>
        <v>0</v>
      </c>
      <c r="R430" s="184">
        <f t="shared" si="28"/>
        <v>0</v>
      </c>
      <c r="S430" s="184">
        <f t="shared" si="28"/>
        <v>0</v>
      </c>
      <c r="T430" s="184">
        <f t="shared" si="28"/>
        <v>0</v>
      </c>
      <c r="U430" s="184">
        <f t="shared" si="28"/>
        <v>0</v>
      </c>
      <c r="V430" s="184">
        <f t="shared" si="28"/>
        <v>0</v>
      </c>
      <c r="W430" s="184">
        <f t="shared" si="28"/>
        <v>0</v>
      </c>
      <c r="X430" s="184">
        <f t="shared" si="28"/>
        <v>0</v>
      </c>
      <c r="Y430" s="184">
        <f t="shared" si="28"/>
        <v>0</v>
      </c>
      <c r="Z430" s="184">
        <f t="shared" si="28"/>
        <v>0</v>
      </c>
      <c r="AA430" s="184">
        <f t="shared" si="28"/>
        <v>0</v>
      </c>
      <c r="AB430" s="184">
        <f t="shared" si="28"/>
        <v>0</v>
      </c>
      <c r="AC430" s="184">
        <f t="shared" si="28"/>
        <v>0</v>
      </c>
      <c r="AD430" s="184">
        <f t="shared" si="28"/>
        <v>0</v>
      </c>
      <c r="AE430" s="184">
        <f t="shared" si="28"/>
        <v>0</v>
      </c>
      <c r="AF430" s="184">
        <f t="shared" si="28"/>
        <v>0</v>
      </c>
      <c r="AG430" s="184">
        <f t="shared" si="28"/>
        <v>0</v>
      </c>
      <c r="AH430" s="184">
        <f t="shared" si="28"/>
        <v>0</v>
      </c>
      <c r="AI430" s="184">
        <f t="shared" si="28"/>
        <v>0</v>
      </c>
      <c r="AJ430" s="184">
        <f t="shared" si="28"/>
        <v>0</v>
      </c>
      <c r="AK430" s="184">
        <f t="shared" si="28"/>
        <v>0</v>
      </c>
      <c r="AL430" s="184">
        <f t="shared" si="28"/>
        <v>0</v>
      </c>
      <c r="AM430" s="184">
        <f t="shared" si="28"/>
        <v>0</v>
      </c>
      <c r="AN430" s="184">
        <f t="shared" si="28"/>
        <v>0</v>
      </c>
      <c r="AO430" s="184">
        <f t="shared" si="28"/>
        <v>0</v>
      </c>
      <c r="AP430" s="184">
        <f t="shared" si="28"/>
        <v>0</v>
      </c>
      <c r="AQ430" s="196"/>
      <c r="AR430" s="196"/>
      <c r="AS430" s="196"/>
      <c r="AT430" s="196"/>
      <c r="AU430" s="196"/>
    </row>
    <row r="431" spans="1:47" s="139" customFormat="1" ht="12.95" hidden="1" customHeight="1">
      <c r="A431" s="147" t="s">
        <v>777</v>
      </c>
      <c r="B431" s="148" t="s">
        <v>124</v>
      </c>
      <c r="C431" s="181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</row>
    <row r="432" spans="1:47" s="139" customFormat="1" ht="12.95" hidden="1" customHeight="1">
      <c r="A432" s="135" t="s">
        <v>1369</v>
      </c>
      <c r="B432" s="136" t="s">
        <v>125</v>
      </c>
      <c r="C432" s="181">
        <f t="shared" ref="C432:C437" si="29">D432+E432+I432</f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</row>
    <row r="433" spans="1:47" s="139" customFormat="1" ht="12.95" hidden="1" customHeight="1">
      <c r="A433" s="135" t="s">
        <v>1370</v>
      </c>
      <c r="B433" s="136" t="s">
        <v>126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</row>
    <row r="434" spans="1:47" s="139" customFormat="1" ht="12.95" hidden="1" customHeight="1">
      <c r="A434" s="135" t="s">
        <v>1371</v>
      </c>
      <c r="B434" s="136" t="s">
        <v>127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</row>
    <row r="435" spans="1:47" s="139" customFormat="1" ht="12.95" hidden="1" customHeight="1">
      <c r="A435" s="135" t="s">
        <v>1372</v>
      </c>
      <c r="B435" s="136" t="s">
        <v>128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</row>
    <row r="436" spans="1:47" s="139" customFormat="1" ht="12.95" hidden="1" customHeight="1">
      <c r="A436" s="135" t="s">
        <v>777</v>
      </c>
      <c r="B436" s="136" t="s">
        <v>774</v>
      </c>
      <c r="C436" s="181">
        <f t="shared" si="29"/>
        <v>0</v>
      </c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96"/>
      <c r="AR436" s="196"/>
      <c r="AS436" s="196"/>
      <c r="AT436" s="196"/>
      <c r="AU436" s="196"/>
    </row>
    <row r="437" spans="1:47" s="139" customFormat="1" ht="12.95" hidden="1" customHeight="1">
      <c r="A437" s="135" t="s">
        <v>777</v>
      </c>
      <c r="B437" s="136" t="s">
        <v>775</v>
      </c>
      <c r="C437" s="181">
        <f t="shared" si="29"/>
        <v>0</v>
      </c>
      <c r="D437" s="184">
        <f t="shared" ref="D437:AP437" si="30">SUM(D432:D436)</f>
        <v>0</v>
      </c>
      <c r="E437" s="184">
        <f t="shared" si="30"/>
        <v>0</v>
      </c>
      <c r="F437" s="184">
        <f t="shared" si="30"/>
        <v>0</v>
      </c>
      <c r="G437" s="184">
        <f t="shared" si="30"/>
        <v>0</v>
      </c>
      <c r="H437" s="184">
        <f t="shared" si="30"/>
        <v>0</v>
      </c>
      <c r="I437" s="184">
        <f t="shared" si="30"/>
        <v>0</v>
      </c>
      <c r="J437" s="184">
        <f t="shared" si="30"/>
        <v>0</v>
      </c>
      <c r="K437" s="184">
        <f t="shared" si="30"/>
        <v>0</v>
      </c>
      <c r="L437" s="184">
        <f t="shared" si="30"/>
        <v>0</v>
      </c>
      <c r="M437" s="184">
        <f t="shared" si="30"/>
        <v>0</v>
      </c>
      <c r="N437" s="184">
        <f t="shared" si="30"/>
        <v>0</v>
      </c>
      <c r="O437" s="184">
        <f t="shared" si="30"/>
        <v>0</v>
      </c>
      <c r="P437" s="184">
        <f t="shared" si="30"/>
        <v>0</v>
      </c>
      <c r="Q437" s="184">
        <f t="shared" si="30"/>
        <v>0</v>
      </c>
      <c r="R437" s="184">
        <f t="shared" si="30"/>
        <v>0</v>
      </c>
      <c r="S437" s="184">
        <f t="shared" si="30"/>
        <v>0</v>
      </c>
      <c r="T437" s="184">
        <f t="shared" si="30"/>
        <v>0</v>
      </c>
      <c r="U437" s="184">
        <f t="shared" si="30"/>
        <v>0</v>
      </c>
      <c r="V437" s="184">
        <f t="shared" si="30"/>
        <v>0</v>
      </c>
      <c r="W437" s="184">
        <f t="shared" si="30"/>
        <v>0</v>
      </c>
      <c r="X437" s="184">
        <f t="shared" si="30"/>
        <v>0</v>
      </c>
      <c r="Y437" s="184">
        <f t="shared" si="30"/>
        <v>0</v>
      </c>
      <c r="Z437" s="184">
        <f t="shared" si="30"/>
        <v>0</v>
      </c>
      <c r="AA437" s="184">
        <f t="shared" si="30"/>
        <v>0</v>
      </c>
      <c r="AB437" s="184">
        <f t="shared" si="30"/>
        <v>0</v>
      </c>
      <c r="AC437" s="184">
        <f t="shared" si="30"/>
        <v>0</v>
      </c>
      <c r="AD437" s="184">
        <f t="shared" si="30"/>
        <v>0</v>
      </c>
      <c r="AE437" s="184">
        <f t="shared" si="30"/>
        <v>0</v>
      </c>
      <c r="AF437" s="184">
        <f t="shared" si="30"/>
        <v>0</v>
      </c>
      <c r="AG437" s="184">
        <f t="shared" si="30"/>
        <v>0</v>
      </c>
      <c r="AH437" s="184">
        <f t="shared" si="30"/>
        <v>0</v>
      </c>
      <c r="AI437" s="184">
        <f t="shared" si="30"/>
        <v>0</v>
      </c>
      <c r="AJ437" s="184">
        <f t="shared" si="30"/>
        <v>0</v>
      </c>
      <c r="AK437" s="184">
        <f t="shared" si="30"/>
        <v>0</v>
      </c>
      <c r="AL437" s="184">
        <f t="shared" si="30"/>
        <v>0</v>
      </c>
      <c r="AM437" s="184">
        <f t="shared" si="30"/>
        <v>0</v>
      </c>
      <c r="AN437" s="184">
        <f t="shared" si="30"/>
        <v>0</v>
      </c>
      <c r="AO437" s="184">
        <f t="shared" si="30"/>
        <v>0</v>
      </c>
      <c r="AP437" s="184">
        <f t="shared" si="30"/>
        <v>0</v>
      </c>
      <c r="AQ437" s="196"/>
      <c r="AR437" s="196"/>
      <c r="AS437" s="196"/>
      <c r="AT437" s="196"/>
      <c r="AU437" s="196"/>
    </row>
    <row r="438" spans="1:47" s="139" customFormat="1" ht="12.95" hidden="1" customHeight="1">
      <c r="A438" s="147" t="s">
        <v>777</v>
      </c>
      <c r="B438" s="148" t="s">
        <v>129</v>
      </c>
      <c r="C438" s="181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</row>
    <row r="439" spans="1:47" s="139" customFormat="1" ht="12.95" hidden="1" customHeight="1">
      <c r="A439" s="135" t="s">
        <v>1373</v>
      </c>
      <c r="B439" s="136" t="s">
        <v>130</v>
      </c>
      <c r="C439" s="181">
        <f t="shared" ref="C439:C464" si="31">D439+E439+I439</f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</row>
    <row r="440" spans="1:47" s="139" customFormat="1" ht="12.95" hidden="1" customHeight="1">
      <c r="A440" s="135" t="s">
        <v>1374</v>
      </c>
      <c r="B440" s="136" t="s">
        <v>131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</row>
    <row r="441" spans="1:47" s="139" customFormat="1" ht="12.95" hidden="1" customHeight="1">
      <c r="A441" s="135" t="s">
        <v>1375</v>
      </c>
      <c r="B441" s="136" t="s">
        <v>132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</row>
    <row r="442" spans="1:47" s="139" customFormat="1" ht="12.95" hidden="1" customHeight="1">
      <c r="A442" s="135" t="s">
        <v>1376</v>
      </c>
      <c r="B442" s="136" t="s">
        <v>133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</row>
    <row r="443" spans="1:47" s="139" customFormat="1" ht="12.95" hidden="1" customHeight="1">
      <c r="A443" s="135" t="s">
        <v>1377</v>
      </c>
      <c r="B443" s="136" t="s">
        <v>134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</row>
    <row r="444" spans="1:47" s="139" customFormat="1" ht="12.95" hidden="1" customHeight="1">
      <c r="A444" s="135" t="s">
        <v>1378</v>
      </c>
      <c r="B444" s="136" t="s">
        <v>135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</row>
    <row r="445" spans="1:47" s="139" customFormat="1" ht="12.95" hidden="1" customHeight="1">
      <c r="A445" s="135" t="s">
        <v>1379</v>
      </c>
      <c r="B445" s="136" t="s">
        <v>136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</row>
    <row r="446" spans="1:47" s="139" customFormat="1" ht="12.95" hidden="1" customHeight="1">
      <c r="A446" s="135" t="s">
        <v>1380</v>
      </c>
      <c r="B446" s="136" t="s">
        <v>137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</row>
    <row r="447" spans="1:47" s="139" customFormat="1" ht="12.95" hidden="1" customHeight="1">
      <c r="A447" s="135" t="s">
        <v>1381</v>
      </c>
      <c r="B447" s="136" t="s">
        <v>138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</row>
    <row r="448" spans="1:47" s="139" customFormat="1" ht="12.95" hidden="1" customHeight="1">
      <c r="A448" s="135" t="s">
        <v>1382</v>
      </c>
      <c r="B448" s="136" t="s">
        <v>139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</row>
    <row r="449" spans="1:47" s="139" customFormat="1" ht="12.95" hidden="1" customHeight="1">
      <c r="A449" s="135" t="s">
        <v>1383</v>
      </c>
      <c r="B449" s="136" t="s">
        <v>140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</row>
    <row r="450" spans="1:47" s="139" customFormat="1" ht="12.95" hidden="1" customHeight="1">
      <c r="A450" s="135" t="s">
        <v>1384</v>
      </c>
      <c r="B450" s="136" t="s">
        <v>141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</row>
    <row r="451" spans="1:47" s="139" customFormat="1" ht="12.95" hidden="1" customHeight="1">
      <c r="A451" s="135" t="s">
        <v>1385</v>
      </c>
      <c r="B451" s="136" t="s">
        <v>142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</row>
    <row r="452" spans="1:47" s="139" customFormat="1" ht="12.95" hidden="1" customHeight="1">
      <c r="A452" s="135" t="s">
        <v>1386</v>
      </c>
      <c r="B452" s="136" t="s">
        <v>143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</row>
    <row r="453" spans="1:47" s="139" customFormat="1" ht="12.95" hidden="1" customHeight="1">
      <c r="A453" s="135" t="s">
        <v>1387</v>
      </c>
      <c r="B453" s="136" t="s">
        <v>144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</row>
    <row r="454" spans="1:47" s="139" customFormat="1" ht="12.95" hidden="1" customHeight="1">
      <c r="A454" s="135" t="s">
        <v>1388</v>
      </c>
      <c r="B454" s="136" t="s">
        <v>145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</row>
    <row r="455" spans="1:47" s="139" customFormat="1" ht="12.95" hidden="1" customHeight="1">
      <c r="A455" s="135" t="s">
        <v>1389</v>
      </c>
      <c r="B455" s="136" t="s">
        <v>146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</row>
    <row r="456" spans="1:47" s="139" customFormat="1" ht="12.95" hidden="1" customHeight="1">
      <c r="A456" s="135" t="s">
        <v>1390</v>
      </c>
      <c r="B456" s="136" t="s">
        <v>147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</row>
    <row r="457" spans="1:47" s="139" customFormat="1" ht="12.95" hidden="1" customHeight="1">
      <c r="A457" s="135" t="s">
        <v>1391</v>
      </c>
      <c r="B457" s="136" t="s">
        <v>148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</row>
    <row r="458" spans="1:47" s="139" customFormat="1" ht="12.95" hidden="1" customHeight="1">
      <c r="A458" s="135" t="s">
        <v>1392</v>
      </c>
      <c r="B458" s="136" t="s">
        <v>149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</row>
    <row r="459" spans="1:47" s="139" customFormat="1" ht="12.95" hidden="1" customHeight="1">
      <c r="A459" s="135" t="s">
        <v>1393</v>
      </c>
      <c r="B459" s="136" t="s">
        <v>150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</row>
    <row r="460" spans="1:47" s="139" customFormat="1" ht="12.95" hidden="1" customHeight="1">
      <c r="A460" s="135" t="s">
        <v>1394</v>
      </c>
      <c r="B460" s="136" t="s">
        <v>151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</row>
    <row r="461" spans="1:47" s="139" customFormat="1" ht="12.95" hidden="1" customHeight="1">
      <c r="A461" s="135" t="s">
        <v>1395</v>
      </c>
      <c r="B461" s="136" t="s">
        <v>152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</row>
    <row r="462" spans="1:47" s="139" customFormat="1" ht="12.95" hidden="1" customHeight="1">
      <c r="A462" s="135" t="s">
        <v>1396</v>
      </c>
      <c r="B462" s="136" t="s">
        <v>153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</row>
    <row r="463" spans="1:47" s="139" customFormat="1" ht="12.95" hidden="1" customHeight="1">
      <c r="A463" s="135" t="s">
        <v>777</v>
      </c>
      <c r="B463" s="136" t="s">
        <v>774</v>
      </c>
      <c r="C463" s="181">
        <f t="shared" si="31"/>
        <v>0</v>
      </c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96"/>
      <c r="AR463" s="196"/>
      <c r="AS463" s="196"/>
      <c r="AT463" s="196"/>
      <c r="AU463" s="196"/>
    </row>
    <row r="464" spans="1:47" s="139" customFormat="1" ht="12.95" hidden="1" customHeight="1">
      <c r="A464" s="135" t="s">
        <v>777</v>
      </c>
      <c r="B464" s="136" t="s">
        <v>775</v>
      </c>
      <c r="C464" s="181">
        <f t="shared" si="31"/>
        <v>0</v>
      </c>
      <c r="D464" s="184">
        <f t="shared" ref="D464:AP464" si="32">SUM(D439:D463)</f>
        <v>0</v>
      </c>
      <c r="E464" s="184">
        <f t="shared" si="32"/>
        <v>0</v>
      </c>
      <c r="F464" s="184">
        <f t="shared" si="32"/>
        <v>0</v>
      </c>
      <c r="G464" s="184">
        <f t="shared" si="32"/>
        <v>0</v>
      </c>
      <c r="H464" s="184">
        <f t="shared" si="32"/>
        <v>0</v>
      </c>
      <c r="I464" s="184">
        <f t="shared" si="32"/>
        <v>0</v>
      </c>
      <c r="J464" s="184">
        <f t="shared" si="32"/>
        <v>0</v>
      </c>
      <c r="K464" s="184">
        <f t="shared" si="32"/>
        <v>0</v>
      </c>
      <c r="L464" s="184">
        <f t="shared" si="32"/>
        <v>0</v>
      </c>
      <c r="M464" s="184">
        <f t="shared" si="32"/>
        <v>0</v>
      </c>
      <c r="N464" s="184">
        <f t="shared" si="32"/>
        <v>0</v>
      </c>
      <c r="O464" s="184">
        <f t="shared" si="32"/>
        <v>0</v>
      </c>
      <c r="P464" s="184">
        <f t="shared" si="32"/>
        <v>0</v>
      </c>
      <c r="Q464" s="184">
        <f t="shared" si="32"/>
        <v>0</v>
      </c>
      <c r="R464" s="184">
        <f t="shared" si="32"/>
        <v>0</v>
      </c>
      <c r="S464" s="184">
        <f t="shared" si="32"/>
        <v>0</v>
      </c>
      <c r="T464" s="184">
        <f t="shared" si="32"/>
        <v>0</v>
      </c>
      <c r="U464" s="184">
        <f t="shared" si="32"/>
        <v>0</v>
      </c>
      <c r="V464" s="184">
        <f t="shared" si="32"/>
        <v>0</v>
      </c>
      <c r="W464" s="184">
        <f t="shared" si="32"/>
        <v>0</v>
      </c>
      <c r="X464" s="184">
        <f t="shared" si="32"/>
        <v>0</v>
      </c>
      <c r="Y464" s="184">
        <f t="shared" si="32"/>
        <v>0</v>
      </c>
      <c r="Z464" s="184">
        <f t="shared" si="32"/>
        <v>0</v>
      </c>
      <c r="AA464" s="184">
        <f t="shared" si="32"/>
        <v>0</v>
      </c>
      <c r="AB464" s="184">
        <f t="shared" si="32"/>
        <v>0</v>
      </c>
      <c r="AC464" s="184">
        <f t="shared" si="32"/>
        <v>0</v>
      </c>
      <c r="AD464" s="184">
        <f t="shared" si="32"/>
        <v>0</v>
      </c>
      <c r="AE464" s="184">
        <f t="shared" si="32"/>
        <v>0</v>
      </c>
      <c r="AF464" s="184">
        <f t="shared" si="32"/>
        <v>0</v>
      </c>
      <c r="AG464" s="184">
        <f t="shared" si="32"/>
        <v>0</v>
      </c>
      <c r="AH464" s="184">
        <f t="shared" si="32"/>
        <v>0</v>
      </c>
      <c r="AI464" s="184">
        <f t="shared" si="32"/>
        <v>0</v>
      </c>
      <c r="AJ464" s="184">
        <f t="shared" si="32"/>
        <v>0</v>
      </c>
      <c r="AK464" s="184">
        <f t="shared" si="32"/>
        <v>0</v>
      </c>
      <c r="AL464" s="184">
        <f t="shared" si="32"/>
        <v>0</v>
      </c>
      <c r="AM464" s="184">
        <f t="shared" si="32"/>
        <v>0</v>
      </c>
      <c r="AN464" s="184">
        <f t="shared" si="32"/>
        <v>0</v>
      </c>
      <c r="AO464" s="184">
        <f t="shared" si="32"/>
        <v>0</v>
      </c>
      <c r="AP464" s="184">
        <f t="shared" si="32"/>
        <v>0</v>
      </c>
      <c r="AQ464" s="196"/>
      <c r="AR464" s="196"/>
      <c r="AS464" s="196"/>
      <c r="AT464" s="196"/>
      <c r="AU464" s="196"/>
    </row>
    <row r="465" spans="1:47" s="139" customFormat="1" ht="12.95" hidden="1" customHeight="1">
      <c r="A465" s="147" t="s">
        <v>777</v>
      </c>
      <c r="B465" s="148" t="s">
        <v>154</v>
      </c>
      <c r="C465" s="181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</row>
    <row r="466" spans="1:47" s="139" customFormat="1" ht="12.95" hidden="1" customHeight="1">
      <c r="A466" s="135" t="s">
        <v>1397</v>
      </c>
      <c r="B466" s="136" t="s">
        <v>155</v>
      </c>
      <c r="C466" s="181">
        <f t="shared" ref="C466:C500" si="33">D466+E466+I466</f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</row>
    <row r="467" spans="1:47" s="139" customFormat="1" ht="12.95" hidden="1" customHeight="1">
      <c r="A467" s="135" t="s">
        <v>1398</v>
      </c>
      <c r="B467" s="136" t="s">
        <v>156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</row>
    <row r="468" spans="1:47" s="139" customFormat="1" ht="12.95" hidden="1" customHeight="1">
      <c r="A468" s="135" t="s">
        <v>1399</v>
      </c>
      <c r="B468" s="136" t="s">
        <v>157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</row>
    <row r="469" spans="1:47" s="139" customFormat="1" ht="12.95" hidden="1" customHeight="1">
      <c r="A469" s="135" t="s">
        <v>1400</v>
      </c>
      <c r="B469" s="136" t="s">
        <v>158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</row>
    <row r="470" spans="1:47" s="139" customFormat="1" ht="12.95" hidden="1" customHeight="1">
      <c r="A470" s="135" t="s">
        <v>1401</v>
      </c>
      <c r="B470" s="136" t="s">
        <v>159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</row>
    <row r="471" spans="1:47" s="139" customFormat="1" ht="12.95" hidden="1" customHeight="1">
      <c r="A471" s="135" t="s">
        <v>1402</v>
      </c>
      <c r="B471" s="136" t="s">
        <v>160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</row>
    <row r="472" spans="1:47" s="139" customFormat="1" ht="12.95" hidden="1" customHeight="1">
      <c r="A472" s="135" t="s">
        <v>1403</v>
      </c>
      <c r="B472" s="136" t="s">
        <v>161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</row>
    <row r="473" spans="1:47" s="139" customFormat="1" ht="12.95" hidden="1" customHeight="1">
      <c r="A473" s="135" t="s">
        <v>1404</v>
      </c>
      <c r="B473" s="136" t="s">
        <v>162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</row>
    <row r="474" spans="1:47" s="139" customFormat="1" ht="12.95" hidden="1" customHeight="1">
      <c r="A474" s="135" t="s">
        <v>1405</v>
      </c>
      <c r="B474" s="136" t="s">
        <v>163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</row>
    <row r="475" spans="1:47" s="139" customFormat="1" ht="12.95" hidden="1" customHeight="1">
      <c r="A475" s="135" t="s">
        <v>1406</v>
      </c>
      <c r="B475" s="136" t="s">
        <v>164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</row>
    <row r="476" spans="1:47" s="139" customFormat="1" ht="12.95" hidden="1" customHeight="1">
      <c r="A476" s="135" t="s">
        <v>1407</v>
      </c>
      <c r="B476" s="136" t="s">
        <v>165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</row>
    <row r="477" spans="1:47" s="139" customFormat="1" ht="12.95" hidden="1" customHeight="1">
      <c r="A477" s="135" t="s">
        <v>1408</v>
      </c>
      <c r="B477" s="136" t="s">
        <v>166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</row>
    <row r="478" spans="1:47" s="139" customFormat="1" ht="12.95" hidden="1" customHeight="1">
      <c r="A478" s="135" t="s">
        <v>1409</v>
      </c>
      <c r="B478" s="136" t="s">
        <v>167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</row>
    <row r="479" spans="1:47" s="139" customFormat="1" ht="12.95" hidden="1" customHeight="1">
      <c r="A479" s="135" t="s">
        <v>1410</v>
      </c>
      <c r="B479" s="136" t="s">
        <v>168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</row>
    <row r="480" spans="1:47" s="139" customFormat="1" ht="12.95" hidden="1" customHeight="1">
      <c r="A480" s="135" t="s">
        <v>1411</v>
      </c>
      <c r="B480" s="136" t="s">
        <v>169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</row>
    <row r="481" spans="1:47" s="139" customFormat="1" ht="12.95" hidden="1" customHeight="1">
      <c r="A481" s="135" t="s">
        <v>1412</v>
      </c>
      <c r="B481" s="136" t="s">
        <v>170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</row>
    <row r="482" spans="1:47" s="139" customFormat="1" ht="12.95" hidden="1" customHeight="1">
      <c r="A482" s="135" t="s">
        <v>1413</v>
      </c>
      <c r="B482" s="136" t="s">
        <v>171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</row>
    <row r="483" spans="1:47" s="139" customFormat="1" ht="12.95" hidden="1" customHeight="1">
      <c r="A483" s="135" t="s">
        <v>1414</v>
      </c>
      <c r="B483" s="136" t="s">
        <v>172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</row>
    <row r="484" spans="1:47" s="139" customFormat="1" ht="12.95" hidden="1" customHeight="1">
      <c r="A484" s="135" t="s">
        <v>1415</v>
      </c>
      <c r="B484" s="136" t="s">
        <v>173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</row>
    <row r="485" spans="1:47" s="139" customFormat="1" ht="12.95" hidden="1" customHeight="1">
      <c r="A485" s="135" t="s">
        <v>1416</v>
      </c>
      <c r="B485" s="136" t="s">
        <v>174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</row>
    <row r="486" spans="1:47" s="139" customFormat="1" ht="12.95" hidden="1" customHeight="1">
      <c r="A486" s="135" t="s">
        <v>1417</v>
      </c>
      <c r="B486" s="136" t="s">
        <v>175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</row>
    <row r="487" spans="1:47" s="139" customFormat="1" ht="12.95" hidden="1" customHeight="1">
      <c r="A487" s="135" t="s">
        <v>1418</v>
      </c>
      <c r="B487" s="136" t="s">
        <v>176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</row>
    <row r="488" spans="1:47" s="139" customFormat="1" ht="12.95" hidden="1" customHeight="1">
      <c r="A488" s="135" t="s">
        <v>1419</v>
      </c>
      <c r="B488" s="136" t="s">
        <v>177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</row>
    <row r="489" spans="1:47" s="139" customFormat="1" ht="12.95" hidden="1" customHeight="1">
      <c r="A489" s="135" t="s">
        <v>1420</v>
      </c>
      <c r="B489" s="136" t="s">
        <v>178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</row>
    <row r="490" spans="1:47" s="139" customFormat="1" ht="12.95" hidden="1" customHeight="1">
      <c r="A490" s="135" t="s">
        <v>1421</v>
      </c>
      <c r="B490" s="136" t="s">
        <v>179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</row>
    <row r="491" spans="1:47" s="139" customFormat="1" ht="12.95" hidden="1" customHeight="1">
      <c r="A491" s="135" t="s">
        <v>1422</v>
      </c>
      <c r="B491" s="136" t="s">
        <v>180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</row>
    <row r="492" spans="1:47" s="139" customFormat="1" ht="12.95" hidden="1" customHeight="1">
      <c r="A492" s="135" t="s">
        <v>1423</v>
      </c>
      <c r="B492" s="136" t="s">
        <v>181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</row>
    <row r="493" spans="1:47" s="139" customFormat="1" ht="12.95" hidden="1" customHeight="1">
      <c r="A493" s="135" t="s">
        <v>1424</v>
      </c>
      <c r="B493" s="136" t="s">
        <v>182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</row>
    <row r="494" spans="1:47" s="139" customFormat="1" ht="12.95" hidden="1" customHeight="1">
      <c r="A494" s="135" t="s">
        <v>1425</v>
      </c>
      <c r="B494" s="136" t="s">
        <v>183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</row>
    <row r="495" spans="1:47" s="139" customFormat="1" ht="12.95" hidden="1" customHeight="1">
      <c r="A495" s="135" t="s">
        <v>1426</v>
      </c>
      <c r="B495" s="136" t="s">
        <v>184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</row>
    <row r="496" spans="1:47" s="139" customFormat="1" ht="12.95" hidden="1" customHeight="1">
      <c r="A496" s="135" t="s">
        <v>1427</v>
      </c>
      <c r="B496" s="136" t="s">
        <v>185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</row>
    <row r="497" spans="1:47" s="139" customFormat="1" ht="12.95" hidden="1" customHeight="1">
      <c r="A497" s="135" t="s">
        <v>1428</v>
      </c>
      <c r="B497" s="136" t="s">
        <v>186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</row>
    <row r="498" spans="1:47" s="139" customFormat="1" ht="12.95" hidden="1" customHeight="1">
      <c r="A498" s="135" t="s">
        <v>1429</v>
      </c>
      <c r="B498" s="136" t="s">
        <v>187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</row>
    <row r="499" spans="1:47" s="139" customFormat="1" ht="12.95" hidden="1" customHeight="1">
      <c r="A499" s="135" t="s">
        <v>777</v>
      </c>
      <c r="B499" s="136" t="s">
        <v>774</v>
      </c>
      <c r="C499" s="181">
        <f t="shared" si="33"/>
        <v>0</v>
      </c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96"/>
      <c r="AR499" s="196"/>
      <c r="AS499" s="196"/>
      <c r="AT499" s="196"/>
      <c r="AU499" s="196"/>
    </row>
    <row r="500" spans="1:47" s="139" customFormat="1" ht="12.95" hidden="1" customHeight="1">
      <c r="A500" s="135" t="s">
        <v>777</v>
      </c>
      <c r="B500" s="136" t="s">
        <v>775</v>
      </c>
      <c r="C500" s="181">
        <f t="shared" si="33"/>
        <v>0</v>
      </c>
      <c r="D500" s="184">
        <f t="shared" ref="D500:AP500" si="34">SUM(D466:D499)</f>
        <v>0</v>
      </c>
      <c r="E500" s="184">
        <f t="shared" si="34"/>
        <v>0</v>
      </c>
      <c r="F500" s="184">
        <f t="shared" si="34"/>
        <v>0</v>
      </c>
      <c r="G500" s="184">
        <f t="shared" si="34"/>
        <v>0</v>
      </c>
      <c r="H500" s="184">
        <f t="shared" si="34"/>
        <v>0</v>
      </c>
      <c r="I500" s="184">
        <f t="shared" si="34"/>
        <v>0</v>
      </c>
      <c r="J500" s="184">
        <f t="shared" si="34"/>
        <v>0</v>
      </c>
      <c r="K500" s="184">
        <f t="shared" si="34"/>
        <v>0</v>
      </c>
      <c r="L500" s="184">
        <f t="shared" si="34"/>
        <v>0</v>
      </c>
      <c r="M500" s="184">
        <f t="shared" si="34"/>
        <v>0</v>
      </c>
      <c r="N500" s="184">
        <f t="shared" si="34"/>
        <v>0</v>
      </c>
      <c r="O500" s="184">
        <f t="shared" si="34"/>
        <v>0</v>
      </c>
      <c r="P500" s="184">
        <f t="shared" si="34"/>
        <v>0</v>
      </c>
      <c r="Q500" s="184">
        <f t="shared" si="34"/>
        <v>0</v>
      </c>
      <c r="R500" s="184">
        <f t="shared" si="34"/>
        <v>0</v>
      </c>
      <c r="S500" s="184">
        <f t="shared" si="34"/>
        <v>0</v>
      </c>
      <c r="T500" s="184">
        <f t="shared" si="34"/>
        <v>0</v>
      </c>
      <c r="U500" s="184">
        <f t="shared" si="34"/>
        <v>0</v>
      </c>
      <c r="V500" s="184">
        <f t="shared" si="34"/>
        <v>0</v>
      </c>
      <c r="W500" s="184">
        <f t="shared" si="34"/>
        <v>0</v>
      </c>
      <c r="X500" s="184">
        <f t="shared" si="34"/>
        <v>0</v>
      </c>
      <c r="Y500" s="184">
        <f t="shared" si="34"/>
        <v>0</v>
      </c>
      <c r="Z500" s="184">
        <f t="shared" si="34"/>
        <v>0</v>
      </c>
      <c r="AA500" s="184">
        <f t="shared" si="34"/>
        <v>0</v>
      </c>
      <c r="AB500" s="184">
        <f t="shared" si="34"/>
        <v>0</v>
      </c>
      <c r="AC500" s="184">
        <f t="shared" si="34"/>
        <v>0</v>
      </c>
      <c r="AD500" s="184">
        <f t="shared" si="34"/>
        <v>0</v>
      </c>
      <c r="AE500" s="184">
        <f t="shared" si="34"/>
        <v>0</v>
      </c>
      <c r="AF500" s="184">
        <f t="shared" si="34"/>
        <v>0</v>
      </c>
      <c r="AG500" s="184">
        <f t="shared" si="34"/>
        <v>0</v>
      </c>
      <c r="AH500" s="184">
        <f t="shared" si="34"/>
        <v>0</v>
      </c>
      <c r="AI500" s="184">
        <f t="shared" si="34"/>
        <v>0</v>
      </c>
      <c r="AJ500" s="184">
        <f t="shared" si="34"/>
        <v>0</v>
      </c>
      <c r="AK500" s="184">
        <f t="shared" si="34"/>
        <v>0</v>
      </c>
      <c r="AL500" s="184">
        <f t="shared" si="34"/>
        <v>0</v>
      </c>
      <c r="AM500" s="184">
        <f t="shared" si="34"/>
        <v>0</v>
      </c>
      <c r="AN500" s="184">
        <f t="shared" si="34"/>
        <v>0</v>
      </c>
      <c r="AO500" s="184">
        <f t="shared" si="34"/>
        <v>0</v>
      </c>
      <c r="AP500" s="184">
        <f t="shared" si="34"/>
        <v>0</v>
      </c>
      <c r="AQ500" s="196"/>
      <c r="AR500" s="196"/>
      <c r="AS500" s="196"/>
      <c r="AT500" s="196"/>
      <c r="AU500" s="196"/>
    </row>
    <row r="501" spans="1:47" s="139" customFormat="1" ht="12.95" hidden="1" customHeight="1">
      <c r="A501" s="147" t="s">
        <v>777</v>
      </c>
      <c r="B501" s="148" t="s">
        <v>188</v>
      </c>
      <c r="C501" s="181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</row>
    <row r="502" spans="1:47" s="139" customFormat="1" ht="12.95" hidden="1" customHeight="1">
      <c r="A502" s="135" t="s">
        <v>1430</v>
      </c>
      <c r="B502" s="136" t="s">
        <v>189</v>
      </c>
      <c r="C502" s="181">
        <f t="shared" ref="C502:C534" si="35">D502+E502+I502</f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</row>
    <row r="503" spans="1:47" s="139" customFormat="1" ht="12.95" hidden="1" customHeight="1">
      <c r="A503" s="135" t="s">
        <v>1431</v>
      </c>
      <c r="B503" s="136" t="s">
        <v>190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</row>
    <row r="504" spans="1:47" s="139" customFormat="1" ht="12.95" hidden="1" customHeight="1">
      <c r="A504" s="135" t="s">
        <v>1432</v>
      </c>
      <c r="B504" s="136" t="s">
        <v>191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</row>
    <row r="505" spans="1:47" s="139" customFormat="1" ht="12.95" hidden="1" customHeight="1">
      <c r="A505" s="135" t="s">
        <v>1433</v>
      </c>
      <c r="B505" s="136" t="s">
        <v>192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</row>
    <row r="506" spans="1:47" s="139" customFormat="1" ht="12.95" hidden="1" customHeight="1">
      <c r="A506" s="135" t="s">
        <v>1434</v>
      </c>
      <c r="B506" s="136" t="s">
        <v>193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</row>
    <row r="507" spans="1:47" s="139" customFormat="1" ht="12.95" hidden="1" customHeight="1">
      <c r="A507" s="135" t="s">
        <v>1435</v>
      </c>
      <c r="B507" s="136" t="s">
        <v>194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</row>
    <row r="508" spans="1:47" s="139" customFormat="1" ht="12.95" hidden="1" customHeight="1">
      <c r="A508" s="135" t="s">
        <v>1436</v>
      </c>
      <c r="B508" s="136" t="s">
        <v>195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</row>
    <row r="509" spans="1:47" s="139" customFormat="1" ht="12.95" hidden="1" customHeight="1">
      <c r="A509" s="135" t="s">
        <v>1437</v>
      </c>
      <c r="B509" s="136" t="s">
        <v>196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</row>
    <row r="510" spans="1:47" s="139" customFormat="1" ht="12.95" hidden="1" customHeight="1">
      <c r="A510" s="135" t="s">
        <v>1438</v>
      </c>
      <c r="B510" s="136" t="s">
        <v>197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</row>
    <row r="511" spans="1:47" s="139" customFormat="1" ht="12.95" hidden="1" customHeight="1">
      <c r="A511" s="135" t="s">
        <v>1439</v>
      </c>
      <c r="B511" s="136" t="s">
        <v>198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</row>
    <row r="512" spans="1:47" s="139" customFormat="1" ht="12.95" hidden="1" customHeight="1">
      <c r="A512" s="135" t="s">
        <v>1440</v>
      </c>
      <c r="B512" s="136" t="s">
        <v>199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</row>
    <row r="513" spans="1:47" s="139" customFormat="1" ht="12.95" hidden="1" customHeight="1">
      <c r="A513" s="135" t="s">
        <v>1441</v>
      </c>
      <c r="B513" s="136" t="s">
        <v>200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</row>
    <row r="514" spans="1:47" s="139" customFormat="1" ht="12.95" hidden="1" customHeight="1">
      <c r="A514" s="135" t="s">
        <v>1442</v>
      </c>
      <c r="B514" s="136" t="s">
        <v>201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</row>
    <row r="515" spans="1:47" s="139" customFormat="1" ht="12.95" hidden="1" customHeight="1">
      <c r="A515" s="135" t="s">
        <v>1443</v>
      </c>
      <c r="B515" s="136" t="s">
        <v>202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</row>
    <row r="516" spans="1:47" s="139" customFormat="1" ht="12.95" hidden="1" customHeight="1">
      <c r="A516" s="135" t="s">
        <v>1444</v>
      </c>
      <c r="B516" s="136" t="s">
        <v>203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</row>
    <row r="517" spans="1:47" s="139" customFormat="1" ht="12.95" hidden="1" customHeight="1">
      <c r="A517" s="135" t="s">
        <v>1445</v>
      </c>
      <c r="B517" s="136" t="s">
        <v>204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</row>
    <row r="518" spans="1:47" s="139" customFormat="1" ht="12.95" hidden="1" customHeight="1">
      <c r="A518" s="135" t="s">
        <v>1446</v>
      </c>
      <c r="B518" s="136" t="s">
        <v>205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</row>
    <row r="519" spans="1:47" s="139" customFormat="1" ht="12.95" hidden="1" customHeight="1">
      <c r="A519" s="135" t="s">
        <v>1447</v>
      </c>
      <c r="B519" s="136" t="s">
        <v>206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</row>
    <row r="520" spans="1:47" s="139" customFormat="1" ht="12.95" hidden="1" customHeight="1">
      <c r="A520" s="135" t="s">
        <v>1448</v>
      </c>
      <c r="B520" s="136" t="s">
        <v>207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</row>
    <row r="521" spans="1:47" s="139" customFormat="1" ht="12.95" hidden="1" customHeight="1">
      <c r="A521" s="135" t="s">
        <v>1449</v>
      </c>
      <c r="B521" s="136" t="s">
        <v>208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</row>
    <row r="522" spans="1:47" s="139" customFormat="1" ht="12.95" hidden="1" customHeight="1">
      <c r="A522" s="135" t="s">
        <v>1450</v>
      </c>
      <c r="B522" s="136" t="s">
        <v>209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</row>
    <row r="523" spans="1:47" s="139" customFormat="1" ht="12.95" hidden="1" customHeight="1">
      <c r="A523" s="135" t="s">
        <v>1451</v>
      </c>
      <c r="B523" s="136" t="s">
        <v>210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</row>
    <row r="524" spans="1:47" s="139" customFormat="1" ht="12.95" hidden="1" customHeight="1">
      <c r="A524" s="135" t="s">
        <v>1452</v>
      </c>
      <c r="B524" s="136" t="s">
        <v>211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</row>
    <row r="525" spans="1:47" s="139" customFormat="1" ht="12.95" hidden="1" customHeight="1">
      <c r="A525" s="135" t="s">
        <v>1453</v>
      </c>
      <c r="B525" s="136" t="s">
        <v>212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</row>
    <row r="526" spans="1:47" s="139" customFormat="1" ht="12.95" hidden="1" customHeight="1">
      <c r="A526" s="135" t="s">
        <v>1454</v>
      </c>
      <c r="B526" s="136" t="s">
        <v>213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</row>
    <row r="527" spans="1:47" s="139" customFormat="1" ht="12.95" hidden="1" customHeight="1">
      <c r="A527" s="135" t="s">
        <v>1455</v>
      </c>
      <c r="B527" s="136" t="s">
        <v>214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</row>
    <row r="528" spans="1:47" s="139" customFormat="1" ht="12.95" hidden="1" customHeight="1">
      <c r="A528" s="135" t="s">
        <v>1456</v>
      </c>
      <c r="B528" s="136" t="s">
        <v>215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</row>
    <row r="529" spans="1:47" s="139" customFormat="1" ht="12.95" hidden="1" customHeight="1">
      <c r="A529" s="135" t="s">
        <v>1457</v>
      </c>
      <c r="B529" s="136" t="s">
        <v>216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</row>
    <row r="530" spans="1:47" s="139" customFormat="1" ht="12.95" hidden="1" customHeight="1">
      <c r="A530" s="135" t="s">
        <v>1458</v>
      </c>
      <c r="B530" s="136" t="s">
        <v>217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</row>
    <row r="531" spans="1:47" s="139" customFormat="1" ht="12.95" hidden="1" customHeight="1">
      <c r="A531" s="135" t="s">
        <v>1459</v>
      </c>
      <c r="B531" s="136" t="s">
        <v>218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</row>
    <row r="532" spans="1:47" s="139" customFormat="1" ht="12.95" hidden="1" customHeight="1">
      <c r="A532" s="135" t="s">
        <v>1460</v>
      </c>
      <c r="B532" s="136" t="s">
        <v>219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</row>
    <row r="533" spans="1:47" s="139" customFormat="1" ht="12.95" hidden="1" customHeight="1">
      <c r="A533" s="135" t="s">
        <v>777</v>
      </c>
      <c r="B533" s="136" t="s">
        <v>774</v>
      </c>
      <c r="C533" s="181">
        <f t="shared" si="35"/>
        <v>0</v>
      </c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96"/>
      <c r="AR533" s="196"/>
      <c r="AS533" s="196"/>
      <c r="AT533" s="196"/>
      <c r="AU533" s="196"/>
    </row>
    <row r="534" spans="1:47" s="139" customFormat="1" ht="12.95" hidden="1" customHeight="1">
      <c r="A534" s="135" t="s">
        <v>777</v>
      </c>
      <c r="B534" s="136" t="s">
        <v>775</v>
      </c>
      <c r="C534" s="181">
        <f t="shared" si="35"/>
        <v>0</v>
      </c>
      <c r="D534" s="184">
        <f t="shared" ref="D534:AP534" si="36">SUM(D502:D533)</f>
        <v>0</v>
      </c>
      <c r="E534" s="184">
        <f t="shared" si="36"/>
        <v>0</v>
      </c>
      <c r="F534" s="184">
        <f t="shared" si="36"/>
        <v>0</v>
      </c>
      <c r="G534" s="184">
        <f t="shared" si="36"/>
        <v>0</v>
      </c>
      <c r="H534" s="184">
        <f t="shared" si="36"/>
        <v>0</v>
      </c>
      <c r="I534" s="184">
        <f t="shared" si="36"/>
        <v>0</v>
      </c>
      <c r="J534" s="184">
        <f t="shared" si="36"/>
        <v>0</v>
      </c>
      <c r="K534" s="184">
        <f t="shared" si="36"/>
        <v>0</v>
      </c>
      <c r="L534" s="184">
        <f t="shared" si="36"/>
        <v>0</v>
      </c>
      <c r="M534" s="184">
        <f t="shared" si="36"/>
        <v>0</v>
      </c>
      <c r="N534" s="184">
        <f t="shared" si="36"/>
        <v>0</v>
      </c>
      <c r="O534" s="184">
        <f t="shared" si="36"/>
        <v>0</v>
      </c>
      <c r="P534" s="184">
        <f t="shared" si="36"/>
        <v>0</v>
      </c>
      <c r="Q534" s="184">
        <f t="shared" si="36"/>
        <v>0</v>
      </c>
      <c r="R534" s="184">
        <f t="shared" si="36"/>
        <v>0</v>
      </c>
      <c r="S534" s="184">
        <f t="shared" si="36"/>
        <v>0</v>
      </c>
      <c r="T534" s="184">
        <f t="shared" si="36"/>
        <v>0</v>
      </c>
      <c r="U534" s="184">
        <f t="shared" si="36"/>
        <v>0</v>
      </c>
      <c r="V534" s="184">
        <f t="shared" si="36"/>
        <v>0</v>
      </c>
      <c r="W534" s="184">
        <f t="shared" si="36"/>
        <v>0</v>
      </c>
      <c r="X534" s="184">
        <f t="shared" si="36"/>
        <v>0</v>
      </c>
      <c r="Y534" s="184">
        <f t="shared" si="36"/>
        <v>0</v>
      </c>
      <c r="Z534" s="184">
        <f t="shared" si="36"/>
        <v>0</v>
      </c>
      <c r="AA534" s="184">
        <f t="shared" si="36"/>
        <v>0</v>
      </c>
      <c r="AB534" s="184">
        <f t="shared" si="36"/>
        <v>0</v>
      </c>
      <c r="AC534" s="184">
        <f t="shared" si="36"/>
        <v>0</v>
      </c>
      <c r="AD534" s="184">
        <f t="shared" si="36"/>
        <v>0</v>
      </c>
      <c r="AE534" s="184">
        <f t="shared" si="36"/>
        <v>0</v>
      </c>
      <c r="AF534" s="184">
        <f t="shared" si="36"/>
        <v>0</v>
      </c>
      <c r="AG534" s="184">
        <f t="shared" si="36"/>
        <v>0</v>
      </c>
      <c r="AH534" s="184">
        <f t="shared" si="36"/>
        <v>0</v>
      </c>
      <c r="AI534" s="184">
        <f t="shared" si="36"/>
        <v>0</v>
      </c>
      <c r="AJ534" s="184">
        <f t="shared" si="36"/>
        <v>0</v>
      </c>
      <c r="AK534" s="184">
        <f t="shared" si="36"/>
        <v>0</v>
      </c>
      <c r="AL534" s="184">
        <f t="shared" si="36"/>
        <v>0</v>
      </c>
      <c r="AM534" s="184">
        <f t="shared" si="36"/>
        <v>0</v>
      </c>
      <c r="AN534" s="184">
        <f t="shared" si="36"/>
        <v>0</v>
      </c>
      <c r="AO534" s="184">
        <f t="shared" si="36"/>
        <v>0</v>
      </c>
      <c r="AP534" s="184">
        <f t="shared" si="36"/>
        <v>0</v>
      </c>
      <c r="AQ534" s="196"/>
      <c r="AR534" s="196"/>
      <c r="AS534" s="196"/>
      <c r="AT534" s="196"/>
      <c r="AU534" s="196"/>
    </row>
    <row r="535" spans="1:47" s="139" customFormat="1" ht="12.95" hidden="1" customHeight="1">
      <c r="A535" s="147" t="s">
        <v>777</v>
      </c>
      <c r="B535" s="148" t="s">
        <v>220</v>
      </c>
      <c r="C535" s="181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</row>
    <row r="536" spans="1:47" s="139" customFormat="1" ht="12.95" hidden="1" customHeight="1">
      <c r="A536" s="135" t="s">
        <v>1461</v>
      </c>
      <c r="B536" s="136" t="s">
        <v>221</v>
      </c>
      <c r="C536" s="181">
        <f t="shared" ref="C536:C555" si="37">D536+E536+I536</f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</row>
    <row r="537" spans="1:47" s="139" customFormat="1" ht="12.95" hidden="1" customHeight="1">
      <c r="A537" s="135" t="s">
        <v>1462</v>
      </c>
      <c r="B537" s="136" t="s">
        <v>222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</row>
    <row r="538" spans="1:47" s="139" customFormat="1" ht="12.95" hidden="1" customHeight="1">
      <c r="A538" s="135" t="s">
        <v>1463</v>
      </c>
      <c r="B538" s="136" t="s">
        <v>223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</row>
    <row r="539" spans="1:47" s="139" customFormat="1" ht="12.95" hidden="1" customHeight="1">
      <c r="A539" s="135" t="s">
        <v>1464</v>
      </c>
      <c r="B539" s="136" t="s">
        <v>224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</row>
    <row r="540" spans="1:47" s="139" customFormat="1" ht="12.95" hidden="1" customHeight="1">
      <c r="A540" s="135" t="s">
        <v>1465</v>
      </c>
      <c r="B540" s="136" t="s">
        <v>225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</row>
    <row r="541" spans="1:47" s="139" customFormat="1" ht="12.95" hidden="1" customHeight="1">
      <c r="A541" s="135" t="s">
        <v>1466</v>
      </c>
      <c r="B541" s="136" t="s">
        <v>226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</row>
    <row r="542" spans="1:47" s="139" customFormat="1" ht="12.95" hidden="1" customHeight="1">
      <c r="A542" s="135" t="s">
        <v>1467</v>
      </c>
      <c r="B542" s="136" t="s">
        <v>227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</row>
    <row r="543" spans="1:47" s="139" customFormat="1" ht="12.95" hidden="1" customHeight="1">
      <c r="A543" s="135" t="s">
        <v>1468</v>
      </c>
      <c r="B543" s="136" t="s">
        <v>228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</row>
    <row r="544" spans="1:47" s="139" customFormat="1" ht="12.95" hidden="1" customHeight="1">
      <c r="A544" s="135" t="s">
        <v>1469</v>
      </c>
      <c r="B544" s="136" t="s">
        <v>229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</row>
    <row r="545" spans="1:47" s="139" customFormat="1" ht="12.95" hidden="1" customHeight="1">
      <c r="A545" s="135" t="s">
        <v>1470</v>
      </c>
      <c r="B545" s="136" t="s">
        <v>230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</row>
    <row r="546" spans="1:47" s="139" customFormat="1" ht="12.95" hidden="1" customHeight="1">
      <c r="A546" s="135" t="s">
        <v>1471</v>
      </c>
      <c r="B546" s="136" t="s">
        <v>231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</row>
    <row r="547" spans="1:47" s="139" customFormat="1" ht="12.95" hidden="1" customHeight="1">
      <c r="A547" s="135" t="s">
        <v>1472</v>
      </c>
      <c r="B547" s="136" t="s">
        <v>232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</row>
    <row r="548" spans="1:47" s="139" customFormat="1" ht="12.95" hidden="1" customHeight="1">
      <c r="A548" s="135" t="s">
        <v>1473</v>
      </c>
      <c r="B548" s="136" t="s">
        <v>233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</row>
    <row r="549" spans="1:47" s="139" customFormat="1" ht="12.95" hidden="1" customHeight="1">
      <c r="A549" s="135" t="s">
        <v>1474</v>
      </c>
      <c r="B549" s="136" t="s">
        <v>234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</row>
    <row r="550" spans="1:47" s="139" customFormat="1" ht="12.95" hidden="1" customHeight="1">
      <c r="A550" s="135" t="s">
        <v>1475</v>
      </c>
      <c r="B550" s="136" t="s">
        <v>235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</row>
    <row r="551" spans="1:47" s="139" customFormat="1" ht="12.95" hidden="1" customHeight="1">
      <c r="A551" s="135" t="s">
        <v>1476</v>
      </c>
      <c r="B551" s="136" t="s">
        <v>236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</row>
    <row r="552" spans="1:47" s="139" customFormat="1" ht="12.95" hidden="1" customHeight="1">
      <c r="A552" s="135" t="s">
        <v>1477</v>
      </c>
      <c r="B552" s="136" t="s">
        <v>237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</row>
    <row r="553" spans="1:47" s="139" customFormat="1" ht="12.95" hidden="1" customHeight="1">
      <c r="A553" s="135" t="s">
        <v>1478</v>
      </c>
      <c r="B553" s="136" t="s">
        <v>238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</row>
    <row r="554" spans="1:47" s="139" customFormat="1" ht="12.95" hidden="1" customHeight="1">
      <c r="A554" s="135" t="s">
        <v>777</v>
      </c>
      <c r="B554" s="136" t="s">
        <v>774</v>
      </c>
      <c r="C554" s="181">
        <f t="shared" si="37"/>
        <v>0</v>
      </c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96"/>
      <c r="AR554" s="196"/>
      <c r="AS554" s="196"/>
      <c r="AT554" s="196"/>
      <c r="AU554" s="196"/>
    </row>
    <row r="555" spans="1:47" s="139" customFormat="1" ht="12.95" hidden="1" customHeight="1">
      <c r="A555" s="135" t="s">
        <v>777</v>
      </c>
      <c r="B555" s="136" t="s">
        <v>775</v>
      </c>
      <c r="C555" s="181">
        <f t="shared" si="37"/>
        <v>0</v>
      </c>
      <c r="D555" s="184">
        <f t="shared" ref="D555:AP555" si="38">SUM(D536:D554)</f>
        <v>0</v>
      </c>
      <c r="E555" s="184">
        <f t="shared" si="38"/>
        <v>0</v>
      </c>
      <c r="F555" s="184">
        <f t="shared" si="38"/>
        <v>0</v>
      </c>
      <c r="G555" s="184">
        <f t="shared" si="38"/>
        <v>0</v>
      </c>
      <c r="H555" s="184">
        <f t="shared" si="38"/>
        <v>0</v>
      </c>
      <c r="I555" s="184">
        <f t="shared" si="38"/>
        <v>0</v>
      </c>
      <c r="J555" s="184">
        <f t="shared" si="38"/>
        <v>0</v>
      </c>
      <c r="K555" s="184">
        <f t="shared" si="38"/>
        <v>0</v>
      </c>
      <c r="L555" s="184">
        <f t="shared" si="38"/>
        <v>0</v>
      </c>
      <c r="M555" s="184">
        <f t="shared" si="38"/>
        <v>0</v>
      </c>
      <c r="N555" s="184">
        <f t="shared" si="38"/>
        <v>0</v>
      </c>
      <c r="O555" s="184">
        <f t="shared" si="38"/>
        <v>0</v>
      </c>
      <c r="P555" s="184">
        <f t="shared" si="38"/>
        <v>0</v>
      </c>
      <c r="Q555" s="184">
        <f t="shared" si="38"/>
        <v>0</v>
      </c>
      <c r="R555" s="184">
        <f t="shared" si="38"/>
        <v>0</v>
      </c>
      <c r="S555" s="184">
        <f t="shared" si="38"/>
        <v>0</v>
      </c>
      <c r="T555" s="184">
        <f t="shared" si="38"/>
        <v>0</v>
      </c>
      <c r="U555" s="184">
        <f t="shared" si="38"/>
        <v>0</v>
      </c>
      <c r="V555" s="184">
        <f t="shared" si="38"/>
        <v>0</v>
      </c>
      <c r="W555" s="184">
        <f t="shared" si="38"/>
        <v>0</v>
      </c>
      <c r="X555" s="184">
        <f t="shared" si="38"/>
        <v>0</v>
      </c>
      <c r="Y555" s="184">
        <f t="shared" si="38"/>
        <v>0</v>
      </c>
      <c r="Z555" s="184">
        <f t="shared" si="38"/>
        <v>0</v>
      </c>
      <c r="AA555" s="184">
        <f t="shared" si="38"/>
        <v>0</v>
      </c>
      <c r="AB555" s="184">
        <f t="shared" si="38"/>
        <v>0</v>
      </c>
      <c r="AC555" s="184">
        <f t="shared" si="38"/>
        <v>0</v>
      </c>
      <c r="AD555" s="184">
        <f t="shared" si="38"/>
        <v>0</v>
      </c>
      <c r="AE555" s="184">
        <f t="shared" si="38"/>
        <v>0</v>
      </c>
      <c r="AF555" s="184">
        <f t="shared" si="38"/>
        <v>0</v>
      </c>
      <c r="AG555" s="184">
        <f t="shared" si="38"/>
        <v>0</v>
      </c>
      <c r="AH555" s="184">
        <f t="shared" si="38"/>
        <v>0</v>
      </c>
      <c r="AI555" s="184">
        <f t="shared" si="38"/>
        <v>0</v>
      </c>
      <c r="AJ555" s="184">
        <f t="shared" si="38"/>
        <v>0</v>
      </c>
      <c r="AK555" s="184">
        <f t="shared" si="38"/>
        <v>0</v>
      </c>
      <c r="AL555" s="184">
        <f t="shared" si="38"/>
        <v>0</v>
      </c>
      <c r="AM555" s="184">
        <f t="shared" si="38"/>
        <v>0</v>
      </c>
      <c r="AN555" s="184">
        <f t="shared" si="38"/>
        <v>0</v>
      </c>
      <c r="AO555" s="184">
        <f t="shared" si="38"/>
        <v>0</v>
      </c>
      <c r="AP555" s="184">
        <f t="shared" si="38"/>
        <v>0</v>
      </c>
      <c r="AQ555" s="196"/>
      <c r="AR555" s="196"/>
      <c r="AS555" s="196"/>
      <c r="AT555" s="196"/>
      <c r="AU555" s="196"/>
    </row>
    <row r="556" spans="1:47" s="139" customFormat="1" ht="12.95" hidden="1" customHeight="1">
      <c r="A556" s="147" t="s">
        <v>777</v>
      </c>
      <c r="B556" s="148" t="s">
        <v>239</v>
      </c>
      <c r="C556" s="181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</row>
    <row r="557" spans="1:47" s="139" customFormat="1" ht="12.95" hidden="1" customHeight="1">
      <c r="A557" s="135" t="s">
        <v>1479</v>
      </c>
      <c r="B557" s="136" t="s">
        <v>240</v>
      </c>
      <c r="C557" s="181">
        <f t="shared" ref="C557:C578" si="39">D557+E557+I557</f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</row>
    <row r="558" spans="1:47" s="139" customFormat="1" ht="12.95" hidden="1" customHeight="1">
      <c r="A558" s="135" t="s">
        <v>1480</v>
      </c>
      <c r="B558" s="136" t="s">
        <v>241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</row>
    <row r="559" spans="1:47" s="139" customFormat="1" ht="12.95" hidden="1" customHeight="1">
      <c r="A559" s="135" t="s">
        <v>1481</v>
      </c>
      <c r="B559" s="136" t="s">
        <v>242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</row>
    <row r="560" spans="1:47" s="139" customFormat="1" ht="12.95" hidden="1" customHeight="1">
      <c r="A560" s="135" t="s">
        <v>1482</v>
      </c>
      <c r="B560" s="136" t="s">
        <v>243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</row>
    <row r="561" spans="1:47" s="139" customFormat="1" ht="12.95" hidden="1" customHeight="1">
      <c r="A561" s="135" t="s">
        <v>1483</v>
      </c>
      <c r="B561" s="136" t="s">
        <v>244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</row>
    <row r="562" spans="1:47" s="139" customFormat="1" ht="12.95" hidden="1" customHeight="1">
      <c r="A562" s="135" t="s">
        <v>1484</v>
      </c>
      <c r="B562" s="136" t="s">
        <v>245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</row>
    <row r="563" spans="1:47" s="139" customFormat="1" ht="12.95" hidden="1" customHeight="1">
      <c r="A563" s="135" t="s">
        <v>1485</v>
      </c>
      <c r="B563" s="136" t="s">
        <v>246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</row>
    <row r="564" spans="1:47" s="139" customFormat="1" ht="12.95" hidden="1" customHeight="1">
      <c r="A564" s="135" t="s">
        <v>1486</v>
      </c>
      <c r="B564" s="136" t="s">
        <v>247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</row>
    <row r="565" spans="1:47" s="139" customFormat="1" ht="12.95" hidden="1" customHeight="1">
      <c r="A565" s="135" t="s">
        <v>1487</v>
      </c>
      <c r="B565" s="136" t="s">
        <v>248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</row>
    <row r="566" spans="1:47" s="139" customFormat="1" ht="12.95" hidden="1" customHeight="1">
      <c r="A566" s="135" t="s">
        <v>1488</v>
      </c>
      <c r="B566" s="136" t="s">
        <v>249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</row>
    <row r="567" spans="1:47" s="139" customFormat="1" ht="12.95" hidden="1" customHeight="1">
      <c r="A567" s="135" t="s">
        <v>1489</v>
      </c>
      <c r="B567" s="136" t="s">
        <v>250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</row>
    <row r="568" spans="1:47" s="139" customFormat="1" ht="12.95" hidden="1" customHeight="1">
      <c r="A568" s="135" t="s">
        <v>1490</v>
      </c>
      <c r="B568" s="136" t="s">
        <v>251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</row>
    <row r="569" spans="1:47" s="139" customFormat="1" ht="12.95" hidden="1" customHeight="1">
      <c r="A569" s="135" t="s">
        <v>1491</v>
      </c>
      <c r="B569" s="136" t="s">
        <v>252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</row>
    <row r="570" spans="1:47" s="139" customFormat="1" ht="12.95" hidden="1" customHeight="1">
      <c r="A570" s="135" t="s">
        <v>1492</v>
      </c>
      <c r="B570" s="136" t="s">
        <v>253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</row>
    <row r="571" spans="1:47" s="139" customFormat="1" ht="12.95" hidden="1" customHeight="1">
      <c r="A571" s="135" t="s">
        <v>1493</v>
      </c>
      <c r="B571" s="136" t="s">
        <v>254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</row>
    <row r="572" spans="1:47" s="139" customFormat="1" ht="12.95" hidden="1" customHeight="1">
      <c r="A572" s="135" t="s">
        <v>1494</v>
      </c>
      <c r="B572" s="136" t="s">
        <v>255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</row>
    <row r="573" spans="1:47" s="139" customFormat="1" ht="12.95" hidden="1" customHeight="1">
      <c r="A573" s="135" t="s">
        <v>1495</v>
      </c>
      <c r="B573" s="136" t="s">
        <v>256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</row>
    <row r="574" spans="1:47" s="139" customFormat="1" ht="12.95" hidden="1" customHeight="1">
      <c r="A574" s="135" t="s">
        <v>1496</v>
      </c>
      <c r="B574" s="136" t="s">
        <v>257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</row>
    <row r="575" spans="1:47" s="139" customFormat="1" ht="12.95" hidden="1" customHeight="1">
      <c r="A575" s="135" t="s">
        <v>1497</v>
      </c>
      <c r="B575" s="136" t="s">
        <v>258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</row>
    <row r="576" spans="1:47" s="139" customFormat="1" ht="12.95" hidden="1" customHeight="1">
      <c r="A576" s="135" t="s">
        <v>1498</v>
      </c>
      <c r="B576" s="136" t="s">
        <v>259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</row>
    <row r="577" spans="1:47" s="139" customFormat="1" ht="12.95" hidden="1" customHeight="1">
      <c r="A577" s="135" t="s">
        <v>777</v>
      </c>
      <c r="B577" s="136" t="s">
        <v>774</v>
      </c>
      <c r="C577" s="181">
        <f t="shared" si="39"/>
        <v>0</v>
      </c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96"/>
      <c r="AR577" s="196"/>
      <c r="AS577" s="196"/>
      <c r="AT577" s="196"/>
      <c r="AU577" s="196"/>
    </row>
    <row r="578" spans="1:47" s="139" customFormat="1" ht="12.95" hidden="1" customHeight="1">
      <c r="A578" s="135" t="s">
        <v>777</v>
      </c>
      <c r="B578" s="136" t="s">
        <v>775</v>
      </c>
      <c r="C578" s="181">
        <f t="shared" si="39"/>
        <v>0</v>
      </c>
      <c r="D578" s="184">
        <f t="shared" ref="D578:AP578" si="40">SUM(D557:D577)</f>
        <v>0</v>
      </c>
      <c r="E578" s="184">
        <f t="shared" si="40"/>
        <v>0</v>
      </c>
      <c r="F578" s="184">
        <f t="shared" si="40"/>
        <v>0</v>
      </c>
      <c r="G578" s="184">
        <f t="shared" si="40"/>
        <v>0</v>
      </c>
      <c r="H578" s="184">
        <f t="shared" si="40"/>
        <v>0</v>
      </c>
      <c r="I578" s="184">
        <f t="shared" si="40"/>
        <v>0</v>
      </c>
      <c r="J578" s="184">
        <f t="shared" si="40"/>
        <v>0</v>
      </c>
      <c r="K578" s="184">
        <f t="shared" si="40"/>
        <v>0</v>
      </c>
      <c r="L578" s="184">
        <f t="shared" si="40"/>
        <v>0</v>
      </c>
      <c r="M578" s="184">
        <f t="shared" si="40"/>
        <v>0</v>
      </c>
      <c r="N578" s="184">
        <f t="shared" si="40"/>
        <v>0</v>
      </c>
      <c r="O578" s="184">
        <f t="shared" si="40"/>
        <v>0</v>
      </c>
      <c r="P578" s="184">
        <f t="shared" si="40"/>
        <v>0</v>
      </c>
      <c r="Q578" s="184">
        <f t="shared" si="40"/>
        <v>0</v>
      </c>
      <c r="R578" s="184">
        <f t="shared" si="40"/>
        <v>0</v>
      </c>
      <c r="S578" s="184">
        <f t="shared" si="40"/>
        <v>0</v>
      </c>
      <c r="T578" s="184">
        <f t="shared" si="40"/>
        <v>0</v>
      </c>
      <c r="U578" s="184">
        <f t="shared" si="40"/>
        <v>0</v>
      </c>
      <c r="V578" s="184">
        <f t="shared" si="40"/>
        <v>0</v>
      </c>
      <c r="W578" s="184">
        <f t="shared" si="40"/>
        <v>0</v>
      </c>
      <c r="X578" s="184">
        <f t="shared" si="40"/>
        <v>0</v>
      </c>
      <c r="Y578" s="184">
        <f t="shared" si="40"/>
        <v>0</v>
      </c>
      <c r="Z578" s="184">
        <f t="shared" si="40"/>
        <v>0</v>
      </c>
      <c r="AA578" s="184">
        <f t="shared" si="40"/>
        <v>0</v>
      </c>
      <c r="AB578" s="184">
        <f t="shared" si="40"/>
        <v>0</v>
      </c>
      <c r="AC578" s="184">
        <f t="shared" si="40"/>
        <v>0</v>
      </c>
      <c r="AD578" s="184">
        <f t="shared" si="40"/>
        <v>0</v>
      </c>
      <c r="AE578" s="184">
        <f t="shared" si="40"/>
        <v>0</v>
      </c>
      <c r="AF578" s="184">
        <f t="shared" si="40"/>
        <v>0</v>
      </c>
      <c r="AG578" s="184">
        <f t="shared" si="40"/>
        <v>0</v>
      </c>
      <c r="AH578" s="184">
        <f t="shared" si="40"/>
        <v>0</v>
      </c>
      <c r="AI578" s="184">
        <f t="shared" si="40"/>
        <v>0</v>
      </c>
      <c r="AJ578" s="184">
        <f t="shared" si="40"/>
        <v>0</v>
      </c>
      <c r="AK578" s="184">
        <f t="shared" si="40"/>
        <v>0</v>
      </c>
      <c r="AL578" s="184">
        <f t="shared" si="40"/>
        <v>0</v>
      </c>
      <c r="AM578" s="184">
        <f t="shared" si="40"/>
        <v>0</v>
      </c>
      <c r="AN578" s="184">
        <f t="shared" si="40"/>
        <v>0</v>
      </c>
      <c r="AO578" s="184">
        <f t="shared" si="40"/>
        <v>0</v>
      </c>
      <c r="AP578" s="184">
        <f t="shared" si="40"/>
        <v>0</v>
      </c>
      <c r="AQ578" s="196"/>
      <c r="AR578" s="196"/>
      <c r="AS578" s="196"/>
      <c r="AT578" s="196"/>
      <c r="AU578" s="196"/>
    </row>
    <row r="579" spans="1:47" s="139" customFormat="1" ht="12.95" hidden="1" customHeight="1">
      <c r="A579" s="147" t="s">
        <v>777</v>
      </c>
      <c r="B579" s="148" t="s">
        <v>260</v>
      </c>
      <c r="C579" s="181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</row>
    <row r="580" spans="1:47" s="139" customFormat="1" ht="12.95" hidden="1" customHeight="1">
      <c r="A580" s="135" t="s">
        <v>1499</v>
      </c>
      <c r="B580" s="136" t="s">
        <v>261</v>
      </c>
      <c r="C580" s="181">
        <f t="shared" ref="C580:C598" si="41">D580+E580+I580</f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</row>
    <row r="581" spans="1:47" s="139" customFormat="1" ht="12.95" hidden="1" customHeight="1">
      <c r="A581" s="135" t="s">
        <v>1500</v>
      </c>
      <c r="B581" s="136" t="s">
        <v>262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</row>
    <row r="582" spans="1:47" s="139" customFormat="1" ht="12.95" hidden="1" customHeight="1">
      <c r="A582" s="135" t="s">
        <v>1501</v>
      </c>
      <c r="B582" s="136" t="s">
        <v>263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</row>
    <row r="583" spans="1:47" s="139" customFormat="1" ht="12.95" hidden="1" customHeight="1">
      <c r="A583" s="135" t="s">
        <v>1502</v>
      </c>
      <c r="B583" s="136" t="s">
        <v>264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</row>
    <row r="584" spans="1:47" s="139" customFormat="1" ht="12.95" hidden="1" customHeight="1">
      <c r="A584" s="135" t="s">
        <v>1503</v>
      </c>
      <c r="B584" s="136" t="s">
        <v>265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</row>
    <row r="585" spans="1:47" s="139" customFormat="1" ht="12.95" hidden="1" customHeight="1">
      <c r="A585" s="135" t="s">
        <v>1504</v>
      </c>
      <c r="B585" s="136" t="s">
        <v>266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</row>
    <row r="586" spans="1:47" s="139" customFormat="1" ht="12.95" hidden="1" customHeight="1">
      <c r="A586" s="135" t="s">
        <v>1505</v>
      </c>
      <c r="B586" s="136" t="s">
        <v>267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</row>
    <row r="587" spans="1:47" s="139" customFormat="1" ht="12.95" hidden="1" customHeight="1">
      <c r="A587" s="135" t="s">
        <v>1506</v>
      </c>
      <c r="B587" s="136" t="s">
        <v>268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</row>
    <row r="588" spans="1:47" s="139" customFormat="1" ht="12.95" hidden="1" customHeight="1">
      <c r="A588" s="135" t="s">
        <v>1507</v>
      </c>
      <c r="B588" s="136" t="s">
        <v>269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</row>
    <row r="589" spans="1:47" s="139" customFormat="1" ht="12.95" hidden="1" customHeight="1">
      <c r="A589" s="135" t="s">
        <v>1508</v>
      </c>
      <c r="B589" s="136" t="s">
        <v>270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</row>
    <row r="590" spans="1:47" s="139" customFormat="1" ht="12.95" hidden="1" customHeight="1">
      <c r="A590" s="135" t="s">
        <v>1509</v>
      </c>
      <c r="B590" s="136" t="s">
        <v>271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</row>
    <row r="591" spans="1:47" s="139" customFormat="1" ht="12.95" hidden="1" customHeight="1">
      <c r="A591" s="135" t="s">
        <v>1510</v>
      </c>
      <c r="B591" s="136" t="s">
        <v>272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</row>
    <row r="592" spans="1:47" s="139" customFormat="1" ht="12.95" hidden="1" customHeight="1">
      <c r="A592" s="135" t="s">
        <v>1511</v>
      </c>
      <c r="B592" s="136" t="s">
        <v>273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</row>
    <row r="593" spans="1:47" s="139" customFormat="1" ht="12.95" hidden="1" customHeight="1">
      <c r="A593" s="135" t="s">
        <v>1512</v>
      </c>
      <c r="B593" s="136" t="s">
        <v>274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</row>
    <row r="594" spans="1:47" s="139" customFormat="1" ht="12.95" hidden="1" customHeight="1">
      <c r="A594" s="135" t="s">
        <v>1513</v>
      </c>
      <c r="B594" s="136" t="s">
        <v>275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</row>
    <row r="595" spans="1:47" s="139" customFormat="1" ht="12.95" hidden="1" customHeight="1">
      <c r="A595" s="135" t="s">
        <v>1514</v>
      </c>
      <c r="B595" s="136" t="s">
        <v>276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</row>
    <row r="596" spans="1:47" s="139" customFormat="1" ht="12.95" hidden="1" customHeight="1">
      <c r="A596" s="135" t="s">
        <v>1515</v>
      </c>
      <c r="B596" s="136" t="s">
        <v>277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</row>
    <row r="597" spans="1:47" s="139" customFormat="1" ht="12.95" hidden="1" customHeight="1">
      <c r="A597" s="135" t="s">
        <v>777</v>
      </c>
      <c r="B597" s="136" t="s">
        <v>774</v>
      </c>
      <c r="C597" s="181">
        <f t="shared" si="41"/>
        <v>0</v>
      </c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96"/>
      <c r="AR597" s="196"/>
      <c r="AS597" s="196"/>
      <c r="AT597" s="196"/>
      <c r="AU597" s="196"/>
    </row>
    <row r="598" spans="1:47" s="139" customFormat="1" ht="12.95" hidden="1" customHeight="1">
      <c r="A598" s="135" t="s">
        <v>777</v>
      </c>
      <c r="B598" s="136" t="s">
        <v>775</v>
      </c>
      <c r="C598" s="181">
        <f t="shared" si="41"/>
        <v>0</v>
      </c>
      <c r="D598" s="184">
        <f t="shared" ref="D598:AP598" si="42">SUM(D580:D597)</f>
        <v>0</v>
      </c>
      <c r="E598" s="184">
        <f t="shared" si="42"/>
        <v>0</v>
      </c>
      <c r="F598" s="184">
        <f t="shared" si="42"/>
        <v>0</v>
      </c>
      <c r="G598" s="184">
        <f t="shared" si="42"/>
        <v>0</v>
      </c>
      <c r="H598" s="184">
        <f t="shared" si="42"/>
        <v>0</v>
      </c>
      <c r="I598" s="184">
        <f t="shared" si="42"/>
        <v>0</v>
      </c>
      <c r="J598" s="184">
        <f t="shared" si="42"/>
        <v>0</v>
      </c>
      <c r="K598" s="184">
        <f t="shared" si="42"/>
        <v>0</v>
      </c>
      <c r="L598" s="184">
        <f t="shared" si="42"/>
        <v>0</v>
      </c>
      <c r="M598" s="184">
        <f t="shared" si="42"/>
        <v>0</v>
      </c>
      <c r="N598" s="184">
        <f t="shared" si="42"/>
        <v>0</v>
      </c>
      <c r="O598" s="184">
        <f t="shared" si="42"/>
        <v>0</v>
      </c>
      <c r="P598" s="184">
        <f t="shared" si="42"/>
        <v>0</v>
      </c>
      <c r="Q598" s="184">
        <f t="shared" si="42"/>
        <v>0</v>
      </c>
      <c r="R598" s="184">
        <f t="shared" si="42"/>
        <v>0</v>
      </c>
      <c r="S598" s="184">
        <f t="shared" si="42"/>
        <v>0</v>
      </c>
      <c r="T598" s="184">
        <f t="shared" si="42"/>
        <v>0</v>
      </c>
      <c r="U598" s="184">
        <f t="shared" si="42"/>
        <v>0</v>
      </c>
      <c r="V598" s="184">
        <f t="shared" si="42"/>
        <v>0</v>
      </c>
      <c r="W598" s="184">
        <f t="shared" si="42"/>
        <v>0</v>
      </c>
      <c r="X598" s="184">
        <f t="shared" si="42"/>
        <v>0</v>
      </c>
      <c r="Y598" s="184">
        <f t="shared" si="42"/>
        <v>0</v>
      </c>
      <c r="Z598" s="184">
        <f t="shared" si="42"/>
        <v>0</v>
      </c>
      <c r="AA598" s="184">
        <f t="shared" si="42"/>
        <v>0</v>
      </c>
      <c r="AB598" s="184">
        <f t="shared" si="42"/>
        <v>0</v>
      </c>
      <c r="AC598" s="184">
        <f t="shared" si="42"/>
        <v>0</v>
      </c>
      <c r="AD598" s="184">
        <f t="shared" si="42"/>
        <v>0</v>
      </c>
      <c r="AE598" s="184">
        <f t="shared" si="42"/>
        <v>0</v>
      </c>
      <c r="AF598" s="184">
        <f t="shared" si="42"/>
        <v>0</v>
      </c>
      <c r="AG598" s="184">
        <f t="shared" si="42"/>
        <v>0</v>
      </c>
      <c r="AH598" s="184">
        <f t="shared" si="42"/>
        <v>0</v>
      </c>
      <c r="AI598" s="184">
        <f t="shared" si="42"/>
        <v>0</v>
      </c>
      <c r="AJ598" s="184">
        <f t="shared" si="42"/>
        <v>0</v>
      </c>
      <c r="AK598" s="184">
        <f t="shared" si="42"/>
        <v>0</v>
      </c>
      <c r="AL598" s="184">
        <f t="shared" si="42"/>
        <v>0</v>
      </c>
      <c r="AM598" s="184">
        <f t="shared" si="42"/>
        <v>0</v>
      </c>
      <c r="AN598" s="184">
        <f t="shared" si="42"/>
        <v>0</v>
      </c>
      <c r="AO598" s="184">
        <f t="shared" si="42"/>
        <v>0</v>
      </c>
      <c r="AP598" s="184">
        <f t="shared" si="42"/>
        <v>0</v>
      </c>
      <c r="AQ598" s="196"/>
      <c r="AR598" s="196"/>
      <c r="AS598" s="196"/>
      <c r="AT598" s="196"/>
      <c r="AU598" s="196"/>
    </row>
    <row r="599" spans="1:47" s="139" customFormat="1" ht="12.95" hidden="1" customHeight="1">
      <c r="A599" s="147" t="s">
        <v>777</v>
      </c>
      <c r="B599" s="148" t="s">
        <v>278</v>
      </c>
      <c r="C599" s="181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</row>
    <row r="600" spans="1:47" s="139" customFormat="1" ht="12.95" hidden="1" customHeight="1">
      <c r="A600" s="135" t="s">
        <v>1516</v>
      </c>
      <c r="B600" s="136" t="s">
        <v>279</v>
      </c>
      <c r="C600" s="181">
        <f t="shared" ref="C600:C638" si="43">D600+E600+I600</f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</row>
    <row r="601" spans="1:47" s="139" customFormat="1" ht="12.95" hidden="1" customHeight="1">
      <c r="A601" s="135" t="s">
        <v>1517</v>
      </c>
      <c r="B601" s="136" t="s">
        <v>280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</row>
    <row r="602" spans="1:47" s="139" customFormat="1" ht="12.95" hidden="1" customHeight="1">
      <c r="A602" s="135" t="s">
        <v>1518</v>
      </c>
      <c r="B602" s="136" t="s">
        <v>281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</row>
    <row r="603" spans="1:47" s="139" customFormat="1" ht="12.95" hidden="1" customHeight="1">
      <c r="A603" s="135" t="s">
        <v>1519</v>
      </c>
      <c r="B603" s="136" t="s">
        <v>282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</row>
    <row r="604" spans="1:47" s="139" customFormat="1" ht="12.95" hidden="1" customHeight="1">
      <c r="A604" s="135" t="s">
        <v>1520</v>
      </c>
      <c r="B604" s="136" t="s">
        <v>283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</row>
    <row r="605" spans="1:47" s="139" customFormat="1" ht="12.95" hidden="1" customHeight="1">
      <c r="A605" s="135" t="s">
        <v>1521</v>
      </c>
      <c r="B605" s="136" t="s">
        <v>284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</row>
    <row r="606" spans="1:47" s="139" customFormat="1" ht="12.95" hidden="1" customHeight="1">
      <c r="A606" s="135" t="s">
        <v>1522</v>
      </c>
      <c r="B606" s="136" t="s">
        <v>285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</row>
    <row r="607" spans="1:47" s="139" customFormat="1" ht="12.95" hidden="1" customHeight="1">
      <c r="A607" s="135" t="s">
        <v>1523</v>
      </c>
      <c r="B607" s="136" t="s">
        <v>286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</row>
    <row r="608" spans="1:47" s="139" customFormat="1" ht="12.95" hidden="1" customHeight="1">
      <c r="A608" s="135" t="s">
        <v>1524</v>
      </c>
      <c r="B608" s="136" t="s">
        <v>287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</row>
    <row r="609" spans="1:47" s="139" customFormat="1" ht="12.95" hidden="1" customHeight="1">
      <c r="A609" s="135" t="s">
        <v>1525</v>
      </c>
      <c r="B609" s="136" t="s">
        <v>288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</row>
    <row r="610" spans="1:47" s="139" customFormat="1" ht="12.95" hidden="1" customHeight="1">
      <c r="A610" s="135" t="s">
        <v>1526</v>
      </c>
      <c r="B610" s="136" t="s">
        <v>289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</row>
    <row r="611" spans="1:47" s="139" customFormat="1" ht="12.95" hidden="1" customHeight="1">
      <c r="A611" s="135" t="s">
        <v>1527</v>
      </c>
      <c r="B611" s="136" t="s">
        <v>290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</row>
    <row r="612" spans="1:47" s="139" customFormat="1" ht="12.95" hidden="1" customHeight="1">
      <c r="A612" s="135" t="s">
        <v>1528</v>
      </c>
      <c r="B612" s="136" t="s">
        <v>291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</row>
    <row r="613" spans="1:47" s="139" customFormat="1" ht="12.95" hidden="1" customHeight="1">
      <c r="A613" s="135" t="s">
        <v>1529</v>
      </c>
      <c r="B613" s="136" t="s">
        <v>292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</row>
    <row r="614" spans="1:47" s="139" customFormat="1" ht="12.95" hidden="1" customHeight="1">
      <c r="A614" s="135" t="s">
        <v>1530</v>
      </c>
      <c r="B614" s="136" t="s">
        <v>293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</row>
    <row r="615" spans="1:47" s="139" customFormat="1" ht="12.95" hidden="1" customHeight="1">
      <c r="A615" s="135" t="s">
        <v>1531</v>
      </c>
      <c r="B615" s="136" t="s">
        <v>294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</row>
    <row r="616" spans="1:47" s="139" customFormat="1" ht="12.95" hidden="1" customHeight="1">
      <c r="A616" s="135" t="s">
        <v>1532</v>
      </c>
      <c r="B616" s="136" t="s">
        <v>295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</row>
    <row r="617" spans="1:47" s="139" customFormat="1" ht="12.95" hidden="1" customHeight="1">
      <c r="A617" s="135" t="s">
        <v>1533</v>
      </c>
      <c r="B617" s="136" t="s">
        <v>296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</row>
    <row r="618" spans="1:47" s="139" customFormat="1" ht="12.95" hidden="1" customHeight="1">
      <c r="A618" s="135" t="s">
        <v>1534</v>
      </c>
      <c r="B618" s="136" t="s">
        <v>297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</row>
    <row r="619" spans="1:47" s="139" customFormat="1" ht="12.95" hidden="1" customHeight="1">
      <c r="A619" s="135" t="s">
        <v>1535</v>
      </c>
      <c r="B619" s="136" t="s">
        <v>298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</row>
    <row r="620" spans="1:47" s="139" customFormat="1" ht="12.95" hidden="1" customHeight="1">
      <c r="A620" s="135" t="s">
        <v>1536</v>
      </c>
      <c r="B620" s="136" t="s">
        <v>299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</row>
    <row r="621" spans="1:47" s="139" customFormat="1" ht="12.95" hidden="1" customHeight="1">
      <c r="A621" s="135" t="s">
        <v>1537</v>
      </c>
      <c r="B621" s="136" t="s">
        <v>300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</row>
    <row r="622" spans="1:47" s="139" customFormat="1" ht="12.95" hidden="1" customHeight="1">
      <c r="A622" s="135" t="s">
        <v>1538</v>
      </c>
      <c r="B622" s="136" t="s">
        <v>301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</row>
    <row r="623" spans="1:47" s="139" customFormat="1" ht="12.95" hidden="1" customHeight="1">
      <c r="A623" s="135" t="s">
        <v>1539</v>
      </c>
      <c r="B623" s="136" t="s">
        <v>302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</row>
    <row r="624" spans="1:47" s="139" customFormat="1" ht="12.95" hidden="1" customHeight="1">
      <c r="A624" s="135" t="s">
        <v>1540</v>
      </c>
      <c r="B624" s="136" t="s">
        <v>303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</row>
    <row r="625" spans="1:47" s="139" customFormat="1" ht="12.95" hidden="1" customHeight="1">
      <c r="A625" s="135" t="s">
        <v>1541</v>
      </c>
      <c r="B625" s="136" t="s">
        <v>304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</row>
    <row r="626" spans="1:47" s="139" customFormat="1" ht="12.95" hidden="1" customHeight="1">
      <c r="A626" s="135" t="s">
        <v>1542</v>
      </c>
      <c r="B626" s="136" t="s">
        <v>305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</row>
    <row r="627" spans="1:47" s="139" customFormat="1" ht="12.95" hidden="1" customHeight="1">
      <c r="A627" s="135" t="s">
        <v>1543</v>
      </c>
      <c r="B627" s="136" t="s">
        <v>306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</row>
    <row r="628" spans="1:47" s="139" customFormat="1" ht="12.95" hidden="1" customHeight="1">
      <c r="A628" s="135" t="s">
        <v>1544</v>
      </c>
      <c r="B628" s="136" t="s">
        <v>307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</row>
    <row r="629" spans="1:47" s="139" customFormat="1" ht="12.95" hidden="1" customHeight="1">
      <c r="A629" s="135" t="s">
        <v>1545</v>
      </c>
      <c r="B629" s="136" t="s">
        <v>308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</row>
    <row r="630" spans="1:47" s="139" customFormat="1" ht="12.95" hidden="1" customHeight="1">
      <c r="A630" s="135" t="s">
        <v>1546</v>
      </c>
      <c r="B630" s="136" t="s">
        <v>309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</row>
    <row r="631" spans="1:47" s="139" customFormat="1" ht="12.95" hidden="1" customHeight="1">
      <c r="A631" s="135" t="s">
        <v>1547</v>
      </c>
      <c r="B631" s="136" t="s">
        <v>310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</row>
    <row r="632" spans="1:47" s="139" customFormat="1" ht="12.95" hidden="1" customHeight="1">
      <c r="A632" s="135" t="s">
        <v>1548</v>
      </c>
      <c r="B632" s="136" t="s">
        <v>311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</row>
    <row r="633" spans="1:47" s="139" customFormat="1" ht="12.95" hidden="1" customHeight="1">
      <c r="A633" s="135" t="s">
        <v>1549</v>
      </c>
      <c r="B633" s="136" t="s">
        <v>312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</row>
    <row r="634" spans="1:47" s="139" customFormat="1" ht="12.95" hidden="1" customHeight="1">
      <c r="A634" s="135" t="s">
        <v>1550</v>
      </c>
      <c r="B634" s="136" t="s">
        <v>313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</row>
    <row r="635" spans="1:47" s="139" customFormat="1" ht="12.95" hidden="1" customHeight="1">
      <c r="A635" s="135" t="s">
        <v>1551</v>
      </c>
      <c r="B635" s="136" t="s">
        <v>314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</row>
    <row r="636" spans="1:47" s="139" customFormat="1" ht="12.95" hidden="1" customHeight="1">
      <c r="A636" s="135" t="s">
        <v>1552</v>
      </c>
      <c r="B636" s="136" t="s">
        <v>315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</row>
    <row r="637" spans="1:47" s="139" customFormat="1" ht="12.95" hidden="1" customHeight="1">
      <c r="A637" s="135" t="s">
        <v>777</v>
      </c>
      <c r="B637" s="136" t="s">
        <v>774</v>
      </c>
      <c r="C637" s="181">
        <f t="shared" si="43"/>
        <v>0</v>
      </c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96"/>
      <c r="AR637" s="196"/>
      <c r="AS637" s="196"/>
      <c r="AT637" s="196"/>
      <c r="AU637" s="196"/>
    </row>
    <row r="638" spans="1:47" s="139" customFormat="1" ht="12.95" hidden="1" customHeight="1">
      <c r="A638" s="135" t="s">
        <v>777</v>
      </c>
      <c r="B638" s="136" t="s">
        <v>775</v>
      </c>
      <c r="C638" s="181">
        <f t="shared" si="43"/>
        <v>0</v>
      </c>
      <c r="D638" s="184">
        <f t="shared" ref="D638:AP638" si="44">SUM(D600:D637)</f>
        <v>0</v>
      </c>
      <c r="E638" s="184">
        <f t="shared" si="44"/>
        <v>0</v>
      </c>
      <c r="F638" s="184">
        <f t="shared" si="44"/>
        <v>0</v>
      </c>
      <c r="G638" s="184">
        <f t="shared" si="44"/>
        <v>0</v>
      </c>
      <c r="H638" s="184">
        <f t="shared" si="44"/>
        <v>0</v>
      </c>
      <c r="I638" s="184">
        <f t="shared" si="44"/>
        <v>0</v>
      </c>
      <c r="J638" s="184">
        <f t="shared" si="44"/>
        <v>0</v>
      </c>
      <c r="K638" s="184">
        <f t="shared" si="44"/>
        <v>0</v>
      </c>
      <c r="L638" s="184">
        <f t="shared" si="44"/>
        <v>0</v>
      </c>
      <c r="M638" s="184">
        <f t="shared" si="44"/>
        <v>0</v>
      </c>
      <c r="N638" s="184">
        <f t="shared" si="44"/>
        <v>0</v>
      </c>
      <c r="O638" s="184">
        <f t="shared" si="44"/>
        <v>0</v>
      </c>
      <c r="P638" s="184">
        <f t="shared" si="44"/>
        <v>0</v>
      </c>
      <c r="Q638" s="184">
        <f t="shared" si="44"/>
        <v>0</v>
      </c>
      <c r="R638" s="184">
        <f t="shared" si="44"/>
        <v>0</v>
      </c>
      <c r="S638" s="184">
        <f t="shared" si="44"/>
        <v>0</v>
      </c>
      <c r="T638" s="184">
        <f t="shared" si="44"/>
        <v>0</v>
      </c>
      <c r="U638" s="184">
        <f t="shared" si="44"/>
        <v>0</v>
      </c>
      <c r="V638" s="184">
        <f t="shared" si="44"/>
        <v>0</v>
      </c>
      <c r="W638" s="184">
        <f t="shared" si="44"/>
        <v>0</v>
      </c>
      <c r="X638" s="184">
        <f t="shared" si="44"/>
        <v>0</v>
      </c>
      <c r="Y638" s="184">
        <f t="shared" si="44"/>
        <v>0</v>
      </c>
      <c r="Z638" s="184">
        <f t="shared" si="44"/>
        <v>0</v>
      </c>
      <c r="AA638" s="184">
        <f t="shared" si="44"/>
        <v>0</v>
      </c>
      <c r="AB638" s="184">
        <f t="shared" si="44"/>
        <v>0</v>
      </c>
      <c r="AC638" s="184">
        <f t="shared" si="44"/>
        <v>0</v>
      </c>
      <c r="AD638" s="184">
        <f t="shared" si="44"/>
        <v>0</v>
      </c>
      <c r="AE638" s="184">
        <f t="shared" si="44"/>
        <v>0</v>
      </c>
      <c r="AF638" s="184">
        <f t="shared" si="44"/>
        <v>0</v>
      </c>
      <c r="AG638" s="184">
        <f t="shared" si="44"/>
        <v>0</v>
      </c>
      <c r="AH638" s="184">
        <f t="shared" si="44"/>
        <v>0</v>
      </c>
      <c r="AI638" s="184">
        <f t="shared" si="44"/>
        <v>0</v>
      </c>
      <c r="AJ638" s="184">
        <f t="shared" si="44"/>
        <v>0</v>
      </c>
      <c r="AK638" s="184">
        <f t="shared" si="44"/>
        <v>0</v>
      </c>
      <c r="AL638" s="184">
        <f t="shared" si="44"/>
        <v>0</v>
      </c>
      <c r="AM638" s="184">
        <f t="shared" si="44"/>
        <v>0</v>
      </c>
      <c r="AN638" s="184">
        <f t="shared" si="44"/>
        <v>0</v>
      </c>
      <c r="AO638" s="184">
        <f t="shared" si="44"/>
        <v>0</v>
      </c>
      <c r="AP638" s="184">
        <f t="shared" si="44"/>
        <v>0</v>
      </c>
      <c r="AQ638" s="196"/>
      <c r="AR638" s="196"/>
      <c r="AS638" s="196"/>
      <c r="AT638" s="196"/>
      <c r="AU638" s="196"/>
    </row>
    <row r="639" spans="1:47" s="139" customFormat="1" ht="12.95" hidden="1" customHeight="1">
      <c r="A639" s="147" t="s">
        <v>777</v>
      </c>
      <c r="B639" s="148" t="s">
        <v>316</v>
      </c>
      <c r="C639" s="181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</row>
    <row r="640" spans="1:47" s="139" customFormat="1" ht="12.95" hidden="1" customHeight="1">
      <c r="A640" s="135" t="s">
        <v>1553</v>
      </c>
      <c r="B640" s="136" t="s">
        <v>317</v>
      </c>
      <c r="C640" s="181">
        <f t="shared" ref="C640:C664" si="45">D640+E640+I640</f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</row>
    <row r="641" spans="1:47" s="139" customFormat="1" ht="12.95" hidden="1" customHeight="1">
      <c r="A641" s="135" t="s">
        <v>1554</v>
      </c>
      <c r="B641" s="136" t="s">
        <v>318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</row>
    <row r="642" spans="1:47" s="139" customFormat="1" ht="12.95" hidden="1" customHeight="1">
      <c r="A642" s="135" t="s">
        <v>1555</v>
      </c>
      <c r="B642" s="136" t="s">
        <v>319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</row>
    <row r="643" spans="1:47" s="139" customFormat="1" ht="12.95" hidden="1" customHeight="1">
      <c r="A643" s="135" t="s">
        <v>1556</v>
      </c>
      <c r="B643" s="136" t="s">
        <v>320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</row>
    <row r="644" spans="1:47" s="139" customFormat="1" ht="12.95" hidden="1" customHeight="1">
      <c r="A644" s="135" t="s">
        <v>1557</v>
      </c>
      <c r="B644" s="136" t="s">
        <v>321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</row>
    <row r="645" spans="1:47" s="139" customFormat="1" ht="12.95" hidden="1" customHeight="1">
      <c r="A645" s="135" t="s">
        <v>1558</v>
      </c>
      <c r="B645" s="136" t="s">
        <v>322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</row>
    <row r="646" spans="1:47" s="139" customFormat="1" ht="12.95" hidden="1" customHeight="1">
      <c r="A646" s="135" t="s">
        <v>1559</v>
      </c>
      <c r="B646" s="136" t="s">
        <v>323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</row>
    <row r="647" spans="1:47" s="139" customFormat="1" ht="12.95" hidden="1" customHeight="1">
      <c r="A647" s="135" t="s">
        <v>1560</v>
      </c>
      <c r="B647" s="136" t="s">
        <v>324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</row>
    <row r="648" spans="1:47" s="139" customFormat="1" ht="12.95" hidden="1" customHeight="1">
      <c r="A648" s="135" t="s">
        <v>1561</v>
      </c>
      <c r="B648" s="136" t="s">
        <v>325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</row>
    <row r="649" spans="1:47" s="139" customFormat="1" ht="12.95" hidden="1" customHeight="1">
      <c r="A649" s="135" t="s">
        <v>1562</v>
      </c>
      <c r="B649" s="136" t="s">
        <v>326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</row>
    <row r="650" spans="1:47" s="139" customFormat="1" ht="12.95" hidden="1" customHeight="1">
      <c r="A650" s="135" t="s">
        <v>1563</v>
      </c>
      <c r="B650" s="136" t="s">
        <v>327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</row>
    <row r="651" spans="1:47" s="139" customFormat="1" ht="12.95" hidden="1" customHeight="1">
      <c r="A651" s="135" t="s">
        <v>1564</v>
      </c>
      <c r="B651" s="136" t="s">
        <v>328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</row>
    <row r="652" spans="1:47" s="139" customFormat="1" ht="12.95" hidden="1" customHeight="1">
      <c r="A652" s="135" t="s">
        <v>1565</v>
      </c>
      <c r="B652" s="136" t="s">
        <v>329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</row>
    <row r="653" spans="1:47" s="139" customFormat="1" ht="12.95" hidden="1" customHeight="1">
      <c r="A653" s="135" t="s">
        <v>1566</v>
      </c>
      <c r="B653" s="136" t="s">
        <v>330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</row>
    <row r="654" spans="1:47" s="139" customFormat="1" ht="12.95" hidden="1" customHeight="1">
      <c r="A654" s="135" t="s">
        <v>1567</v>
      </c>
      <c r="B654" s="136" t="s">
        <v>331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</row>
    <row r="655" spans="1:47" s="139" customFormat="1" ht="12.95" hidden="1" customHeight="1">
      <c r="A655" s="135" t="s">
        <v>1568</v>
      </c>
      <c r="B655" s="136" t="s">
        <v>332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</row>
    <row r="656" spans="1:47" s="139" customFormat="1" ht="12.95" hidden="1" customHeight="1">
      <c r="A656" s="135" t="s">
        <v>1569</v>
      </c>
      <c r="B656" s="136" t="s">
        <v>333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</row>
    <row r="657" spans="1:47" s="139" customFormat="1" ht="12.95" hidden="1" customHeight="1">
      <c r="A657" s="135" t="s">
        <v>1570</v>
      </c>
      <c r="B657" s="136" t="s">
        <v>334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</row>
    <row r="658" spans="1:47" s="139" customFormat="1" ht="12.95" hidden="1" customHeight="1">
      <c r="A658" s="135" t="s">
        <v>1571</v>
      </c>
      <c r="B658" s="136" t="s">
        <v>335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</row>
    <row r="659" spans="1:47" s="139" customFormat="1" ht="12.95" hidden="1" customHeight="1">
      <c r="A659" s="135" t="s">
        <v>1572</v>
      </c>
      <c r="B659" s="136" t="s">
        <v>336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</row>
    <row r="660" spans="1:47" s="139" customFormat="1" ht="12.95" hidden="1" customHeight="1">
      <c r="A660" s="135" t="s">
        <v>1573</v>
      </c>
      <c r="B660" s="136" t="s">
        <v>337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</row>
    <row r="661" spans="1:47" s="139" customFormat="1" ht="12.95" hidden="1" customHeight="1">
      <c r="A661" s="135" t="s">
        <v>1574</v>
      </c>
      <c r="B661" s="136" t="s">
        <v>338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</row>
    <row r="662" spans="1:47" s="139" customFormat="1" ht="12.95" hidden="1" customHeight="1">
      <c r="A662" s="135" t="s">
        <v>1665</v>
      </c>
      <c r="B662" s="136" t="s">
        <v>1666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</row>
    <row r="663" spans="1:47" s="139" customFormat="1" ht="12.95" hidden="1" customHeight="1">
      <c r="A663" s="135" t="s">
        <v>777</v>
      </c>
      <c r="B663" s="136" t="s">
        <v>774</v>
      </c>
      <c r="C663" s="181">
        <f t="shared" si="45"/>
        <v>0</v>
      </c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96"/>
      <c r="AR663" s="196"/>
      <c r="AS663" s="196"/>
      <c r="AT663" s="196"/>
      <c r="AU663" s="196"/>
    </row>
    <row r="664" spans="1:47" s="139" customFormat="1" ht="12.95" hidden="1" customHeight="1">
      <c r="A664" s="135" t="s">
        <v>777</v>
      </c>
      <c r="B664" s="136" t="s">
        <v>775</v>
      </c>
      <c r="C664" s="181">
        <f t="shared" si="45"/>
        <v>0</v>
      </c>
      <c r="D664" s="184">
        <f t="shared" ref="D664:AP664" si="46">SUM(D640:D663)</f>
        <v>0</v>
      </c>
      <c r="E664" s="184">
        <f t="shared" si="46"/>
        <v>0</v>
      </c>
      <c r="F664" s="184">
        <f t="shared" si="46"/>
        <v>0</v>
      </c>
      <c r="G664" s="184">
        <f t="shared" si="46"/>
        <v>0</v>
      </c>
      <c r="H664" s="184">
        <f t="shared" si="46"/>
        <v>0</v>
      </c>
      <c r="I664" s="184">
        <f t="shared" si="46"/>
        <v>0</v>
      </c>
      <c r="J664" s="184">
        <f t="shared" si="46"/>
        <v>0</v>
      </c>
      <c r="K664" s="184">
        <f t="shared" si="46"/>
        <v>0</v>
      </c>
      <c r="L664" s="184">
        <f t="shared" si="46"/>
        <v>0</v>
      </c>
      <c r="M664" s="184">
        <f t="shared" si="46"/>
        <v>0</v>
      </c>
      <c r="N664" s="184">
        <f t="shared" si="46"/>
        <v>0</v>
      </c>
      <c r="O664" s="184">
        <f t="shared" si="46"/>
        <v>0</v>
      </c>
      <c r="P664" s="184">
        <f t="shared" si="46"/>
        <v>0</v>
      </c>
      <c r="Q664" s="184">
        <f t="shared" si="46"/>
        <v>0</v>
      </c>
      <c r="R664" s="184">
        <f t="shared" si="46"/>
        <v>0</v>
      </c>
      <c r="S664" s="184">
        <f t="shared" si="46"/>
        <v>0</v>
      </c>
      <c r="T664" s="184">
        <f t="shared" si="46"/>
        <v>0</v>
      </c>
      <c r="U664" s="184">
        <f t="shared" si="46"/>
        <v>0</v>
      </c>
      <c r="V664" s="184">
        <f t="shared" si="46"/>
        <v>0</v>
      </c>
      <c r="W664" s="184">
        <f t="shared" si="46"/>
        <v>0</v>
      </c>
      <c r="X664" s="184">
        <f t="shared" si="46"/>
        <v>0</v>
      </c>
      <c r="Y664" s="184">
        <f t="shared" si="46"/>
        <v>0</v>
      </c>
      <c r="Z664" s="184">
        <f t="shared" si="46"/>
        <v>0</v>
      </c>
      <c r="AA664" s="184">
        <f t="shared" si="46"/>
        <v>0</v>
      </c>
      <c r="AB664" s="184">
        <f t="shared" si="46"/>
        <v>0</v>
      </c>
      <c r="AC664" s="184">
        <f t="shared" si="46"/>
        <v>0</v>
      </c>
      <c r="AD664" s="184">
        <f t="shared" si="46"/>
        <v>0</v>
      </c>
      <c r="AE664" s="184">
        <f t="shared" si="46"/>
        <v>0</v>
      </c>
      <c r="AF664" s="184">
        <f t="shared" si="46"/>
        <v>0</v>
      </c>
      <c r="AG664" s="184">
        <f t="shared" si="46"/>
        <v>0</v>
      </c>
      <c r="AH664" s="184">
        <f t="shared" si="46"/>
        <v>0</v>
      </c>
      <c r="AI664" s="184">
        <f t="shared" si="46"/>
        <v>0</v>
      </c>
      <c r="AJ664" s="184">
        <f t="shared" si="46"/>
        <v>0</v>
      </c>
      <c r="AK664" s="184">
        <f t="shared" si="46"/>
        <v>0</v>
      </c>
      <c r="AL664" s="184">
        <f t="shared" si="46"/>
        <v>0</v>
      </c>
      <c r="AM664" s="184">
        <f t="shared" si="46"/>
        <v>0</v>
      </c>
      <c r="AN664" s="184">
        <f t="shared" si="46"/>
        <v>0</v>
      </c>
      <c r="AO664" s="184">
        <f t="shared" si="46"/>
        <v>0</v>
      </c>
      <c r="AP664" s="184">
        <f t="shared" si="46"/>
        <v>0</v>
      </c>
      <c r="AQ664" s="196"/>
      <c r="AR664" s="196"/>
      <c r="AS664" s="196"/>
      <c r="AT664" s="196"/>
      <c r="AU664" s="196"/>
    </row>
    <row r="665" spans="1:47" s="139" customFormat="1" ht="12.95" hidden="1" customHeight="1">
      <c r="A665" s="147" t="s">
        <v>777</v>
      </c>
      <c r="B665" s="148" t="s">
        <v>339</v>
      </c>
      <c r="C665" s="181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</row>
    <row r="666" spans="1:47" s="139" customFormat="1" ht="12.95" hidden="1" customHeight="1">
      <c r="A666" s="135" t="s">
        <v>1575</v>
      </c>
      <c r="B666" s="136" t="s">
        <v>340</v>
      </c>
      <c r="C666" s="181">
        <f t="shared" ref="C666:C688" si="47">D666+E666+I666</f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</row>
    <row r="667" spans="1:47" s="139" customFormat="1" ht="12.95" hidden="1" customHeight="1">
      <c r="A667" s="135" t="s">
        <v>1576</v>
      </c>
      <c r="B667" s="136" t="s">
        <v>341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</row>
    <row r="668" spans="1:47" s="139" customFormat="1" ht="12.95" hidden="1" customHeight="1">
      <c r="A668" s="135" t="s">
        <v>1577</v>
      </c>
      <c r="B668" s="136" t="s">
        <v>342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</row>
    <row r="669" spans="1:47" s="139" customFormat="1" ht="12.95" hidden="1" customHeight="1">
      <c r="A669" s="135" t="s">
        <v>1578</v>
      </c>
      <c r="B669" s="136" t="s">
        <v>343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</row>
    <row r="670" spans="1:47" s="139" customFormat="1" ht="12.95" hidden="1" customHeight="1">
      <c r="A670" s="135" t="s">
        <v>1579</v>
      </c>
      <c r="B670" s="136" t="s">
        <v>344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</row>
    <row r="671" spans="1:47" s="139" customFormat="1" ht="12.95" hidden="1" customHeight="1">
      <c r="A671" s="135" t="s">
        <v>1580</v>
      </c>
      <c r="B671" s="136" t="s">
        <v>345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</row>
    <row r="672" spans="1:47" s="139" customFormat="1" ht="12.95" hidden="1" customHeight="1">
      <c r="A672" s="135" t="s">
        <v>1581</v>
      </c>
      <c r="B672" s="136" t="s">
        <v>346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</row>
    <row r="673" spans="1:47" s="139" customFormat="1" ht="12.95" hidden="1" customHeight="1">
      <c r="A673" s="135" t="s">
        <v>1582</v>
      </c>
      <c r="B673" s="136" t="s">
        <v>347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</row>
    <row r="674" spans="1:47" s="139" customFormat="1" ht="12.95" hidden="1" customHeight="1">
      <c r="A674" s="135" t="s">
        <v>1583</v>
      </c>
      <c r="B674" s="136" t="s">
        <v>348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</row>
    <row r="675" spans="1:47" s="139" customFormat="1" ht="12.95" hidden="1" customHeight="1">
      <c r="A675" s="135" t="s">
        <v>1584</v>
      </c>
      <c r="B675" s="136" t="s">
        <v>349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</row>
    <row r="676" spans="1:47" s="139" customFormat="1" ht="12.95" hidden="1" customHeight="1">
      <c r="A676" s="135" t="s">
        <v>1585</v>
      </c>
      <c r="B676" s="136" t="s">
        <v>350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</row>
    <row r="677" spans="1:47" s="139" customFormat="1" ht="12.95" hidden="1" customHeight="1">
      <c r="A677" s="135" t="s">
        <v>1586</v>
      </c>
      <c r="B677" s="136" t="s">
        <v>351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</row>
    <row r="678" spans="1:47" s="139" customFormat="1" ht="12.95" hidden="1" customHeight="1">
      <c r="A678" s="135" t="s">
        <v>1587</v>
      </c>
      <c r="B678" s="136" t="s">
        <v>352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</row>
    <row r="679" spans="1:47" s="139" customFormat="1" ht="12.95" hidden="1" customHeight="1">
      <c r="A679" s="135" t="s">
        <v>1588</v>
      </c>
      <c r="B679" s="136" t="s">
        <v>353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</row>
    <row r="680" spans="1:47" s="139" customFormat="1" ht="12.95" hidden="1" customHeight="1">
      <c r="A680" s="135" t="s">
        <v>1589</v>
      </c>
      <c r="B680" s="136" t="s">
        <v>354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</row>
    <row r="681" spans="1:47" s="139" customFormat="1" ht="12.95" hidden="1" customHeight="1">
      <c r="A681" s="135" t="s">
        <v>1590</v>
      </c>
      <c r="B681" s="136" t="s">
        <v>355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</row>
    <row r="682" spans="1:47" s="139" customFormat="1" ht="12.95" hidden="1" customHeight="1">
      <c r="A682" s="135" t="s">
        <v>1591</v>
      </c>
      <c r="B682" s="136" t="s">
        <v>356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</row>
    <row r="683" spans="1:47" s="139" customFormat="1" ht="12.95" hidden="1" customHeight="1">
      <c r="A683" s="135" t="s">
        <v>1592</v>
      </c>
      <c r="B683" s="136" t="s">
        <v>357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</row>
    <row r="684" spans="1:47" s="139" customFormat="1" ht="12.95" hidden="1" customHeight="1">
      <c r="A684" s="135" t="s">
        <v>1593</v>
      </c>
      <c r="B684" s="136" t="s">
        <v>358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</row>
    <row r="685" spans="1:47" s="139" customFormat="1" ht="12.95" hidden="1" customHeight="1">
      <c r="A685" s="135" t="s">
        <v>1594</v>
      </c>
      <c r="B685" s="136" t="s">
        <v>359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</row>
    <row r="686" spans="1:47" s="139" customFormat="1" ht="12.95" hidden="1" customHeight="1">
      <c r="A686" s="135" t="s">
        <v>1595</v>
      </c>
      <c r="B686" s="136" t="s">
        <v>360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</row>
    <row r="687" spans="1:47" s="139" customFormat="1" ht="12.95" hidden="1" customHeight="1">
      <c r="A687" s="135" t="s">
        <v>777</v>
      </c>
      <c r="B687" s="136" t="s">
        <v>774</v>
      </c>
      <c r="C687" s="181">
        <f t="shared" si="47"/>
        <v>0</v>
      </c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96"/>
      <c r="AR687" s="196"/>
      <c r="AS687" s="196"/>
      <c r="AT687" s="196"/>
      <c r="AU687" s="196"/>
    </row>
    <row r="688" spans="1:47" s="139" customFormat="1" ht="12.95" hidden="1" customHeight="1">
      <c r="A688" s="135" t="s">
        <v>777</v>
      </c>
      <c r="B688" s="136" t="s">
        <v>775</v>
      </c>
      <c r="C688" s="181">
        <f t="shared" si="47"/>
        <v>0</v>
      </c>
      <c r="D688" s="184">
        <f t="shared" ref="D688:AP688" si="48">SUM(D666:D687)</f>
        <v>0</v>
      </c>
      <c r="E688" s="184">
        <f t="shared" si="48"/>
        <v>0</v>
      </c>
      <c r="F688" s="184">
        <f t="shared" si="48"/>
        <v>0</v>
      </c>
      <c r="G688" s="184">
        <f t="shared" si="48"/>
        <v>0</v>
      </c>
      <c r="H688" s="184">
        <f t="shared" si="48"/>
        <v>0</v>
      </c>
      <c r="I688" s="184">
        <f t="shared" si="48"/>
        <v>0</v>
      </c>
      <c r="J688" s="184">
        <f t="shared" si="48"/>
        <v>0</v>
      </c>
      <c r="K688" s="184">
        <f t="shared" si="48"/>
        <v>0</v>
      </c>
      <c r="L688" s="184">
        <f t="shared" si="48"/>
        <v>0</v>
      </c>
      <c r="M688" s="184">
        <f t="shared" si="48"/>
        <v>0</v>
      </c>
      <c r="N688" s="184">
        <f t="shared" si="48"/>
        <v>0</v>
      </c>
      <c r="O688" s="184">
        <f t="shared" si="48"/>
        <v>0</v>
      </c>
      <c r="P688" s="184">
        <f t="shared" si="48"/>
        <v>0</v>
      </c>
      <c r="Q688" s="184">
        <f t="shared" si="48"/>
        <v>0</v>
      </c>
      <c r="R688" s="184">
        <f t="shared" si="48"/>
        <v>0</v>
      </c>
      <c r="S688" s="184">
        <f t="shared" si="48"/>
        <v>0</v>
      </c>
      <c r="T688" s="184">
        <f t="shared" si="48"/>
        <v>0</v>
      </c>
      <c r="U688" s="184">
        <f t="shared" si="48"/>
        <v>0</v>
      </c>
      <c r="V688" s="184">
        <f t="shared" si="48"/>
        <v>0</v>
      </c>
      <c r="W688" s="184">
        <f t="shared" si="48"/>
        <v>0</v>
      </c>
      <c r="X688" s="184">
        <f t="shared" si="48"/>
        <v>0</v>
      </c>
      <c r="Y688" s="184">
        <f t="shared" si="48"/>
        <v>0</v>
      </c>
      <c r="Z688" s="184">
        <f t="shared" si="48"/>
        <v>0</v>
      </c>
      <c r="AA688" s="184">
        <f t="shared" si="48"/>
        <v>0</v>
      </c>
      <c r="AB688" s="184">
        <f t="shared" si="48"/>
        <v>0</v>
      </c>
      <c r="AC688" s="184">
        <f t="shared" si="48"/>
        <v>0</v>
      </c>
      <c r="AD688" s="184">
        <f t="shared" si="48"/>
        <v>0</v>
      </c>
      <c r="AE688" s="184">
        <f t="shared" si="48"/>
        <v>0</v>
      </c>
      <c r="AF688" s="184">
        <f t="shared" si="48"/>
        <v>0</v>
      </c>
      <c r="AG688" s="184">
        <f t="shared" si="48"/>
        <v>0</v>
      </c>
      <c r="AH688" s="184">
        <f t="shared" si="48"/>
        <v>0</v>
      </c>
      <c r="AI688" s="184">
        <f t="shared" si="48"/>
        <v>0</v>
      </c>
      <c r="AJ688" s="184">
        <f t="shared" si="48"/>
        <v>0</v>
      </c>
      <c r="AK688" s="184">
        <f t="shared" si="48"/>
        <v>0</v>
      </c>
      <c r="AL688" s="184">
        <f t="shared" si="48"/>
        <v>0</v>
      </c>
      <c r="AM688" s="184">
        <f t="shared" si="48"/>
        <v>0</v>
      </c>
      <c r="AN688" s="184">
        <f t="shared" si="48"/>
        <v>0</v>
      </c>
      <c r="AO688" s="184">
        <f t="shared" si="48"/>
        <v>0</v>
      </c>
      <c r="AP688" s="184">
        <f t="shared" si="48"/>
        <v>0</v>
      </c>
      <c r="AQ688" s="196"/>
      <c r="AR688" s="196"/>
      <c r="AS688" s="196"/>
      <c r="AT688" s="196"/>
      <c r="AU688" s="196"/>
    </row>
    <row r="689" spans="1:47" s="139" customFormat="1" ht="12.95" hidden="1" customHeight="1">
      <c r="A689" s="147" t="s">
        <v>777</v>
      </c>
      <c r="B689" s="148" t="s">
        <v>361</v>
      </c>
      <c r="C689" s="181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</row>
    <row r="690" spans="1:47" s="139" customFormat="1" ht="12.95" hidden="1" customHeight="1">
      <c r="A690" s="135" t="s">
        <v>1596</v>
      </c>
      <c r="B690" s="136" t="s">
        <v>362</v>
      </c>
      <c r="C690" s="181">
        <f t="shared" ref="C690:C714" si="49">D690+E690+I690</f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</row>
    <row r="691" spans="1:47" s="139" customFormat="1" ht="12.95" hidden="1" customHeight="1">
      <c r="A691" s="135" t="s">
        <v>1597</v>
      </c>
      <c r="B691" s="136" t="s">
        <v>363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</row>
    <row r="692" spans="1:47" s="139" customFormat="1" ht="12.95" hidden="1" customHeight="1">
      <c r="A692" s="135" t="s">
        <v>1598</v>
      </c>
      <c r="B692" s="136" t="s">
        <v>364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</row>
    <row r="693" spans="1:47" s="139" customFormat="1" ht="12.95" hidden="1" customHeight="1">
      <c r="A693" s="135" t="s">
        <v>1599</v>
      </c>
      <c r="B693" s="136" t="s">
        <v>365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</row>
    <row r="694" spans="1:47" s="139" customFormat="1" ht="12.95" hidden="1" customHeight="1">
      <c r="A694" s="135" t="s">
        <v>1600</v>
      </c>
      <c r="B694" s="136" t="s">
        <v>366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</row>
    <row r="695" spans="1:47" s="139" customFormat="1" ht="12.95" hidden="1" customHeight="1">
      <c r="A695" s="135" t="s">
        <v>1601</v>
      </c>
      <c r="B695" s="136" t="s">
        <v>367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</row>
    <row r="696" spans="1:47" s="139" customFormat="1" ht="12.95" hidden="1" customHeight="1">
      <c r="A696" s="135" t="s">
        <v>1602</v>
      </c>
      <c r="B696" s="136" t="s">
        <v>368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</row>
    <row r="697" spans="1:47" s="139" customFormat="1" ht="12.95" hidden="1" customHeight="1">
      <c r="A697" s="135" t="s">
        <v>1603</v>
      </c>
      <c r="B697" s="136" t="s">
        <v>369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</row>
    <row r="698" spans="1:47" s="139" customFormat="1" ht="12.95" hidden="1" customHeight="1">
      <c r="A698" s="135" t="s">
        <v>1604</v>
      </c>
      <c r="B698" s="136" t="s">
        <v>370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</row>
    <row r="699" spans="1:47" s="139" customFormat="1" ht="12.95" hidden="1" customHeight="1">
      <c r="A699" s="135" t="s">
        <v>1605</v>
      </c>
      <c r="B699" s="136" t="s">
        <v>371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</row>
    <row r="700" spans="1:47" s="139" customFormat="1" ht="12.95" hidden="1" customHeight="1">
      <c r="A700" s="135" t="s">
        <v>1606</v>
      </c>
      <c r="B700" s="136" t="s">
        <v>372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</row>
    <row r="701" spans="1:47" s="139" customFormat="1" ht="12.95" hidden="1" customHeight="1">
      <c r="A701" s="135" t="s">
        <v>1607</v>
      </c>
      <c r="B701" s="136" t="s">
        <v>373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</row>
    <row r="702" spans="1:47" s="139" customFormat="1" ht="12.95" hidden="1" customHeight="1">
      <c r="A702" s="135" t="s">
        <v>1608</v>
      </c>
      <c r="B702" s="136" t="s">
        <v>374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</row>
    <row r="703" spans="1:47" s="139" customFormat="1" ht="12.95" hidden="1" customHeight="1">
      <c r="A703" s="135" t="s">
        <v>1609</v>
      </c>
      <c r="B703" s="136" t="s">
        <v>375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</row>
    <row r="704" spans="1:47" s="139" customFormat="1" ht="12.95" hidden="1" customHeight="1">
      <c r="A704" s="135" t="s">
        <v>1610</v>
      </c>
      <c r="B704" s="136" t="s">
        <v>376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</row>
    <row r="705" spans="1:47" s="139" customFormat="1" ht="12.95" hidden="1" customHeight="1">
      <c r="A705" s="135" t="s">
        <v>1611</v>
      </c>
      <c r="B705" s="136" t="s">
        <v>377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</row>
    <row r="706" spans="1:47" s="139" customFormat="1" ht="12.95" hidden="1" customHeight="1">
      <c r="A706" s="135" t="s">
        <v>1612</v>
      </c>
      <c r="B706" s="136" t="s">
        <v>378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</row>
    <row r="707" spans="1:47" s="139" customFormat="1" ht="12.95" hidden="1" customHeight="1">
      <c r="A707" s="135" t="s">
        <v>1613</v>
      </c>
      <c r="B707" s="136" t="s">
        <v>379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</row>
    <row r="708" spans="1:47" s="139" customFormat="1" ht="12.95" hidden="1" customHeight="1">
      <c r="A708" s="135" t="s">
        <v>1614</v>
      </c>
      <c r="B708" s="136" t="s">
        <v>380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</row>
    <row r="709" spans="1:47" s="139" customFormat="1" ht="12.95" hidden="1" customHeight="1">
      <c r="A709" s="135" t="s">
        <v>1615</v>
      </c>
      <c r="B709" s="136" t="s">
        <v>381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</row>
    <row r="710" spans="1:47" s="139" customFormat="1" ht="12.95" hidden="1" customHeight="1">
      <c r="A710" s="135" t="s">
        <v>1616</v>
      </c>
      <c r="B710" s="136" t="s">
        <v>382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</row>
    <row r="711" spans="1:47" s="139" customFormat="1" ht="12.95" hidden="1" customHeight="1">
      <c r="A711" s="135" t="s">
        <v>1617</v>
      </c>
      <c r="B711" s="136" t="s">
        <v>383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</row>
    <row r="712" spans="1:47" s="139" customFormat="1" ht="12.95" hidden="1" customHeight="1">
      <c r="A712" s="135" t="s">
        <v>1618</v>
      </c>
      <c r="B712" s="136" t="s">
        <v>384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</row>
    <row r="713" spans="1:47" s="139" customFormat="1" ht="12.95" hidden="1" customHeight="1">
      <c r="A713" s="135" t="s">
        <v>777</v>
      </c>
      <c r="B713" s="136" t="s">
        <v>774</v>
      </c>
      <c r="C713" s="181">
        <f t="shared" si="49"/>
        <v>0</v>
      </c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2"/>
      <c r="AJ713" s="182"/>
      <c r="AK713" s="182"/>
      <c r="AL713" s="182"/>
      <c r="AM713" s="182"/>
      <c r="AN713" s="182"/>
      <c r="AO713" s="182"/>
      <c r="AP713" s="182"/>
      <c r="AQ713" s="196"/>
      <c r="AR713" s="196"/>
      <c r="AS713" s="196"/>
      <c r="AT713" s="196"/>
      <c r="AU713" s="196"/>
    </row>
    <row r="714" spans="1:47" s="139" customFormat="1" ht="12.95" hidden="1" customHeight="1">
      <c r="A714" s="135" t="s">
        <v>777</v>
      </c>
      <c r="B714" s="136" t="s">
        <v>775</v>
      </c>
      <c r="C714" s="181">
        <f t="shared" si="49"/>
        <v>0</v>
      </c>
      <c r="D714" s="184">
        <f t="shared" ref="D714:AP714" si="50">SUM(D690:D713)</f>
        <v>0</v>
      </c>
      <c r="E714" s="184">
        <f t="shared" si="50"/>
        <v>0</v>
      </c>
      <c r="F714" s="184">
        <f t="shared" si="50"/>
        <v>0</v>
      </c>
      <c r="G714" s="184">
        <f t="shared" si="50"/>
        <v>0</v>
      </c>
      <c r="H714" s="184">
        <f t="shared" si="50"/>
        <v>0</v>
      </c>
      <c r="I714" s="184">
        <f t="shared" si="50"/>
        <v>0</v>
      </c>
      <c r="J714" s="184">
        <f t="shared" si="50"/>
        <v>0</v>
      </c>
      <c r="K714" s="184">
        <f t="shared" si="50"/>
        <v>0</v>
      </c>
      <c r="L714" s="184">
        <f t="shared" si="50"/>
        <v>0</v>
      </c>
      <c r="M714" s="184">
        <f t="shared" si="50"/>
        <v>0</v>
      </c>
      <c r="N714" s="184">
        <f t="shared" si="50"/>
        <v>0</v>
      </c>
      <c r="O714" s="184">
        <f t="shared" si="50"/>
        <v>0</v>
      </c>
      <c r="P714" s="184">
        <f t="shared" si="50"/>
        <v>0</v>
      </c>
      <c r="Q714" s="184">
        <f t="shared" si="50"/>
        <v>0</v>
      </c>
      <c r="R714" s="184">
        <f t="shared" si="50"/>
        <v>0</v>
      </c>
      <c r="S714" s="184">
        <f t="shared" si="50"/>
        <v>0</v>
      </c>
      <c r="T714" s="184">
        <f t="shared" si="50"/>
        <v>0</v>
      </c>
      <c r="U714" s="184">
        <f t="shared" si="50"/>
        <v>0</v>
      </c>
      <c r="V714" s="184">
        <f t="shared" si="50"/>
        <v>0</v>
      </c>
      <c r="W714" s="184">
        <f t="shared" si="50"/>
        <v>0</v>
      </c>
      <c r="X714" s="184">
        <f t="shared" si="50"/>
        <v>0</v>
      </c>
      <c r="Y714" s="184">
        <f t="shared" si="50"/>
        <v>0</v>
      </c>
      <c r="Z714" s="184">
        <f t="shared" si="50"/>
        <v>0</v>
      </c>
      <c r="AA714" s="184">
        <f t="shared" si="50"/>
        <v>0</v>
      </c>
      <c r="AB714" s="184">
        <f t="shared" si="50"/>
        <v>0</v>
      </c>
      <c r="AC714" s="184">
        <f t="shared" si="50"/>
        <v>0</v>
      </c>
      <c r="AD714" s="184">
        <f t="shared" si="50"/>
        <v>0</v>
      </c>
      <c r="AE714" s="184">
        <f t="shared" si="50"/>
        <v>0</v>
      </c>
      <c r="AF714" s="184">
        <f t="shared" si="50"/>
        <v>0</v>
      </c>
      <c r="AG714" s="184">
        <f t="shared" si="50"/>
        <v>0</v>
      </c>
      <c r="AH714" s="184">
        <f t="shared" si="50"/>
        <v>0</v>
      </c>
      <c r="AI714" s="184">
        <f t="shared" si="50"/>
        <v>0</v>
      </c>
      <c r="AJ714" s="184">
        <f t="shared" si="50"/>
        <v>0</v>
      </c>
      <c r="AK714" s="184">
        <f t="shared" si="50"/>
        <v>0</v>
      </c>
      <c r="AL714" s="184">
        <f t="shared" si="50"/>
        <v>0</v>
      </c>
      <c r="AM714" s="184">
        <f t="shared" si="50"/>
        <v>0</v>
      </c>
      <c r="AN714" s="184">
        <f t="shared" si="50"/>
        <v>0</v>
      </c>
      <c r="AO714" s="184">
        <f t="shared" si="50"/>
        <v>0</v>
      </c>
      <c r="AP714" s="184">
        <f t="shared" si="50"/>
        <v>0</v>
      </c>
      <c r="AQ714" s="196"/>
      <c r="AR714" s="196"/>
      <c r="AS714" s="196"/>
      <c r="AT714" s="196"/>
      <c r="AU714" s="196"/>
    </row>
    <row r="715" spans="1:47" s="139" customFormat="1" ht="12.95" hidden="1" customHeight="1">
      <c r="A715" s="147" t="s">
        <v>777</v>
      </c>
      <c r="B715" s="148" t="s">
        <v>385</v>
      </c>
      <c r="C715" s="181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</row>
    <row r="716" spans="1:47" s="139" customFormat="1" ht="12.95" hidden="1" customHeight="1">
      <c r="A716" s="135" t="s">
        <v>1619</v>
      </c>
      <c r="B716" s="136" t="s">
        <v>386</v>
      </c>
      <c r="C716" s="181">
        <f t="shared" ref="C716:C732" si="51">D716+E716+I716</f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</row>
    <row r="717" spans="1:47" s="139" customFormat="1" ht="12.95" hidden="1" customHeight="1">
      <c r="A717" s="135" t="s">
        <v>1620</v>
      </c>
      <c r="B717" s="136" t="s">
        <v>387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</row>
    <row r="718" spans="1:47" s="139" customFormat="1" ht="12.95" hidden="1" customHeight="1">
      <c r="A718" s="135" t="s">
        <v>1621</v>
      </c>
      <c r="B718" s="136" t="s">
        <v>388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</row>
    <row r="719" spans="1:47" s="139" customFormat="1" ht="12.95" hidden="1" customHeight="1">
      <c r="A719" s="135" t="s">
        <v>1622</v>
      </c>
      <c r="B719" s="136" t="s">
        <v>389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</row>
    <row r="720" spans="1:47" s="139" customFormat="1" ht="12.95" hidden="1" customHeight="1">
      <c r="A720" s="135" t="s">
        <v>1623</v>
      </c>
      <c r="B720" s="136" t="s">
        <v>390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</row>
    <row r="721" spans="1:47" s="139" customFormat="1" ht="12.95" hidden="1" customHeight="1">
      <c r="A721" s="135" t="s">
        <v>1624</v>
      </c>
      <c r="B721" s="136" t="s">
        <v>391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</row>
    <row r="722" spans="1:47" s="139" customFormat="1" ht="12.95" hidden="1" customHeight="1">
      <c r="A722" s="135" t="s">
        <v>1625</v>
      </c>
      <c r="B722" s="136" t="s">
        <v>392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</row>
    <row r="723" spans="1:47" s="139" customFormat="1" ht="12.95" hidden="1" customHeight="1">
      <c r="A723" s="135" t="s">
        <v>1626</v>
      </c>
      <c r="B723" s="136" t="s">
        <v>393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</row>
    <row r="724" spans="1:47" s="139" customFormat="1" ht="12.95" hidden="1" customHeight="1">
      <c r="A724" s="135" t="s">
        <v>1627</v>
      </c>
      <c r="B724" s="136" t="s">
        <v>394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</row>
    <row r="725" spans="1:47" s="139" customFormat="1" ht="12.95" hidden="1" customHeight="1">
      <c r="A725" s="135" t="s">
        <v>1628</v>
      </c>
      <c r="B725" s="136" t="s">
        <v>395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</row>
    <row r="726" spans="1:47" s="139" customFormat="1" ht="12.95" hidden="1" customHeight="1">
      <c r="A726" s="135" t="s">
        <v>1629</v>
      </c>
      <c r="B726" s="136" t="s">
        <v>396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</row>
    <row r="727" spans="1:47" s="139" customFormat="1" ht="12.95" hidden="1" customHeight="1">
      <c r="A727" s="135" t="s">
        <v>1630</v>
      </c>
      <c r="B727" s="136" t="s">
        <v>397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</row>
    <row r="728" spans="1:47" s="139" customFormat="1" ht="12.95" hidden="1" customHeight="1">
      <c r="A728" s="135" t="s">
        <v>1631</v>
      </c>
      <c r="B728" s="136" t="s">
        <v>398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</row>
    <row r="729" spans="1:47" s="139" customFormat="1" ht="12.75" hidden="1" customHeight="1">
      <c r="A729" s="135" t="s">
        <v>1632</v>
      </c>
      <c r="B729" s="136" t="s">
        <v>399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</row>
    <row r="730" spans="1:47" s="139" customFormat="1" ht="12.75" hidden="1" customHeight="1">
      <c r="A730" s="135" t="s">
        <v>1633</v>
      </c>
      <c r="B730" s="136" t="s">
        <v>476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</row>
    <row r="731" spans="1:47" s="139" customFormat="1" ht="12.95" hidden="1" customHeight="1">
      <c r="A731" s="135" t="s">
        <v>777</v>
      </c>
      <c r="B731" s="136" t="s">
        <v>774</v>
      </c>
      <c r="C731" s="181">
        <f t="shared" si="51"/>
        <v>0</v>
      </c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96"/>
      <c r="AR731" s="196"/>
      <c r="AS731" s="196"/>
      <c r="AT731" s="196"/>
      <c r="AU731" s="196"/>
    </row>
    <row r="732" spans="1:47" s="139" customFormat="1" ht="12.95" hidden="1" customHeight="1">
      <c r="A732" s="135" t="s">
        <v>777</v>
      </c>
      <c r="B732" s="136" t="s">
        <v>775</v>
      </c>
      <c r="C732" s="181">
        <f t="shared" si="51"/>
        <v>0</v>
      </c>
      <c r="D732" s="184">
        <f t="shared" ref="D732:AP732" si="52">SUM(D716:D731)</f>
        <v>0</v>
      </c>
      <c r="E732" s="184">
        <f t="shared" si="52"/>
        <v>0</v>
      </c>
      <c r="F732" s="184">
        <f t="shared" si="52"/>
        <v>0</v>
      </c>
      <c r="G732" s="184">
        <f t="shared" si="52"/>
        <v>0</v>
      </c>
      <c r="H732" s="184">
        <f t="shared" si="52"/>
        <v>0</v>
      </c>
      <c r="I732" s="184">
        <f t="shared" si="52"/>
        <v>0</v>
      </c>
      <c r="J732" s="184">
        <f t="shared" si="52"/>
        <v>0</v>
      </c>
      <c r="K732" s="184">
        <f t="shared" si="52"/>
        <v>0</v>
      </c>
      <c r="L732" s="184">
        <f t="shared" si="52"/>
        <v>0</v>
      </c>
      <c r="M732" s="184">
        <f t="shared" si="52"/>
        <v>0</v>
      </c>
      <c r="N732" s="184">
        <f t="shared" si="52"/>
        <v>0</v>
      </c>
      <c r="O732" s="184">
        <f t="shared" si="52"/>
        <v>0</v>
      </c>
      <c r="P732" s="184">
        <f t="shared" si="52"/>
        <v>0</v>
      </c>
      <c r="Q732" s="184">
        <f t="shared" si="52"/>
        <v>0</v>
      </c>
      <c r="R732" s="184">
        <f t="shared" si="52"/>
        <v>0</v>
      </c>
      <c r="S732" s="184">
        <f t="shared" si="52"/>
        <v>0</v>
      </c>
      <c r="T732" s="184">
        <f t="shared" si="52"/>
        <v>0</v>
      </c>
      <c r="U732" s="184">
        <f t="shared" si="52"/>
        <v>0</v>
      </c>
      <c r="V732" s="184">
        <f t="shared" si="52"/>
        <v>0</v>
      </c>
      <c r="W732" s="184">
        <f t="shared" si="52"/>
        <v>0</v>
      </c>
      <c r="X732" s="184">
        <f t="shared" si="52"/>
        <v>0</v>
      </c>
      <c r="Y732" s="184">
        <f t="shared" si="52"/>
        <v>0</v>
      </c>
      <c r="Z732" s="184">
        <f t="shared" si="52"/>
        <v>0</v>
      </c>
      <c r="AA732" s="184">
        <f t="shared" si="52"/>
        <v>0</v>
      </c>
      <c r="AB732" s="184">
        <f t="shared" si="52"/>
        <v>0</v>
      </c>
      <c r="AC732" s="184">
        <f t="shared" si="52"/>
        <v>0</v>
      </c>
      <c r="AD732" s="184">
        <f t="shared" si="52"/>
        <v>0</v>
      </c>
      <c r="AE732" s="184">
        <f t="shared" si="52"/>
        <v>0</v>
      </c>
      <c r="AF732" s="184">
        <f t="shared" si="52"/>
        <v>0</v>
      </c>
      <c r="AG732" s="184">
        <f t="shared" si="52"/>
        <v>0</v>
      </c>
      <c r="AH732" s="184">
        <f t="shared" si="52"/>
        <v>0</v>
      </c>
      <c r="AI732" s="184">
        <f t="shared" si="52"/>
        <v>0</v>
      </c>
      <c r="AJ732" s="184">
        <f t="shared" si="52"/>
        <v>0</v>
      </c>
      <c r="AK732" s="184">
        <f t="shared" si="52"/>
        <v>0</v>
      </c>
      <c r="AL732" s="184">
        <f t="shared" si="52"/>
        <v>0</v>
      </c>
      <c r="AM732" s="184">
        <f t="shared" si="52"/>
        <v>0</v>
      </c>
      <c r="AN732" s="184">
        <f t="shared" si="52"/>
        <v>0</v>
      </c>
      <c r="AO732" s="184">
        <f t="shared" si="52"/>
        <v>0</v>
      </c>
      <c r="AP732" s="184">
        <f t="shared" si="52"/>
        <v>0</v>
      </c>
      <c r="AQ732" s="196"/>
      <c r="AR732" s="196"/>
      <c r="AS732" s="196"/>
      <c r="AT732" s="196"/>
      <c r="AU732" s="196"/>
    </row>
    <row r="733" spans="1:47" s="139" customFormat="1" ht="12.95" hidden="1" customHeight="1">
      <c r="A733" s="147" t="s">
        <v>777</v>
      </c>
      <c r="B733" s="148" t="s">
        <v>400</v>
      </c>
      <c r="C733" s="181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</row>
    <row r="734" spans="1:47" s="139" customFormat="1" ht="12.95" hidden="1" customHeight="1">
      <c r="A734" s="135" t="s">
        <v>1634</v>
      </c>
      <c r="B734" s="136" t="s">
        <v>401</v>
      </c>
      <c r="C734" s="181">
        <f t="shared" ref="C734:C760" si="53">D734+E734+I734</f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</row>
    <row r="735" spans="1:47" s="139" customFormat="1" ht="12.95" hidden="1" customHeight="1">
      <c r="A735" s="135" t="s">
        <v>1635</v>
      </c>
      <c r="B735" s="136" t="s">
        <v>402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</row>
    <row r="736" spans="1:47" s="139" customFormat="1" ht="12.95" hidden="1" customHeight="1">
      <c r="A736" s="135" t="s">
        <v>1636</v>
      </c>
      <c r="B736" s="136" t="s">
        <v>403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</row>
    <row r="737" spans="1:47" s="139" customFormat="1" ht="12.95" hidden="1" customHeight="1">
      <c r="A737" s="135" t="s">
        <v>1637</v>
      </c>
      <c r="B737" s="136" t="s">
        <v>404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</row>
    <row r="738" spans="1:47" s="139" customFormat="1" ht="12.95" hidden="1" customHeight="1">
      <c r="A738" s="135" t="s">
        <v>1638</v>
      </c>
      <c r="B738" s="136" t="s">
        <v>405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</row>
    <row r="739" spans="1:47" s="139" customFormat="1" ht="12.95" hidden="1" customHeight="1">
      <c r="A739" s="135" t="s">
        <v>1639</v>
      </c>
      <c r="B739" s="136" t="s">
        <v>406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</row>
    <row r="740" spans="1:47" s="139" customFormat="1" ht="12.95" hidden="1" customHeight="1">
      <c r="A740" s="135" t="s">
        <v>1640</v>
      </c>
      <c r="B740" s="136" t="s">
        <v>407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</row>
    <row r="741" spans="1:47" s="139" customFormat="1" ht="12.95" hidden="1" customHeight="1">
      <c r="A741" s="135" t="s">
        <v>1641</v>
      </c>
      <c r="B741" s="136" t="s">
        <v>408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</row>
    <row r="742" spans="1:47" s="139" customFormat="1" ht="12.95" hidden="1" customHeight="1">
      <c r="A742" s="135" t="s">
        <v>1642</v>
      </c>
      <c r="B742" s="136" t="s">
        <v>409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</row>
    <row r="743" spans="1:47" s="139" customFormat="1" ht="12.95" hidden="1" customHeight="1">
      <c r="A743" s="135" t="s">
        <v>1643</v>
      </c>
      <c r="B743" s="136" t="s">
        <v>410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</row>
    <row r="744" spans="1:47" s="139" customFormat="1" ht="12.95" hidden="1" customHeight="1">
      <c r="A744" s="135" t="s">
        <v>1644</v>
      </c>
      <c r="B744" s="136" t="s">
        <v>411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</row>
    <row r="745" spans="1:47" s="139" customFormat="1" ht="12.95" hidden="1" customHeight="1">
      <c r="A745" s="135" t="s">
        <v>1645</v>
      </c>
      <c r="B745" s="136" t="s">
        <v>412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</row>
    <row r="746" spans="1:47" s="139" customFormat="1" ht="12.95" hidden="1" customHeight="1">
      <c r="A746" s="135" t="s">
        <v>1646</v>
      </c>
      <c r="B746" s="136" t="s">
        <v>413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</row>
    <row r="747" spans="1:47" s="139" customFormat="1" ht="12.95" hidden="1" customHeight="1">
      <c r="A747" s="135" t="s">
        <v>1647</v>
      </c>
      <c r="B747" s="136" t="s">
        <v>414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</row>
    <row r="748" spans="1:47" s="139" customFormat="1" ht="12.95" hidden="1" customHeight="1">
      <c r="A748" s="135" t="s">
        <v>1648</v>
      </c>
      <c r="B748" s="136" t="s">
        <v>415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</row>
    <row r="749" spans="1:47" s="139" customFormat="1" ht="12.95" hidden="1" customHeight="1">
      <c r="A749" s="135" t="s">
        <v>1649</v>
      </c>
      <c r="B749" s="136" t="s">
        <v>416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</row>
    <row r="750" spans="1:47" s="139" customFormat="1" ht="12.95" hidden="1" customHeight="1">
      <c r="A750" s="135" t="s">
        <v>1650</v>
      </c>
      <c r="B750" s="136" t="s">
        <v>417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</row>
    <row r="751" spans="1:47" s="139" customFormat="1" ht="12.95" hidden="1" customHeight="1">
      <c r="A751" s="135" t="s">
        <v>1651</v>
      </c>
      <c r="B751" s="136" t="s">
        <v>418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</row>
    <row r="752" spans="1:47" s="139" customFormat="1" ht="12.95" hidden="1" customHeight="1">
      <c r="A752" s="135" t="s">
        <v>1652</v>
      </c>
      <c r="B752" s="136" t="s">
        <v>419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</row>
    <row r="753" spans="1:47" s="139" customFormat="1" ht="12.95" hidden="1" customHeight="1">
      <c r="A753" s="135" t="s">
        <v>1653</v>
      </c>
      <c r="B753" s="136" t="s">
        <v>420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</row>
    <row r="754" spans="1:47" s="139" customFormat="1" ht="12.95" hidden="1" customHeight="1">
      <c r="A754" s="135" t="s">
        <v>1654</v>
      </c>
      <c r="B754" s="136" t="s">
        <v>421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</row>
    <row r="755" spans="1:47" s="139" customFormat="1" ht="12.95" hidden="1" customHeight="1">
      <c r="A755" s="135" t="s">
        <v>1655</v>
      </c>
      <c r="B755" s="136" t="s">
        <v>422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</row>
    <row r="756" spans="1:47" s="139" customFormat="1" ht="12.95" hidden="1" customHeight="1">
      <c r="A756" s="135" t="s">
        <v>1656</v>
      </c>
      <c r="B756" s="136" t="s">
        <v>423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</row>
    <row r="757" spans="1:47" s="139" customFormat="1" ht="12.95" hidden="1" customHeight="1">
      <c r="A757" s="135" t="s">
        <v>1657</v>
      </c>
      <c r="B757" s="136" t="s">
        <v>424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</row>
    <row r="758" spans="1:47" s="139" customFormat="1" ht="12.95" hidden="1" customHeight="1">
      <c r="A758" s="135" t="s">
        <v>777</v>
      </c>
      <c r="B758" s="136" t="s">
        <v>774</v>
      </c>
      <c r="C758" s="181">
        <f t="shared" si="53"/>
        <v>0</v>
      </c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96"/>
      <c r="AR758" s="196"/>
      <c r="AS758" s="196"/>
      <c r="AT758" s="196"/>
      <c r="AU758" s="196"/>
    </row>
    <row r="759" spans="1:47" s="139" customFormat="1" ht="12.95" hidden="1" customHeight="1">
      <c r="A759" s="135" t="s">
        <v>777</v>
      </c>
      <c r="B759" s="136" t="s">
        <v>775</v>
      </c>
      <c r="C759" s="181">
        <f t="shared" si="53"/>
        <v>0</v>
      </c>
      <c r="D759" s="184">
        <f t="shared" ref="D759:AP759" si="54">SUM(D734:D758)</f>
        <v>0</v>
      </c>
      <c r="E759" s="184">
        <f t="shared" si="54"/>
        <v>0</v>
      </c>
      <c r="F759" s="184">
        <f t="shared" si="54"/>
        <v>0</v>
      </c>
      <c r="G759" s="184">
        <f t="shared" si="54"/>
        <v>0</v>
      </c>
      <c r="H759" s="184">
        <f t="shared" si="54"/>
        <v>0</v>
      </c>
      <c r="I759" s="184">
        <f t="shared" si="54"/>
        <v>0</v>
      </c>
      <c r="J759" s="184">
        <f t="shared" si="54"/>
        <v>0</v>
      </c>
      <c r="K759" s="184">
        <f t="shared" si="54"/>
        <v>0</v>
      </c>
      <c r="L759" s="184">
        <f t="shared" si="54"/>
        <v>0</v>
      </c>
      <c r="M759" s="184">
        <f t="shared" si="54"/>
        <v>0</v>
      </c>
      <c r="N759" s="184">
        <f t="shared" si="54"/>
        <v>0</v>
      </c>
      <c r="O759" s="184">
        <f t="shared" si="54"/>
        <v>0</v>
      </c>
      <c r="P759" s="184">
        <f t="shared" si="54"/>
        <v>0</v>
      </c>
      <c r="Q759" s="184">
        <f t="shared" si="54"/>
        <v>0</v>
      </c>
      <c r="R759" s="184">
        <f t="shared" si="54"/>
        <v>0</v>
      </c>
      <c r="S759" s="184">
        <f t="shared" si="54"/>
        <v>0</v>
      </c>
      <c r="T759" s="184">
        <f t="shared" si="54"/>
        <v>0</v>
      </c>
      <c r="U759" s="184">
        <f t="shared" si="54"/>
        <v>0</v>
      </c>
      <c r="V759" s="184">
        <f t="shared" si="54"/>
        <v>0</v>
      </c>
      <c r="W759" s="184">
        <f t="shared" si="54"/>
        <v>0</v>
      </c>
      <c r="X759" s="184">
        <f t="shared" si="54"/>
        <v>0</v>
      </c>
      <c r="Y759" s="184">
        <f t="shared" si="54"/>
        <v>0</v>
      </c>
      <c r="Z759" s="184">
        <f t="shared" si="54"/>
        <v>0</v>
      </c>
      <c r="AA759" s="184">
        <f t="shared" si="54"/>
        <v>0</v>
      </c>
      <c r="AB759" s="184">
        <f t="shared" si="54"/>
        <v>0</v>
      </c>
      <c r="AC759" s="184">
        <f t="shared" si="54"/>
        <v>0</v>
      </c>
      <c r="AD759" s="184">
        <f t="shared" si="54"/>
        <v>0</v>
      </c>
      <c r="AE759" s="184">
        <f t="shared" si="54"/>
        <v>0</v>
      </c>
      <c r="AF759" s="184">
        <f t="shared" si="54"/>
        <v>0</v>
      </c>
      <c r="AG759" s="184">
        <f t="shared" si="54"/>
        <v>0</v>
      </c>
      <c r="AH759" s="184">
        <f t="shared" si="54"/>
        <v>0</v>
      </c>
      <c r="AI759" s="184">
        <f t="shared" si="54"/>
        <v>0</v>
      </c>
      <c r="AJ759" s="184">
        <f t="shared" si="54"/>
        <v>0</v>
      </c>
      <c r="AK759" s="184">
        <f t="shared" si="54"/>
        <v>0</v>
      </c>
      <c r="AL759" s="184">
        <f t="shared" si="54"/>
        <v>0</v>
      </c>
      <c r="AM759" s="184">
        <f t="shared" si="54"/>
        <v>0</v>
      </c>
      <c r="AN759" s="184">
        <f t="shared" si="54"/>
        <v>0</v>
      </c>
      <c r="AO759" s="184">
        <f t="shared" si="54"/>
        <v>0</v>
      </c>
      <c r="AP759" s="184">
        <f t="shared" si="54"/>
        <v>0</v>
      </c>
      <c r="AQ759" s="196"/>
      <c r="AR759" s="196"/>
      <c r="AS759" s="196"/>
      <c r="AT759" s="196"/>
      <c r="AU759" s="196"/>
    </row>
    <row r="760" spans="1:47" s="152" customFormat="1" ht="12.95" customHeight="1">
      <c r="A760" s="149"/>
      <c r="B760" s="150" t="s">
        <v>744</v>
      </c>
      <c r="C760" s="186">
        <f t="shared" si="53"/>
        <v>11</v>
      </c>
      <c r="D760" s="185">
        <f t="shared" ref="D760:AP760" si="55">SUM(D36,D71,D91,D140,D198,D226,D242,D273,D293,D324,D350,D385,D417,D430,D437,D464,D500,D534,D555,D578,D598,D638,D664,D688,D714,D732,D759)</f>
        <v>7</v>
      </c>
      <c r="E760" s="185">
        <f t="shared" si="55"/>
        <v>2</v>
      </c>
      <c r="F760" s="185">
        <f t="shared" si="55"/>
        <v>1</v>
      </c>
      <c r="G760" s="185">
        <f t="shared" si="55"/>
        <v>0</v>
      </c>
      <c r="H760" s="185">
        <f t="shared" si="55"/>
        <v>0</v>
      </c>
      <c r="I760" s="185">
        <f t="shared" si="55"/>
        <v>2</v>
      </c>
      <c r="J760" s="185">
        <f t="shared" si="55"/>
        <v>0</v>
      </c>
      <c r="K760" s="185">
        <f t="shared" si="55"/>
        <v>0</v>
      </c>
      <c r="L760" s="185">
        <f t="shared" si="55"/>
        <v>0</v>
      </c>
      <c r="M760" s="185">
        <f t="shared" si="55"/>
        <v>0</v>
      </c>
      <c r="N760" s="185">
        <f t="shared" si="55"/>
        <v>0</v>
      </c>
      <c r="O760" s="185">
        <f t="shared" si="55"/>
        <v>0</v>
      </c>
      <c r="P760" s="185">
        <f t="shared" si="55"/>
        <v>1</v>
      </c>
      <c r="Q760" s="185">
        <f t="shared" si="55"/>
        <v>0</v>
      </c>
      <c r="R760" s="185">
        <f t="shared" si="55"/>
        <v>0</v>
      </c>
      <c r="S760" s="185">
        <f t="shared" si="55"/>
        <v>1</v>
      </c>
      <c r="T760" s="185">
        <f t="shared" si="55"/>
        <v>1</v>
      </c>
      <c r="U760" s="185">
        <f t="shared" si="55"/>
        <v>0</v>
      </c>
      <c r="V760" s="185">
        <f t="shared" si="55"/>
        <v>0</v>
      </c>
      <c r="W760" s="185">
        <f t="shared" si="55"/>
        <v>0</v>
      </c>
      <c r="X760" s="185">
        <f t="shared" si="55"/>
        <v>0</v>
      </c>
      <c r="Y760" s="185">
        <f t="shared" si="55"/>
        <v>0</v>
      </c>
      <c r="Z760" s="185">
        <f t="shared" si="55"/>
        <v>0</v>
      </c>
      <c r="AA760" s="185">
        <f t="shared" si="55"/>
        <v>0</v>
      </c>
      <c r="AB760" s="185">
        <f t="shared" si="55"/>
        <v>0</v>
      </c>
      <c r="AC760" s="185">
        <f t="shared" si="55"/>
        <v>0</v>
      </c>
      <c r="AD760" s="185">
        <f t="shared" si="55"/>
        <v>0</v>
      </c>
      <c r="AE760" s="185">
        <f t="shared" si="55"/>
        <v>0</v>
      </c>
      <c r="AF760" s="185">
        <f t="shared" si="55"/>
        <v>0</v>
      </c>
      <c r="AG760" s="185">
        <f t="shared" si="55"/>
        <v>0</v>
      </c>
      <c r="AH760" s="185">
        <f t="shared" si="55"/>
        <v>0</v>
      </c>
      <c r="AI760" s="185">
        <f t="shared" si="55"/>
        <v>0</v>
      </c>
      <c r="AJ760" s="185">
        <f t="shared" si="55"/>
        <v>0</v>
      </c>
      <c r="AK760" s="185">
        <f t="shared" si="55"/>
        <v>0</v>
      </c>
      <c r="AL760" s="185">
        <f t="shared" si="55"/>
        <v>1</v>
      </c>
      <c r="AM760" s="185">
        <f t="shared" si="55"/>
        <v>0</v>
      </c>
      <c r="AN760" s="185">
        <f t="shared" si="55"/>
        <v>1</v>
      </c>
      <c r="AO760" s="185">
        <f t="shared" si="55"/>
        <v>0</v>
      </c>
      <c r="AP760" s="185">
        <f t="shared" si="55"/>
        <v>0</v>
      </c>
      <c r="AQ760" s="196"/>
      <c r="AR760" s="196"/>
      <c r="AS760" s="196"/>
      <c r="AT760" s="196"/>
      <c r="AU760" s="196"/>
    </row>
  </sheetData>
  <mergeCells count="37"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L6:M6"/>
    <mergeCell ref="A5:A8"/>
    <mergeCell ref="B5:B8"/>
    <mergeCell ref="C5:C8"/>
    <mergeCell ref="D5:D8"/>
    <mergeCell ref="E5:H5"/>
    <mergeCell ref="F7:F8"/>
  </mergeCells>
  <phoneticPr fontId="30" type="noConversion"/>
  <pageMargins left="0.31496062992125984" right="0.31496062992125984" top="0.55118110236220474" bottom="0.55118110236220474" header="0.11811023622047245" footer="0.11811023622047245"/>
  <pageSetup paperSize="9" scale="60" firstPageNumber="41" fitToWidth="2" fitToHeight="0" pageOrder="overThenDown" orientation="landscape" r:id="rId1"/>
  <headerFooter>
    <oddFooter>&amp;R____
&amp;C&amp;CФорма № Зведений- 21-1, Підрозділ: Апеляційний суд Донецької області (м. Маріуполь), Початок періоду: 01.01.2017, Кінець періоду: 30.06.2017&amp;L1FFDB6F5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Windows User</cp:lastModifiedBy>
  <cp:lastPrinted>2017-08-07T12:48:49Z</cp:lastPrinted>
  <dcterms:created xsi:type="dcterms:W3CDTF">2015-09-09T11:47:13Z</dcterms:created>
  <dcterms:modified xsi:type="dcterms:W3CDTF">2017-08-21T13:57:53Z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Зведений- 21-1_00775_2.2017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295042</vt:i4>
  </property>
  <property fmtid="{D5CDD505-2E9C-101B-9397-08002B2CF9AE}" pid="7" name="Тип звіту">
    <vt:lpwstr>Зведений- 21-1</vt:lpwstr>
  </property>
  <property fmtid="{D5CDD505-2E9C-101B-9397-08002B2CF9AE}" pid="8" name="К.Cума">
    <vt:lpwstr>1FFDB6F5</vt:lpwstr>
  </property>
  <property fmtid="{D5CDD505-2E9C-101B-9397-08002B2CF9AE}" pid="9" name="Підрозділ">
    <vt:lpwstr>Апеляційний суд Донецької області (м. Маріуполь)</vt:lpwstr>
  </property>
  <property fmtid="{D5CDD505-2E9C-101B-9397-08002B2CF9AE}" pid="10" name="ПідрозділDBID">
    <vt:i4>0</vt:i4>
  </property>
  <property fmtid="{D5CDD505-2E9C-101B-9397-08002B2CF9AE}" pid="11" name="ПідрозділID">
    <vt:i4>167708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AA43D04B</vt:lpwstr>
  </property>
  <property fmtid="{D5CDD505-2E9C-101B-9397-08002B2CF9AE}" pid="16" name="Версія БД">
    <vt:lpwstr>3.19.4.1824</vt:lpwstr>
  </property>
</Properties>
</file>