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звіти 2017\"/>
    </mc:Choice>
  </mc:AlternateContent>
  <bookViews>
    <workbookView xWindow="480" yWindow="225" windowWidth="17100" windowHeight="9735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62913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O1582" i="2" s="1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F1582" i="2" s="1"/>
  <c r="G776" i="2"/>
  <c r="H776" i="2"/>
  <c r="H1582" i="2" s="1"/>
  <c r="I776" i="2"/>
  <c r="J776" i="2"/>
  <c r="J1582" i="2" s="1"/>
  <c r="K776" i="2"/>
  <c r="L776" i="2"/>
  <c r="L1582" i="2" s="1"/>
  <c r="M776" i="2"/>
  <c r="N776" i="2"/>
  <c r="N1582" i="2" s="1"/>
  <c r="O776" i="2"/>
  <c r="P776" i="2"/>
  <c r="P1582" i="2" s="1"/>
  <c r="Q776" i="2"/>
  <c r="R776" i="2"/>
  <c r="R1582" i="2" s="1"/>
  <c r="S776" i="2"/>
  <c r="T776" i="2"/>
  <c r="T1582" i="2" s="1"/>
  <c r="U776" i="2"/>
  <c r="V776" i="2"/>
  <c r="V1582" i="2" s="1"/>
  <c r="W776" i="2"/>
  <c r="X776" i="2"/>
  <c r="X1582" i="2" s="1"/>
  <c r="Y776" i="2"/>
  <c r="Z776" i="2"/>
  <c r="Z1582" i="2" s="1"/>
  <c r="AA776" i="2"/>
  <c r="AB776" i="2"/>
  <c r="AB1582" i="2" s="1"/>
  <c r="AC776" i="2"/>
  <c r="AD776" i="2"/>
  <c r="AD1582" i="2" s="1"/>
  <c r="AE776" i="2"/>
  <c r="AF776" i="2"/>
  <c r="AF1582" i="2" s="1"/>
  <c r="AG776" i="2"/>
  <c r="AH776" i="2"/>
  <c r="AH1582" i="2" s="1"/>
  <c r="AI776" i="2"/>
  <c r="AJ776" i="2"/>
  <c r="AJ1582" i="2" s="1"/>
  <c r="AK776" i="2"/>
  <c r="AL776" i="2"/>
  <c r="AL1582" i="2" s="1"/>
  <c r="AM776" i="2"/>
  <c r="AN776" i="2"/>
  <c r="AN1582" i="2" s="1"/>
  <c r="AO776" i="2"/>
  <c r="AP776" i="2"/>
  <c r="AP1582" i="2" s="1"/>
  <c r="AQ776" i="2"/>
  <c r="AR776" i="2"/>
  <c r="AR1582" i="2" s="1"/>
  <c r="AS776" i="2"/>
  <c r="AT776" i="2"/>
  <c r="AT1582" i="2" s="1"/>
  <c r="AU776" i="2"/>
  <c r="AV776" i="2"/>
  <c r="AV1582" i="2" s="1"/>
  <c r="AW776" i="2"/>
  <c r="AX776" i="2"/>
  <c r="AX1582" i="2" s="1"/>
  <c r="AY776" i="2"/>
  <c r="AZ776" i="2"/>
  <c r="AZ1582" i="2" s="1"/>
  <c r="BA776" i="2"/>
  <c r="BB776" i="2"/>
  <c r="BB1582" i="2" s="1"/>
  <c r="BC776" i="2"/>
  <c r="BD776" i="2"/>
  <c r="BD1582" i="2" s="1"/>
  <c r="BE776" i="2"/>
  <c r="BF776" i="2"/>
  <c r="BF1582" i="2" s="1"/>
  <c r="BG776" i="2"/>
  <c r="BH776" i="2"/>
  <c r="BH1582" i="2" s="1"/>
  <c r="BI776" i="2"/>
  <c r="BJ776" i="2"/>
  <c r="BJ1582" i="2" s="1"/>
  <c r="BK776" i="2"/>
  <c r="BL776" i="2"/>
  <c r="BL1582" i="2" s="1"/>
  <c r="BM776" i="2"/>
  <c r="BN776" i="2"/>
  <c r="BN1582" i="2" s="1"/>
  <c r="BO776" i="2"/>
  <c r="BP776" i="2"/>
  <c r="BP1582" i="2" s="1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E1582" i="2"/>
  <c r="G1582" i="2"/>
  <c r="I1582" i="2"/>
  <c r="K1582" i="2"/>
  <c r="M1582" i="2"/>
  <c r="O1582" i="2"/>
  <c r="Q1582" i="2"/>
  <c r="S1582" i="2"/>
  <c r="U1582" i="2"/>
  <c r="W1582" i="2"/>
  <c r="Y1582" i="2"/>
  <c r="AA1582" i="2"/>
  <c r="AC1582" i="2"/>
  <c r="AE1582" i="2"/>
  <c r="AG1582" i="2"/>
  <c r="AI1582" i="2"/>
  <c r="AK1582" i="2"/>
  <c r="AM1582" i="2"/>
  <c r="AQ1582" i="2"/>
  <c r="AS1582" i="2"/>
  <c r="AU1582" i="2"/>
  <c r="AW1582" i="2"/>
  <c r="AY1582" i="2"/>
  <c r="BA1582" i="2"/>
  <c r="BC1582" i="2"/>
  <c r="BE1582" i="2"/>
  <c r="BG1582" i="2"/>
  <c r="BI1582" i="2"/>
  <c r="BK1582" i="2"/>
  <c r="BM1582" i="2"/>
  <c r="BO1582" i="2"/>
  <c r="BQ1582" i="2"/>
  <c r="E14" i="1"/>
  <c r="F14" i="1"/>
  <c r="F1582" i="1" s="1"/>
  <c r="G14" i="1"/>
  <c r="H14" i="1"/>
  <c r="H1582" i="1" s="1"/>
  <c r="I14" i="1"/>
  <c r="J14" i="1"/>
  <c r="J1582" i="1" s="1"/>
  <c r="K14" i="1"/>
  <c r="L14" i="1"/>
  <c r="L1582" i="1" s="1"/>
  <c r="M14" i="1"/>
  <c r="N14" i="1"/>
  <c r="N1582" i="1" s="1"/>
  <c r="O14" i="1"/>
  <c r="P14" i="1"/>
  <c r="P1582" i="1" s="1"/>
  <c r="Q14" i="1"/>
  <c r="R14" i="1"/>
  <c r="R1582" i="1" s="1"/>
  <c r="S14" i="1"/>
  <c r="T14" i="1"/>
  <c r="T1582" i="1" s="1"/>
  <c r="U14" i="1"/>
  <c r="V14" i="1"/>
  <c r="V1582" i="1" s="1"/>
  <c r="W14" i="1"/>
  <c r="X14" i="1"/>
  <c r="X1582" i="1" s="1"/>
  <c r="Y14" i="1"/>
  <c r="Z14" i="1"/>
  <c r="Z1582" i="1" s="1"/>
  <c r="AA14" i="1"/>
  <c r="AB14" i="1"/>
  <c r="AB1582" i="1" s="1"/>
  <c r="AC14" i="1"/>
  <c r="AD14" i="1"/>
  <c r="AD1582" i="1" s="1"/>
  <c r="AE14" i="1"/>
  <c r="AF14" i="1"/>
  <c r="AF1582" i="1" s="1"/>
  <c r="AG14" i="1"/>
  <c r="AH14" i="1"/>
  <c r="AH1582" i="1" s="1"/>
  <c r="AI14" i="1"/>
  <c r="AJ14" i="1"/>
  <c r="AJ1582" i="1" s="1"/>
  <c r="AK14" i="1"/>
  <c r="AL14" i="1"/>
  <c r="AL1582" i="1" s="1"/>
  <c r="AM14" i="1"/>
  <c r="AN14" i="1"/>
  <c r="AN1582" i="1" s="1"/>
  <c r="AO14" i="1"/>
  <c r="AP14" i="1"/>
  <c r="AP1582" i="1" s="1"/>
  <c r="AQ14" i="1"/>
  <c r="AR14" i="1"/>
  <c r="AR1582" i="1" s="1"/>
  <c r="AS14" i="1"/>
  <c r="AT14" i="1"/>
  <c r="AT1582" i="1" s="1"/>
  <c r="AU14" i="1"/>
  <c r="AV14" i="1"/>
  <c r="AV1582" i="1" s="1"/>
  <c r="AW14" i="1"/>
  <c r="AX14" i="1"/>
  <c r="AX1582" i="1" s="1"/>
  <c r="AY14" i="1"/>
  <c r="AZ14" i="1"/>
  <c r="AZ1582" i="1" s="1"/>
  <c r="BA14" i="1"/>
  <c r="BB14" i="1"/>
  <c r="BB1582" i="1" s="1"/>
  <c r="BC14" i="1"/>
  <c r="BD14" i="1"/>
  <c r="BD1582" i="1" s="1"/>
  <c r="BE14" i="1"/>
  <c r="BF14" i="1"/>
  <c r="BF1582" i="1" s="1"/>
  <c r="BG14" i="1"/>
  <c r="BH14" i="1"/>
  <c r="BH1582" i="1" s="1"/>
  <c r="BI14" i="1"/>
  <c r="BJ14" i="1"/>
  <c r="BJ1582" i="1" s="1"/>
  <c r="BK14" i="1"/>
  <c r="BL14" i="1"/>
  <c r="BL1582" i="1" s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G1582" i="1"/>
  <c r="I1582" i="1"/>
  <c r="K1582" i="1"/>
  <c r="M1582" i="1"/>
  <c r="O1582" i="1"/>
  <c r="Q1582" i="1"/>
  <c r="S1582" i="1"/>
  <c r="U1582" i="1"/>
  <c r="W1582" i="1"/>
  <c r="Y1582" i="1"/>
  <c r="AA1582" i="1"/>
  <c r="AC1582" i="1"/>
  <c r="AE1582" i="1"/>
  <c r="AG1582" i="1"/>
  <c r="AI1582" i="1"/>
  <c r="AK1582" i="1"/>
  <c r="AM1582" i="1"/>
  <c r="AO1582" i="1"/>
  <c r="AQ1582" i="1"/>
  <c r="AS1582" i="1"/>
  <c r="AU1582" i="1"/>
  <c r="AW1582" i="1"/>
  <c r="AY1582" i="1"/>
  <c r="BA1582" i="1"/>
  <c r="BC1582" i="1"/>
  <c r="BE1582" i="1"/>
  <c r="BG1582" i="1"/>
  <c r="BI1582" i="1"/>
  <c r="BK1582" i="1"/>
  <c r="BM1582" i="1"/>
</calcChain>
</file>

<file path=xl/sharedStrings.xml><?xml version="1.0" encoding="utf-8"?>
<sst xmlns="http://schemas.openxmlformats.org/spreadsheetml/2006/main" count="6644" uniqueCount="2441">
  <si>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</si>
  <si>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</si>
  <si>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</si>
  <si>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</si>
  <si>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</si>
  <si>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</si>
  <si>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</si>
  <si>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</si>
  <si>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</si>
  <si>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</si>
  <si>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</si>
  <si>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</si>
  <si>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</si>
  <si>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</si>
  <si>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</si>
  <si>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</si>
  <si>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</si>
  <si>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</si>
  <si>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</si>
  <si>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</si>
  <si>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</si>
  <si>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</si>
  <si>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</si>
  <si>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</si>
  <si>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</si>
  <si>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</si>
  <si>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</si>
  <si>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</si>
  <si>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</si>
  <si>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</si>
  <si>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</si>
  <si>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</si>
  <si>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</si>
  <si>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</si>
  <si>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</si>
  <si>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</si>
  <si>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</si>
  <si>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</si>
  <si>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</si>
  <si>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</si>
  <si>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</si>
  <si>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</si>
  <si>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</si>
  <si>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</si>
  <si>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</si>
  <si>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</si>
  <si>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</si>
  <si>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</si>
  <si>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</si>
  <si>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</si>
  <si>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</si>
  <si>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</si>
  <si>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</si>
  <si>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</si>
  <si>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</si>
  <si>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</si>
  <si>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</si>
  <si>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</si>
  <si>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</si>
  <si>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</si>
  <si>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</si>
  <si>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</si>
  <si>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</si>
  <si>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</si>
  <si>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</si>
  <si>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</si>
  <si>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</si>
  <si>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</si>
  <si>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</si>
  <si>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</si>
  <si>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</si>
  <si>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</si>
  <si>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</si>
  <si>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</si>
  <si>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</si>
  <si>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</si>
  <si>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</si>
  <si>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</si>
  <si>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</si>
  <si>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</si>
  <si>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</si>
  <si>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</si>
  <si>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</si>
  <si>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</si>
  <si>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</si>
  <si>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</si>
  <si>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</si>
  <si>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</si>
  <si>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</si>
  <si>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</si>
  <si>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</si>
  <si>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</si>
  <si>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</si>
  <si>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</si>
  <si>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</si>
  <si>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</si>
  <si>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</si>
  <si>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</si>
  <si>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</si>
  <si>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</si>
  <si>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</si>
  <si>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</si>
  <si>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</si>
  <si>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</si>
  <si>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</si>
  <si>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</si>
  <si>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</si>
  <si>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</si>
  <si>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</si>
  <si>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</si>
  <si>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</si>
  <si>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</si>
  <si>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</si>
  <si>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</si>
  <si>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</si>
  <si>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</si>
  <si>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</si>
  <si>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</si>
  <si>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</si>
  <si>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</si>
  <si>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</si>
  <si>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</si>
  <si>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</si>
  <si>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</si>
  <si>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</si>
  <si>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</si>
  <si>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</si>
  <si>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</si>
  <si>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</si>
  <si>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</si>
  <si>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</si>
  <si>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</si>
  <si>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</si>
  <si>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</si>
  <si>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</si>
  <si>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</si>
  <si>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</si>
  <si>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</si>
  <si>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</si>
  <si>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</si>
  <si>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</si>
  <si>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</si>
  <si>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</si>
  <si>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</si>
  <si>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</si>
  <si>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</si>
  <si>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</si>
  <si>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</si>
  <si>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</si>
  <si>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</si>
  <si>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</si>
  <si>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</si>
  <si>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</si>
  <si>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</si>
  <si>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</si>
  <si>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</si>
  <si>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</si>
  <si>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</si>
  <si>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</si>
  <si>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</si>
  <si>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</si>
  <si>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</si>
  <si>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</si>
  <si>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</si>
  <si>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</si>
  <si>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</si>
  <si>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</si>
  <si>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</si>
  <si>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</si>
  <si>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</si>
  <si>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</si>
  <si>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</si>
  <si>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</si>
  <si>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</si>
  <si>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</si>
  <si>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</si>
  <si>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</si>
  <si>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</si>
  <si>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</si>
  <si>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</si>
  <si>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</si>
  <si>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</si>
  <si>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</si>
  <si>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</si>
  <si>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</si>
  <si>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</si>
  <si>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</si>
  <si>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</si>
  <si>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</si>
  <si>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</si>
  <si>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</si>
  <si>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</si>
  <si>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</si>
  <si>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</si>
  <si>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</si>
  <si>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</si>
  <si>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</si>
  <si>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</si>
  <si>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</si>
  <si>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</si>
  <si>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</si>
  <si>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</si>
  <si>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</si>
  <si>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</si>
  <si>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</si>
  <si>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</si>
  <si>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</si>
  <si>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</si>
  <si>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</si>
  <si>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</si>
  <si>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</si>
  <si>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</si>
  <si>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</si>
  <si>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</si>
  <si>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</si>
  <si>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</si>
  <si>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</si>
  <si>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</si>
  <si>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</si>
  <si>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</si>
  <si>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</si>
  <si>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</si>
  <si>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</si>
  <si>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</si>
  <si>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</si>
  <si>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</si>
  <si>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</si>
  <si>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</si>
  <si>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</si>
  <si>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</si>
  <si>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</si>
  <si>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</si>
  <si>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</si>
  <si>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</si>
  <si>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</si>
  <si>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</si>
  <si>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</si>
  <si>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</si>
  <si>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</si>
  <si>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</si>
  <si>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</si>
  <si>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</si>
  <si>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</si>
  <si>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</si>
  <si>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</si>
  <si>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</si>
  <si>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</si>
  <si>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</si>
  <si>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</si>
  <si>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</si>
  <si>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</si>
  <si>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</si>
  <si>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</si>
  <si>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</si>
  <si>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</si>
  <si>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</si>
  <si>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</si>
  <si>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</si>
  <si>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</si>
  <si>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</si>
  <si>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</si>
  <si>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</si>
  <si>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</si>
  <si>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</si>
  <si>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</si>
  <si>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</si>
  <si>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</si>
  <si>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</si>
  <si>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</si>
  <si>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</si>
  <si>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</si>
  <si>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</si>
  <si>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</si>
  <si>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</si>
  <si>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</si>
  <si>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</si>
  <si>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</si>
  <si>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</si>
  <si>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</si>
  <si>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</si>
  <si>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</si>
  <si>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</si>
  <si>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</si>
  <si>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</si>
  <si>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</si>
  <si>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</si>
  <si>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</si>
  <si>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</si>
  <si>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</si>
  <si>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</si>
  <si>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</si>
  <si>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</si>
  <si>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</si>
  <si>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</si>
  <si>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</si>
  <si>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</si>
  <si>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</si>
  <si>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</si>
  <si>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</si>
  <si>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</si>
  <si>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</si>
  <si>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</si>
  <si>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</si>
  <si>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</si>
  <si>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</si>
  <si>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</si>
  <si>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</si>
  <si>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</si>
  <si>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</si>
  <si>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</si>
  <si>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</si>
  <si>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</si>
  <si>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</si>
  <si>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</si>
  <si>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</si>
  <si>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</si>
  <si>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</si>
  <si>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</si>
  <si>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</si>
  <si>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</si>
  <si>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</si>
  <si>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</si>
  <si>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</si>
  <si>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</si>
  <si>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</si>
  <si>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</si>
  <si>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</si>
  <si>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</si>
  <si>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</si>
  <si>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</si>
  <si>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</si>
  <si>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</si>
  <si>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</si>
  <si>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</si>
  <si>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</si>
  <si>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</si>
  <si>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</si>
  <si>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</si>
  <si>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</si>
  <si>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</si>
  <si>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</si>
  <si>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</si>
  <si>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</si>
  <si>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</si>
  <si>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</si>
  <si>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</si>
  <si>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</si>
  <si>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</si>
  <si>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</si>
  <si>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</si>
  <si>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</si>
  <si>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</si>
  <si>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</si>
  <si>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</si>
  <si>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</si>
  <si>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</si>
  <si>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</si>
  <si>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</si>
  <si>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</si>
  <si>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</si>
  <si>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</si>
  <si>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</si>
  <si>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</si>
  <si>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</si>
  <si>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</si>
  <si>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</si>
  <si>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</si>
  <si>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</si>
  <si>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</si>
  <si>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</si>
  <si>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</si>
  <si>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</si>
  <si>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</si>
  <si>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</si>
  <si>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</si>
  <si>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</si>
  <si>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</si>
  <si>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</si>
  <si>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</si>
  <si>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</si>
  <si>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</si>
  <si>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</si>
  <si>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</si>
  <si>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</si>
  <si>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</si>
  <si>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</si>
  <si>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</si>
  <si>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</si>
  <si>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</si>
  <si>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</si>
  <si>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</si>
  <si>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</si>
  <si>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</si>
  <si>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</si>
  <si>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</si>
  <si>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</si>
  <si>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</si>
  <si>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</si>
  <si>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</si>
  <si>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</si>
  <si>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</si>
  <si>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</si>
  <si>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</si>
  <si>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</si>
  <si>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</si>
  <si>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</si>
  <si>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</si>
  <si>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</si>
  <si>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</si>
  <si>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</si>
  <si>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</si>
  <si>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</si>
  <si>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</si>
  <si>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</si>
  <si>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</si>
  <si>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</si>
  <si>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</si>
  <si>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</si>
  <si>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</si>
  <si>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</si>
  <si>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</si>
  <si>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</si>
  <si>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</si>
  <si>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</si>
  <si>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</si>
  <si>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</si>
  <si>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</si>
  <si>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</si>
  <si>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</si>
  <si>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</si>
  <si>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</si>
  <si>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</si>
  <si>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</si>
  <si>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</si>
  <si>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</si>
  <si>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</si>
  <si>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</si>
  <si>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</si>
  <si>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</si>
  <si>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</si>
  <si>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</si>
  <si>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</si>
  <si>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</si>
  <si>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</si>
  <si>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</si>
  <si>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</si>
  <si>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</si>
  <si>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</si>
  <si>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</si>
  <si>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</si>
  <si>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</si>
  <si>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</si>
  <si>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</si>
  <si>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</si>
  <si>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</si>
  <si>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</si>
  <si>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</si>
  <si>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</si>
  <si>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</si>
  <si>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</si>
  <si>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</si>
  <si>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</si>
  <si>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</si>
  <si>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</si>
  <si>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</si>
  <si>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</si>
  <si>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</si>
  <si>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</si>
  <si>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</si>
  <si>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</si>
  <si>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</si>
  <si>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</si>
  <si>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</si>
  <si>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</si>
  <si>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</si>
  <si>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</si>
  <si>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</si>
  <si>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</si>
  <si>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</si>
  <si>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</si>
  <si>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</si>
  <si>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</si>
  <si>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</si>
  <si>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</si>
  <si>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</si>
  <si>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</si>
  <si>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</si>
  <si>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</si>
  <si>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</si>
  <si>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</si>
  <si>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</si>
  <si>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</si>
  <si>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</si>
  <si>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</si>
  <si>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</si>
  <si>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</si>
  <si>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</si>
  <si>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</si>
  <si>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</si>
  <si>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</si>
  <si>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</si>
  <si>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</si>
  <si>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</si>
  <si>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</si>
  <si>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</si>
  <si>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</si>
  <si>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</si>
  <si>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</si>
  <si>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</si>
  <si>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</si>
  <si>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</si>
  <si>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</si>
  <si>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</si>
  <si>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</si>
  <si>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</si>
  <si>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</si>
  <si>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</si>
  <si>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</si>
  <si>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</si>
  <si>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</si>
  <si>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</si>
  <si>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</si>
  <si>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</si>
  <si>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</si>
  <si>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</si>
  <si>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</si>
  <si>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</si>
  <si>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</si>
  <si>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</si>
  <si>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</si>
  <si>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</si>
  <si>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</si>
  <si>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</si>
  <si>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</si>
  <si>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</si>
  <si>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</si>
  <si>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</si>
  <si>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</si>
  <si>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</si>
  <si>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</si>
  <si>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</si>
  <si>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</si>
  <si>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</si>
  <si>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</si>
  <si>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</si>
  <si>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</si>
  <si>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</si>
  <si>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</si>
  <si>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</si>
  <si>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</si>
  <si>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</si>
  <si>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</si>
  <si>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</si>
  <si>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</si>
  <si>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</si>
  <si>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</si>
  <si>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</si>
  <si>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</si>
  <si>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</si>
  <si>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</si>
  <si>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</si>
  <si>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</si>
  <si>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</si>
  <si>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</si>
  <si>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</si>
  <si>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</si>
  <si>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</si>
  <si>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</si>
  <si>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</si>
  <si>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</si>
  <si>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</si>
  <si>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</si>
  <si>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</si>
  <si>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</si>
  <si>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</si>
  <si>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</si>
  <si>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</si>
  <si>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</si>
  <si>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</si>
  <si>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</si>
  <si>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</si>
  <si>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</si>
  <si>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</si>
  <si>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</si>
  <si>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</si>
  <si>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</si>
  <si>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</si>
  <si>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</si>
  <si>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</si>
  <si>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</si>
  <si>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</si>
  <si>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</si>
  <si>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</si>
  <si>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</si>
  <si>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</si>
  <si>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</si>
  <si>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</si>
  <si>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</si>
  <si>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</si>
  <si>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</si>
  <si>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</si>
  <si>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</si>
  <si>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</si>
  <si>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</si>
  <si>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</si>
  <si>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</si>
  <si>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</si>
  <si>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</si>
  <si>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</si>
  <si>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</si>
  <si>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</si>
  <si>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</si>
  <si>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</si>
  <si>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</si>
  <si>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</si>
  <si>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</si>
  <si>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</si>
  <si>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</si>
  <si>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</si>
  <si>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</si>
  <si>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</si>
  <si>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</si>
  <si>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</si>
  <si>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</si>
  <si>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</si>
  <si>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</si>
  <si>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</si>
  <si>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</si>
  <si>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</si>
  <si>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</si>
  <si>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</si>
  <si>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</si>
  <si>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</si>
  <si>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</si>
  <si>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</si>
  <si>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</si>
  <si>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</si>
  <si>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</si>
  <si>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</si>
  <si>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</si>
  <si>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</si>
  <si>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</si>
  <si>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</si>
  <si>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</si>
  <si>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</si>
  <si>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</si>
  <si>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</si>
  <si>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</si>
  <si>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</si>
  <si>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</si>
  <si>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</si>
  <si>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</si>
  <si>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</si>
  <si>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</si>
  <si>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</si>
  <si>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</si>
  <si>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</si>
  <si>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</si>
  <si>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</si>
  <si>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</si>
  <si>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</si>
  <si>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</si>
  <si>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</si>
  <si>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</si>
  <si>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</si>
  <si>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</si>
  <si>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</si>
  <si>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</si>
  <si>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</si>
  <si>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</si>
  <si>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</si>
  <si>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</si>
  <si>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</si>
  <si>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</si>
  <si>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</si>
  <si>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</si>
  <si>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</si>
  <si>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</si>
  <si>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</si>
  <si>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</si>
  <si>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</si>
  <si>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</si>
  <si>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</si>
  <si>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</si>
  <si>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</si>
  <si>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</si>
  <si>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</si>
  <si>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</si>
  <si>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</si>
  <si>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</si>
  <si>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</si>
  <si>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</si>
  <si>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</si>
  <si>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</si>
  <si>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</si>
  <si>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</si>
  <si>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</si>
  <si>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</si>
  <si>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</si>
  <si>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</si>
  <si>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</si>
  <si>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</si>
  <si>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</si>
  <si>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</si>
  <si>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</si>
  <si>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</si>
  <si>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</si>
  <si>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</si>
  <si>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</si>
  <si>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</si>
  <si>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</si>
  <si>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</si>
  <si>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</si>
  <si>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</si>
  <si>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</si>
  <si>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</si>
  <si>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</si>
  <si>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</si>
  <si>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</si>
  <si>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</si>
  <si>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</si>
  <si>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</si>
  <si>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</si>
  <si>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</si>
  <si>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</si>
  <si>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</si>
  <si>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</si>
  <si>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</si>
  <si>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</si>
  <si>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</si>
  <si>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</si>
  <si>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</si>
  <si>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</si>
  <si>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</si>
  <si>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</si>
  <si>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</si>
  <si>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</si>
  <si>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</si>
  <si>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</si>
  <si>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</si>
  <si>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</si>
  <si>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</si>
  <si>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</si>
  <si>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</si>
  <si>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</si>
  <si>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</si>
  <si>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</si>
  <si>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</si>
  <si>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</si>
  <si>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</si>
  <si>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</si>
  <si>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</si>
  <si>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</si>
  <si>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</si>
  <si>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</si>
  <si>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</si>
  <si>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</si>
  <si>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</si>
  <si>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</si>
  <si>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</si>
  <si>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</si>
  <si>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</si>
  <si>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</si>
  <si>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</si>
  <si>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</si>
  <si>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</si>
  <si>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</si>
  <si>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</si>
  <si>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</si>
  <si>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</si>
  <si>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</si>
  <si>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</si>
  <si>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</si>
  <si>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</si>
  <si>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</si>
  <si>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</si>
  <si>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</si>
  <si>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</si>
  <si>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</si>
  <si>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</si>
  <si>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</si>
  <si>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</si>
  <si>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</si>
  <si>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</si>
  <si>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</si>
  <si>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</si>
  <si>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</si>
  <si>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</si>
  <si>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</si>
  <si>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</si>
  <si>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</si>
  <si>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</si>
  <si>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</si>
  <si>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</si>
  <si>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</si>
  <si>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</si>
  <si>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</si>
  <si>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</si>
  <si>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</si>
  <si>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</si>
  <si>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</si>
  <si>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</si>
  <si>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</si>
  <si>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</si>
  <si>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</si>
  <si>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</si>
  <si>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</si>
  <si>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</si>
  <si>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</si>
  <si>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</si>
  <si>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</si>
  <si>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</si>
  <si>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</si>
  <si>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</si>
  <si>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</si>
  <si>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</si>
  <si>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</si>
  <si>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</si>
  <si>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</si>
  <si>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</si>
  <si>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</si>
  <si>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</si>
  <si>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</si>
  <si>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</si>
  <si>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</si>
  <si>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</si>
  <si>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</si>
  <si>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</si>
  <si>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</si>
  <si>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</si>
  <si>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</si>
  <si>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</si>
  <si>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</si>
  <si>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</si>
  <si>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</si>
  <si>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</si>
  <si>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</si>
  <si>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</si>
  <si>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</si>
  <si>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</si>
  <si>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</si>
  <si>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</si>
  <si>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</si>
  <si>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</si>
  <si>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</si>
  <si>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</si>
  <si>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</si>
  <si>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</si>
  <si>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</si>
  <si>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</si>
  <si>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</si>
  <si>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</si>
  <si>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</si>
  <si>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</si>
  <si>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</si>
  <si>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</si>
  <si>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</si>
  <si>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</si>
  <si>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</si>
  <si>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</si>
  <si>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</si>
  <si>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</si>
  <si>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</si>
  <si>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</si>
  <si>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</si>
  <si>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</si>
  <si>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</si>
  <si>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</si>
  <si>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</si>
  <si>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</si>
  <si>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</si>
  <si>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</si>
  <si>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</si>
  <si>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</si>
  <si>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</si>
  <si>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</si>
  <si>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</si>
  <si>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</si>
  <si>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</si>
  <si>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</si>
  <si>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</si>
  <si>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</si>
  <si>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</si>
  <si>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</si>
  <si>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</si>
  <si>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</si>
  <si>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</si>
  <si>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</si>
  <si>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</si>
  <si>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</si>
  <si>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</si>
  <si>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</si>
  <si>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</si>
  <si>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</si>
  <si>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</si>
  <si>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</si>
  <si>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</si>
  <si>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</si>
  <si>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</si>
  <si>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</si>
  <si>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</si>
  <si>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</si>
  <si>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</si>
  <si>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</si>
  <si>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</si>
  <si>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</si>
  <si>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</si>
  <si>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</si>
  <si>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</si>
  <si>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</si>
  <si>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</si>
  <si>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</si>
  <si>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</si>
  <si>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</si>
  <si>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</si>
  <si>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</si>
  <si>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</si>
  <si>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</si>
  <si>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</si>
  <si>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</si>
  <si>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</si>
  <si>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</si>
  <si>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</si>
  <si>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</si>
  <si>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</si>
  <si>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</si>
  <si>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</si>
  <si>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</si>
  <si>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</si>
  <si>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</si>
  <si>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</si>
  <si>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</si>
  <si>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</si>
  <si>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</si>
  <si>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</si>
  <si>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</si>
  <si>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</si>
  <si>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</si>
  <si>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</si>
  <si>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</si>
  <si>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</si>
  <si>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</si>
  <si>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</si>
  <si>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</si>
  <si>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</si>
  <si>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</si>
  <si>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</si>
  <si>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</si>
  <si>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</si>
  <si>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</si>
  <si>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</si>
  <si>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</si>
  <si>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</si>
  <si>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</si>
  <si>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</si>
  <si>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</si>
  <si>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</si>
  <si>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</si>
  <si>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</si>
  <si>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</si>
  <si>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</si>
  <si>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</si>
  <si>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</si>
  <si>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</si>
  <si>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</si>
  <si>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</si>
  <si>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</si>
  <si>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</si>
  <si>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</si>
  <si>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</si>
  <si>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</si>
  <si>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</si>
  <si>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</si>
  <si>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</si>
  <si>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</si>
  <si>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</si>
  <si>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</si>
  <si>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</si>
  <si>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</si>
  <si>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</si>
  <si>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</si>
  <si>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</si>
  <si>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</si>
  <si>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</si>
  <si>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</si>
  <si>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</si>
  <si>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</si>
  <si>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</si>
  <si>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</si>
  <si>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</si>
  <si>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</si>
  <si>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</si>
  <si>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</si>
  <si>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</si>
  <si>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</si>
  <si>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</si>
  <si>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</si>
  <si>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</si>
  <si>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</si>
  <si>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</si>
  <si>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</si>
  <si>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</si>
  <si>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</si>
  <si>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</si>
  <si>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</si>
  <si>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</si>
  <si>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</si>
  <si>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</si>
  <si>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</si>
  <si>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</si>
  <si>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</si>
  <si>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</si>
  <si>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</si>
  <si>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</si>
  <si>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</si>
  <si>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</si>
  <si>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</si>
  <si>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</si>
  <si>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</si>
  <si>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</si>
  <si>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</si>
  <si>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</si>
  <si>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</si>
  <si>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</si>
  <si>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</si>
  <si>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</si>
  <si>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</si>
  <si>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</si>
  <si>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</si>
  <si>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</si>
  <si>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</si>
  <si>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</si>
  <si>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</si>
  <si>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</si>
  <si>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</si>
  <si>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</si>
  <si>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</si>
  <si>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</si>
  <si>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</si>
  <si>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</si>
  <si>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</si>
  <si>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</si>
  <si>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</si>
  <si>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</si>
  <si>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</si>
  <si>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</si>
  <si>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</si>
  <si>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</si>
  <si>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</si>
  <si>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</si>
  <si>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</si>
  <si>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</si>
  <si>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</si>
  <si>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</si>
  <si>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</si>
  <si>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</si>
  <si>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</si>
  <si>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</si>
  <si>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</si>
  <si>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</si>
  <si>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</si>
  <si>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</si>
  <si>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</si>
  <si>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</si>
  <si>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</si>
  <si>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</si>
  <si>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</si>
  <si>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</si>
  <si>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</si>
  <si>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</si>
  <si>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</si>
  <si>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</si>
  <si>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</si>
  <si>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</si>
  <si>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</si>
  <si>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</si>
  <si>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</si>
  <si>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</si>
  <si>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</si>
  <si>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</si>
  <si>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</si>
  <si>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</si>
  <si>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</si>
  <si>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</si>
  <si>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</si>
  <si>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</si>
  <si>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</si>
  <si>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</si>
  <si>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</si>
  <si>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</si>
  <si>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</si>
  <si>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</si>
  <si>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</si>
  <si>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</si>
  <si>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</si>
  <si>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</si>
  <si>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</si>
  <si>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</si>
  <si>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</si>
  <si>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</si>
  <si>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</si>
  <si>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</si>
  <si>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</si>
  <si>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</si>
  <si>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</si>
  <si>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</si>
  <si>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</si>
  <si>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</si>
  <si>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</si>
  <si>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</si>
  <si>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</si>
  <si>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</si>
  <si>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</si>
  <si>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</si>
  <si>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</si>
  <si>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</si>
  <si>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</si>
  <si>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</si>
  <si>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</si>
  <si>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</si>
  <si>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</si>
  <si>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</si>
  <si>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</si>
  <si>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</si>
  <si>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</si>
  <si>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</si>
  <si>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</si>
  <si>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</si>
  <si>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</si>
  <si>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</si>
  <si>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</si>
  <si>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</si>
  <si>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</si>
  <si>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</si>
  <si>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</si>
  <si>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</si>
  <si>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</si>
  <si>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</si>
  <si>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</si>
  <si>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</si>
  <si>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</si>
  <si>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</si>
  <si>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</si>
  <si>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</si>
  <si>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</si>
  <si>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</si>
  <si>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</si>
  <si>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</si>
  <si>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</si>
  <si>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</si>
  <si>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</si>
  <si>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</si>
  <si>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</si>
  <si>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</si>
  <si>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</si>
  <si>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</si>
  <si>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</si>
  <si>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</si>
  <si>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</si>
  <si>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</si>
  <si>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</si>
  <si>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</si>
  <si>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</si>
  <si>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</si>
  <si>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</si>
  <si>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</si>
  <si>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</si>
  <si>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</si>
  <si>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</si>
  <si>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</si>
  <si>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</si>
  <si>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</si>
  <si>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</si>
  <si>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</si>
  <si>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</si>
  <si>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</si>
  <si>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</si>
  <si>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</si>
  <si>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</si>
  <si>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</si>
  <si>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</si>
  <si>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</si>
  <si>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</si>
  <si>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</si>
  <si>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</si>
  <si>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</si>
  <si>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</si>
  <si>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</si>
  <si>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</si>
  <si>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</si>
  <si>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</si>
  <si>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</si>
  <si>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</si>
  <si>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</si>
  <si>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</si>
  <si>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</si>
  <si>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</si>
  <si>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</si>
  <si>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</si>
  <si>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</si>
  <si>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</si>
  <si>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</si>
  <si>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</si>
  <si>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</si>
  <si>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</si>
  <si>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</si>
  <si>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</si>
  <si>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</si>
  <si>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</si>
  <si>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</si>
  <si>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</si>
  <si>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</si>
  <si>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</si>
  <si>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</si>
  <si>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</si>
  <si>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</si>
  <si>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</si>
  <si>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</si>
  <si>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</si>
  <si>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</si>
  <si>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</si>
  <si>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</si>
  <si>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</si>
  <si>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</si>
  <si>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</si>
  <si>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</si>
  <si>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</si>
  <si>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</si>
  <si>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</si>
  <si>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</si>
  <si>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</si>
  <si>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</si>
  <si>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</si>
  <si>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</si>
  <si>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</si>
  <si>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</si>
  <si>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</si>
  <si>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</si>
  <si>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</si>
  <si>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</si>
  <si>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</si>
  <si>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</si>
  <si>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</si>
  <si>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</si>
  <si>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</si>
  <si>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</si>
  <si>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</si>
  <si>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</si>
  <si>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</si>
  <si>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</si>
  <si>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</si>
  <si>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</si>
  <si>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</si>
  <si>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</si>
  <si>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</si>
  <si>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</si>
  <si>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</si>
  <si>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</si>
  <si>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</si>
  <si>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</si>
  <si>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</si>
  <si>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</si>
  <si>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</si>
  <si>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</si>
  <si>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</si>
  <si>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</si>
  <si>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</si>
  <si>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</si>
  <si>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</si>
  <si>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</si>
  <si>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</si>
  <si>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</si>
  <si>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</si>
  <si>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</si>
  <si>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</si>
  <si>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</si>
  <si>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</si>
  <si>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</si>
  <si>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</si>
  <si>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</si>
  <si>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</si>
  <si>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</si>
  <si>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</si>
  <si>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</si>
  <si>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</si>
  <si>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</si>
  <si>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</si>
  <si>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</si>
  <si>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</si>
  <si>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</si>
  <si>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</si>
  <si>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</si>
  <si>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</si>
  <si>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</si>
  <si>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</si>
  <si>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</si>
  <si>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</si>
  <si>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</si>
  <si>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</si>
  <si>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</si>
  <si>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</si>
  <si>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</si>
  <si>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</si>
  <si>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</si>
  <si>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</si>
  <si>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</si>
  <si>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</si>
  <si>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</si>
  <si>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</si>
  <si>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</si>
  <si>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</si>
  <si>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</si>
  <si>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</si>
  <si>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</si>
  <si>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</si>
  <si>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</si>
  <si>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</si>
  <si>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</si>
  <si>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</si>
  <si>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</si>
  <si>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</si>
  <si>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</si>
  <si>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</si>
  <si>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</si>
  <si>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</si>
  <si>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</si>
  <si>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</si>
  <si>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</si>
  <si>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</si>
  <si>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</si>
  <si>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</si>
  <si>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</si>
  <si>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</si>
  <si>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</si>
  <si>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</si>
  <si>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</si>
  <si>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</si>
  <si>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</si>
  <si>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</si>
  <si>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</si>
  <si>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</si>
  <si>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</si>
  <si>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</si>
  <si>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</si>
  <si>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</si>
  <si>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</si>
  <si>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</si>
  <si>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</si>
  <si>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</si>
  <si>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</si>
  <si>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</si>
  <si>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</si>
  <si>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</si>
  <si>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</si>
  <si>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</si>
  <si>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</si>
  <si>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</si>
  <si>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</si>
  <si>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</si>
  <si>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</si>
  <si>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</si>
  <si>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</si>
  <si>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</si>
  <si>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</si>
  <si>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</si>
  <si>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</si>
  <si>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</si>
  <si>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</si>
  <si>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</si>
  <si>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</si>
  <si>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</si>
  <si>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</si>
  <si>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</si>
  <si>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</si>
  <si>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</si>
  <si>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</si>
  <si>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</si>
  <si>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</si>
  <si>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</si>
  <si>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</si>
  <si>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</si>
  <si>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</si>
  <si>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</si>
  <si>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</si>
  <si>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</si>
  <si>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</si>
  <si>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</si>
  <si>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</si>
  <si>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</si>
  <si>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</si>
  <si>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</si>
  <si>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</si>
  <si>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</si>
  <si>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</si>
  <si>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</si>
  <si>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</si>
  <si>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</si>
  <si>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</si>
  <si>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</si>
  <si>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</si>
  <si>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</si>
  <si>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</si>
  <si>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</si>
  <si>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</si>
  <si>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</si>
  <si>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</si>
  <si>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</si>
  <si>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</si>
  <si>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</si>
  <si>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</si>
  <si>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</si>
  <si>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</si>
  <si>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</si>
  <si>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</si>
  <si>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</si>
  <si>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</si>
  <si>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</si>
  <si>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</si>
  <si>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</si>
  <si>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</si>
  <si>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</si>
  <si>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</si>
  <si>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</si>
  <si>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</si>
  <si>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</si>
  <si>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</si>
  <si>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</si>
  <si>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</si>
  <si>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</si>
  <si>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</si>
  <si>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</si>
  <si>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</si>
  <si>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</si>
  <si>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</si>
  <si>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</si>
  <si>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</si>
  <si>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</si>
  <si>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</si>
  <si>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</si>
  <si>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</si>
  <si>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</si>
  <si>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</si>
  <si>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</si>
  <si>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</si>
  <si>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</si>
  <si>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</si>
  <si>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</si>
  <si>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</si>
  <si>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</si>
  <si>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</si>
  <si>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</si>
  <si>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</si>
  <si>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</si>
  <si>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</si>
  <si>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</si>
  <si>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</si>
  <si>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</si>
  <si>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</si>
  <si>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</si>
  <si>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</si>
  <si>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</si>
  <si>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</si>
  <si>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</si>
  <si>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</si>
  <si>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</si>
  <si>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</si>
  <si>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</si>
  <si>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</si>
  <si>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</si>
  <si>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</si>
  <si>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</si>
  <si>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</si>
  <si>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</si>
  <si>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</si>
  <si>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</si>
  <si>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</si>
  <si>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</si>
  <si>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</si>
  <si>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</si>
  <si>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</si>
  <si>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</si>
  <si>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</si>
  <si>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</si>
  <si>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</si>
  <si>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</si>
  <si>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</si>
  <si>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</si>
  <si>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</si>
  <si>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</si>
  <si>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</si>
  <si>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</si>
  <si>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</si>
  <si>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</si>
  <si>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</si>
  <si>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</si>
  <si>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</si>
  <si>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</si>
  <si>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</si>
  <si>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</si>
  <si>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</si>
  <si>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</si>
  <si>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</si>
  <si>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</si>
  <si>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</si>
  <si>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</si>
  <si>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</si>
  <si>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</si>
  <si>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</si>
  <si>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</si>
  <si>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</si>
  <si>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</si>
  <si>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</si>
  <si>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</si>
  <si>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</si>
  <si>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</si>
  <si>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</si>
  <si>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</si>
  <si>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</si>
  <si>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</si>
  <si>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</si>
  <si>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</si>
  <si>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</si>
  <si>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</si>
  <si>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</si>
  <si>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</si>
  <si>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</si>
  <si>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</si>
  <si>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</si>
  <si>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</si>
  <si>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</si>
  <si>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</si>
  <si>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</si>
  <si>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</si>
  <si>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</si>
  <si>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</si>
  <si>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</si>
  <si>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</si>
  <si>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</si>
  <si>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</si>
  <si>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</si>
  <si>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</si>
  <si>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</si>
  <si>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</si>
  <si>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</si>
  <si>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</si>
  <si>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</si>
  <si>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</si>
  <si>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</si>
  <si>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</si>
  <si>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</si>
  <si>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</si>
  <si>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</si>
  <si>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</si>
  <si>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</si>
  <si>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</si>
  <si>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</si>
  <si>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</si>
  <si>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</si>
  <si>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</si>
  <si>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</si>
  <si>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</si>
  <si>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</si>
  <si>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</si>
  <si>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</si>
  <si>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</si>
  <si>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</si>
  <si>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</si>
  <si>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</si>
  <si>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</si>
  <si>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</si>
  <si>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</si>
  <si>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</si>
  <si>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</si>
  <si>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</si>
  <si>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</si>
  <si>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</si>
  <si>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</si>
  <si>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</si>
  <si>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</si>
  <si>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</si>
  <si>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</si>
  <si>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</si>
  <si>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</si>
  <si>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</si>
  <si>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</si>
  <si>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</si>
  <si>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</si>
  <si>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</si>
  <si>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</si>
  <si>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</si>
  <si>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</si>
  <si>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</si>
  <si>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</si>
  <si>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</si>
  <si>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</si>
  <si>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</si>
  <si>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</si>
  <si>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</si>
  <si>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</si>
  <si>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</si>
  <si>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</si>
  <si>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</si>
  <si>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</si>
  <si>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</si>
  <si>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</si>
  <si>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</si>
  <si>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</si>
  <si>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</si>
  <si>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</si>
  <si>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</si>
  <si>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</si>
  <si>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</si>
  <si>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</si>
  <si>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</si>
  <si>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</si>
  <si>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</si>
  <si>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</si>
  <si>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</si>
  <si>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</si>
  <si>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</si>
  <si>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</si>
  <si>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</si>
  <si>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</si>
  <si>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</si>
  <si>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</si>
  <si>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</si>
  <si>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</si>
  <si>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</si>
  <si>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</si>
  <si>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</si>
  <si>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</si>
  <si>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</si>
  <si>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</si>
  <si>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</si>
  <si>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</si>
  <si>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</si>
  <si>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</si>
  <si>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</si>
  <si>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</si>
  <si>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</si>
  <si>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</si>
  <si>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</si>
  <si>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</si>
  <si>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</si>
  <si>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</si>
  <si>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</si>
  <si>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</si>
  <si>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</si>
  <si>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</si>
  <si>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</si>
  <si>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</si>
  <si>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</si>
  <si>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</si>
  <si>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</si>
  <si>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</si>
  <si>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</si>
  <si>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</si>
  <si>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</si>
  <si>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</si>
  <si>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</si>
  <si>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</si>
  <si>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</si>
  <si>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</si>
  <si>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</si>
  <si>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</si>
  <si>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</si>
  <si>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</si>
  <si>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</si>
  <si>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</si>
  <si>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</si>
  <si>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</si>
  <si>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</si>
  <si>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</si>
  <si>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</si>
  <si>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</si>
  <si>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</si>
  <si>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</si>
  <si>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</si>
  <si>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</si>
  <si>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</si>
  <si>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</si>
  <si>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</si>
  <si>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</si>
  <si>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</si>
  <si>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</si>
  <si>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</si>
  <si>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</si>
  <si>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</si>
  <si>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</si>
  <si>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</si>
  <si>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</si>
  <si>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</si>
  <si>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</si>
  <si>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</si>
  <si>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</si>
  <si>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</si>
  <si>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</si>
  <si>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</si>
  <si>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</si>
  <si>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</si>
  <si>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</si>
  <si>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</si>
  <si>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</si>
  <si>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</si>
  <si>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</si>
  <si>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</si>
  <si>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</si>
  <si>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</si>
  <si>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</si>
  <si>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</si>
  <si>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</si>
  <si>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</si>
  <si>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</si>
  <si>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</si>
  <si>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</si>
  <si>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</si>
  <si>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</si>
  <si>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</si>
  <si>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</si>
  <si>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</si>
  <si>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</si>
  <si>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</si>
  <si>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</si>
  <si>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</si>
  <si>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</si>
  <si>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</si>
  <si>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</si>
  <si>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</si>
  <si>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</si>
  <si>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</si>
  <si>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</si>
  <si>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</si>
  <si>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</si>
  <si>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</si>
  <si>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</si>
  <si>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</si>
  <si>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</si>
  <si>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</si>
  <si>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</si>
  <si>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</si>
  <si>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</si>
  <si>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</si>
  <si>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</si>
  <si>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</si>
  <si>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</si>
  <si>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</si>
  <si>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</si>
  <si>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</si>
  <si>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</si>
  <si>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</si>
  <si>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</si>
  <si>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</si>
  <si>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</si>
  <si>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</si>
  <si>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</si>
  <si>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</si>
  <si>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</si>
  <si>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</si>
  <si>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</si>
  <si>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</si>
  <si>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</si>
  <si>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</si>
  <si>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</si>
  <si>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</si>
  <si>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</si>
  <si>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</si>
  <si>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</si>
  <si>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</si>
  <si>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</si>
  <si>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</si>
  <si>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</si>
  <si>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</si>
  <si>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</si>
  <si>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</si>
  <si>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</si>
  <si>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</si>
  <si>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</si>
  <si>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</si>
  <si>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</si>
  <si>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</si>
  <si>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</si>
  <si>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</si>
  <si>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</si>
  <si>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</si>
  <si>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</si>
  <si>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</si>
  <si>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</si>
  <si>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</si>
  <si>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</si>
  <si>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</si>
  <si>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</si>
  <si>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</si>
  <si>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</si>
  <si>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</si>
  <si>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</si>
  <si>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</si>
  <si>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</si>
  <si>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</si>
  <si>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</si>
  <si>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</si>
  <si>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</si>
  <si>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</si>
  <si>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</si>
  <si>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</si>
  <si>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</si>
  <si>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</si>
  <si>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</si>
  <si>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</si>
  <si>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</si>
  <si>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</si>
  <si>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</si>
  <si>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</si>
  <si>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</si>
  <si>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</si>
  <si>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</si>
  <si>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</si>
  <si>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</si>
  <si>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</si>
  <si>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</si>
  <si>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</si>
  <si>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</si>
  <si>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</si>
  <si>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</si>
  <si>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</si>
  <si>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</si>
  <si>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</si>
  <si>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</si>
  <si>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</si>
  <si>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</si>
  <si>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</si>
  <si>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</si>
  <si>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</si>
  <si>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</si>
  <si>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</si>
  <si>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</si>
  <si>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</si>
  <si>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</si>
  <si>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</si>
  <si>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</si>
  <si>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</si>
  <si>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</si>
  <si>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</si>
  <si>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</si>
  <si>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</si>
  <si>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</si>
  <si>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</si>
  <si>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</si>
  <si>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</si>
  <si>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</si>
  <si>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</si>
  <si>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</si>
  <si>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</si>
  <si>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</si>
  <si>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</si>
  <si>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</si>
  <si>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</si>
  <si>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</si>
  <si>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</si>
  <si>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</si>
  <si>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</si>
  <si>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</si>
  <si>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</si>
  <si>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</si>
  <si>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</si>
  <si>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</si>
  <si>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</si>
  <si>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</si>
  <si>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</si>
  <si>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</si>
  <si>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</si>
  <si>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</si>
  <si>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</si>
  <si>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</si>
  <si>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</si>
  <si>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</si>
  <si>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</si>
  <si>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</si>
  <si>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</si>
  <si>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</si>
  <si>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</si>
  <si>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</si>
  <si>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</si>
  <si>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</si>
  <si>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</si>
  <si>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</si>
  <si>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</si>
  <si>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</si>
  <si>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</si>
  <si>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</si>
  <si>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</si>
  <si>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</si>
  <si>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</si>
  <si>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</si>
  <si>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</si>
  <si>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</si>
  <si>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</si>
  <si>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</si>
  <si>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</si>
  <si>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</si>
  <si>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</si>
  <si>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</si>
  <si>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</si>
  <si>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</si>
  <si>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</si>
  <si>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</si>
  <si>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</si>
  <si>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</si>
  <si>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</si>
  <si>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</si>
  <si>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</si>
  <si>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</si>
  <si>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</si>
  <si>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</si>
  <si>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</si>
  <si>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</si>
  <si>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</si>
  <si>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</si>
  <si>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</si>
  <si>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</si>
  <si>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</si>
  <si>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</si>
  <si>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</si>
  <si>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</si>
  <si>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</si>
  <si>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</si>
  <si>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</si>
  <si>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</si>
  <si>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</si>
  <si>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</si>
  <si>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</si>
  <si>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</si>
  <si>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</si>
  <si>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</si>
  <si>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</si>
  <si>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</si>
  <si>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</si>
  <si>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</si>
  <si>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</si>
  <si>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</si>
  <si>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</si>
  <si>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</si>
  <si>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</si>
  <si>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</si>
  <si>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</si>
  <si>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</si>
  <si>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</si>
  <si>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</si>
  <si>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</si>
  <si>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</si>
  <si>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</si>
  <si>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</si>
  <si>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</si>
  <si>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</si>
  <si>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</si>
  <si>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</si>
  <si>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</si>
  <si>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</si>
  <si>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</si>
  <si>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</si>
  <si>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</si>
  <si>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</si>
  <si>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</si>
  <si>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</si>
  <si>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</si>
  <si>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</si>
  <si>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</si>
  <si>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</si>
  <si>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</si>
  <si>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</si>
  <si>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</si>
  <si>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</si>
  <si>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</si>
  <si>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</si>
  <si>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</si>
  <si>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</si>
  <si>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</si>
  <si>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</si>
  <si>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</si>
  <si>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</si>
  <si>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</si>
  <si>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</si>
  <si>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</si>
  <si>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</si>
  <si>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</si>
  <si>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</si>
  <si>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</si>
  <si>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</si>
  <si>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</si>
  <si>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</si>
  <si>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</si>
  <si>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</si>
  <si>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</si>
  <si>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</si>
  <si>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</si>
  <si>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</si>
  <si>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</si>
  <si>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</si>
  <si>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</si>
  <si>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</si>
  <si>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</si>
  <si>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</si>
  <si>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</si>
  <si>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</si>
  <si>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</si>
  <si>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</si>
  <si>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</si>
  <si>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</si>
  <si>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</si>
  <si>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</si>
  <si>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</si>
  <si>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</si>
  <si>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</si>
  <si>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</si>
  <si>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</si>
  <si>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</si>
  <si>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</si>
  <si>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</si>
  <si>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</si>
  <si>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</si>
  <si>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</si>
  <si>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</si>
  <si>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</si>
  <si>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</si>
  <si>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</si>
  <si>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</si>
  <si>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</si>
  <si>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</si>
  <si>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</si>
  <si>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</si>
  <si>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</si>
  <si>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</si>
  <si>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</si>
  <si>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</si>
  <si>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</si>
  <si>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</si>
  <si>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</si>
  <si>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</si>
  <si>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</si>
  <si>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</si>
  <si>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</si>
  <si>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</si>
  <si>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</si>
  <si>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</si>
  <si>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</si>
  <si>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</si>
  <si>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</si>
  <si>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</si>
  <si>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</si>
  <si>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</si>
  <si>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</si>
  <si>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</si>
  <si>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</si>
  <si>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</si>
  <si>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</si>
  <si>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</si>
  <si>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</si>
  <si>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</si>
  <si>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</si>
  <si>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</si>
  <si>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</si>
  <si>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</si>
  <si>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</si>
  <si>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</si>
  <si>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</si>
  <si>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</si>
  <si>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</si>
  <si>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</si>
  <si>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</si>
  <si>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</si>
  <si>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</si>
  <si>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</si>
  <si>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</si>
  <si>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</si>
  <si>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</si>
  <si>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</si>
  <si>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</si>
  <si>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</si>
  <si>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</si>
  <si>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</si>
  <si>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</si>
  <si>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</si>
  <si>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</si>
  <si>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</si>
  <si>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</si>
  <si>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</si>
  <si>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</si>
  <si>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</si>
  <si>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</si>
  <si>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</si>
  <si>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</si>
  <si>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</si>
  <si>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</si>
  <si>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</si>
  <si>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</si>
  <si>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</si>
  <si>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</si>
  <si>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</si>
  <si>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</si>
  <si>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</si>
  <si>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</si>
  <si>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</si>
  <si>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</si>
  <si>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</si>
  <si>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</si>
  <si>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</si>
  <si>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</si>
  <si>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</si>
  <si>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</si>
  <si>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</si>
  <si>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</si>
  <si>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</si>
  <si>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</si>
  <si>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</si>
  <si>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</si>
  <si>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</si>
  <si>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</si>
  <si>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</si>
  <si>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</si>
  <si>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</si>
  <si>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</si>
  <si>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</si>
  <si>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</si>
  <si>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</si>
  <si>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</si>
  <si>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</si>
  <si>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</si>
  <si>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</si>
  <si>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</si>
  <si>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</si>
  <si>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</si>
  <si>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</si>
  <si>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</si>
  <si>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</si>
  <si>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</si>
  <si>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</si>
  <si>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</si>
  <si>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</si>
  <si>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</si>
  <si>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</si>
  <si>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</si>
  <si>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</si>
  <si>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</si>
  <si>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</si>
  <si>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</si>
  <si>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</si>
  <si>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</si>
  <si>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</si>
  <si>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</si>
  <si>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</si>
  <si>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</si>
  <si>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</si>
  <si>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</si>
  <si>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</si>
  <si>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</si>
  <si>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</si>
  <si>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</si>
  <si>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</si>
  <si>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</si>
  <si>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</si>
  <si>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</si>
  <si>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</si>
  <si>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</si>
  <si>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</si>
  <si>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</si>
  <si>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</si>
  <si>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</si>
  <si>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</si>
  <si>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</si>
  <si>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</si>
  <si>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</si>
  <si>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</si>
  <si>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</si>
  <si>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</si>
  <si>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</si>
  <si>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</si>
  <si>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</si>
  <si>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</si>
  <si>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</si>
  <si>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</si>
  <si>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</si>
  <si>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</si>
  <si>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</si>
  <si>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</si>
  <si>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</si>
  <si>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</si>
  <si>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</si>
  <si>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</si>
  <si>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</si>
  <si>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</si>
  <si>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</si>
  <si>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</si>
  <si>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</si>
  <si>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</si>
  <si>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</si>
  <si>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</si>
  <si>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</si>
  <si>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</si>
  <si>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</si>
  <si>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</si>
  <si>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</si>
  <si>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</si>
  <si>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</si>
  <si>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</si>
  <si>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</si>
  <si>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</si>
  <si>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</si>
  <si>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</si>
  <si>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</si>
  <si>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</si>
  <si>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</si>
  <si>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</si>
  <si>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</si>
  <si>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</si>
  <si>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</si>
  <si>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</si>
  <si>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</si>
  <si>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</si>
  <si>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</si>
  <si>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</si>
  <si>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</si>
  <si>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</si>
  <si>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</si>
  <si>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</si>
  <si>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</si>
  <si>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</si>
  <si>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</si>
  <si>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</si>
  <si>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</si>
  <si>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</si>
  <si>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</si>
  <si>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</si>
  <si>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</si>
  <si>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</si>
  <si>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</si>
  <si>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</si>
  <si>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</si>
  <si>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</si>
  <si>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</si>
  <si>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</si>
  <si>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</si>
  <si>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</si>
  <si>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</si>
  <si>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</si>
  <si>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</si>
  <si>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</si>
  <si>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</si>
  <si>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</si>
  <si>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</si>
  <si>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</si>
  <si>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</si>
  <si>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</si>
  <si>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</si>
  <si>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</si>
  <si>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</si>
  <si>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</si>
  <si>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</si>
  <si>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</si>
  <si>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</si>
  <si>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</si>
  <si>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</si>
  <si>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</si>
  <si>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</si>
  <si>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</si>
  <si>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</si>
  <si>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</si>
  <si>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</si>
  <si>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</si>
  <si>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</si>
  <si>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</si>
  <si>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</si>
  <si>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</si>
  <si>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</si>
  <si>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</si>
  <si>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</si>
  <si>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</si>
  <si>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</si>
  <si>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</si>
  <si>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</si>
  <si>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</si>
  <si>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</si>
  <si>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</si>
  <si>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</si>
  <si>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</si>
  <si>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</si>
  <si>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</si>
  <si>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</si>
  <si>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</si>
  <si>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</si>
  <si>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</si>
  <si>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</si>
  <si>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</si>
  <si>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</si>
  <si>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</si>
  <si>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</si>
  <si>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</si>
  <si>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</si>
  <si>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</si>
  <si>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</si>
  <si>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</si>
  <si>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</si>
  <si>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</si>
  <si>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</si>
  <si>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</si>
  <si>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</si>
  <si>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</si>
  <si>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</si>
  <si>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</si>
  <si>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</si>
  <si>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</si>
  <si>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</si>
  <si>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</si>
  <si>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</si>
  <si>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</si>
  <si>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</si>
  <si>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</si>
  <si>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</si>
  <si>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</si>
  <si>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</si>
  <si>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</si>
  <si>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</si>
  <si>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</si>
  <si>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</si>
  <si>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</si>
  <si>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</si>
  <si>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</si>
  <si>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</si>
  <si>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</si>
  <si>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</si>
  <si>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</si>
  <si>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</si>
  <si>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</si>
  <si>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</si>
  <si>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</si>
  <si>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</si>
  <si>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</si>
  <si>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</si>
  <si>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</si>
  <si>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</si>
  <si>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</si>
  <si>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</si>
  <si>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</si>
  <si>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</si>
  <si>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</si>
  <si>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</si>
  <si>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</si>
  <si>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</si>
  <si>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</si>
  <si>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</si>
  <si>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</si>
  <si>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</si>
  <si>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</si>
  <si>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</si>
  <si>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</si>
  <si>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</si>
  <si>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</si>
  <si>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</si>
  <si>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</si>
  <si>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</si>
  <si>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</si>
  <si>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</si>
  <si>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</si>
  <si>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</si>
  <si>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</si>
  <si>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</si>
  <si>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</si>
  <si>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</si>
  <si>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</si>
  <si>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</si>
  <si>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</si>
  <si>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</si>
  <si>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</si>
  <si>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</si>
  <si>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</si>
  <si>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</si>
  <si>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</si>
  <si>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</si>
  <si>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</si>
  <si>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</si>
  <si>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</si>
  <si>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</si>
  <si>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</si>
  <si>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</si>
  <si>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</si>
  <si>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</si>
  <si>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</si>
  <si>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</si>
  <si>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</si>
  <si>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</si>
  <si>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</si>
  <si>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</si>
  <si>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</si>
  <si>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</si>
  <si>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</si>
  <si>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</si>
  <si>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</si>
  <si>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</si>
  <si>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</si>
  <si>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</si>
  <si>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</si>
  <si>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</si>
  <si>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</si>
  <si>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</si>
  <si>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</si>
  <si>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</si>
  <si>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</si>
  <si>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</si>
  <si>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</si>
  <si>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</si>
  <si>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</si>
  <si>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</si>
  <si>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</si>
  <si>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</si>
  <si>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</si>
  <si>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</si>
  <si>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</si>
  <si>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</si>
  <si>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</si>
  <si>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</si>
  <si>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</si>
  <si>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</si>
  <si>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</si>
  <si>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</si>
  <si>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</si>
  <si>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</si>
  <si>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</si>
  <si>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</si>
  <si>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</si>
  <si>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</si>
  <si>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</si>
  <si>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</si>
  <si>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</si>
  <si>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171 ч.3</t>
  </si>
  <si>
    <t/>
  </si>
  <si>
    <t>Н.Й. Гудемчук</t>
  </si>
  <si>
    <t>К.С. Кириєнко</t>
  </si>
  <si>
    <t>12 січня 2018 року</t>
  </si>
  <si>
    <t>2017 рік</t>
  </si>
  <si>
    <t>Вінницький міський суд Вінницької області</t>
  </si>
  <si>
    <t>21050. Вінницька область</t>
  </si>
  <si>
    <t>м. Вінниця</t>
  </si>
  <si>
    <t>вул. Грушевського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</si>
</sst>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3" fontId="21" fillId="0" borderId="3" xfId="0" applyNumberFormat="1" applyFont="1" applyFill="1" applyBorder="1" applyAlignment="1">
      <alignment horizontal="right" vertical="center" shrinkToFit="1"/>
    </xf>
    <xf numFmtId="3" fontId="9" fillId="0" borderId="3" xfId="0" applyNumberFormat="1" applyFont="1" applyFill="1" applyBorder="1" applyAlignment="1">
      <alignment horizontal="right" vertical="center" shrinkToFit="1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tabSelected="1" view="pageBreakPreview" zoomScaleNormal="80" zoomScaleSheetLayoutView="100" workbookViewId="0">
      <selection activeCell="E1582" sqref="E1582:BM1582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 x14ac:dyDescent="0.2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 x14ac:dyDescent="0.2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 x14ac:dyDescent="0.2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 x14ac:dyDescent="0.2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1</v>
      </c>
      <c r="F14" s="163">
        <f t="shared" si="0"/>
        <v>1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1</v>
      </c>
      <c r="U14" s="163">
        <f t="shared" si="0"/>
        <v>0</v>
      </c>
      <c r="V14" s="163">
        <f t="shared" si="0"/>
        <v>0</v>
      </c>
      <c r="W14" s="163">
        <f t="shared" si="0"/>
        <v>1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x14ac:dyDescent="0.2">
      <c r="A18" s="5">
        <v>5</v>
      </c>
      <c r="B18" s="10" t="s">
        <v>917</v>
      </c>
      <c r="C18" s="18" t="s">
        <v>87</v>
      </c>
      <c r="D18" s="18"/>
      <c r="E18" s="167">
        <v>1</v>
      </c>
      <c r="F18" s="167">
        <v>1</v>
      </c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>
        <v>1</v>
      </c>
      <c r="U18" s="167"/>
      <c r="V18" s="167"/>
      <c r="W18" s="167">
        <v>1</v>
      </c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 x14ac:dyDescent="0.2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70</v>
      </c>
      <c r="F31" s="163">
        <f t="shared" si="2"/>
        <v>49</v>
      </c>
      <c r="G31" s="163">
        <f t="shared" si="2"/>
        <v>0</v>
      </c>
      <c r="H31" s="163">
        <f t="shared" si="2"/>
        <v>0</v>
      </c>
      <c r="I31" s="163">
        <f t="shared" si="2"/>
        <v>21</v>
      </c>
      <c r="J31" s="163">
        <f t="shared" si="2"/>
        <v>0</v>
      </c>
      <c r="K31" s="163">
        <f t="shared" si="2"/>
        <v>0</v>
      </c>
      <c r="L31" s="163">
        <f t="shared" si="2"/>
        <v>5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16</v>
      </c>
      <c r="S31" s="163">
        <f t="shared" si="2"/>
        <v>0</v>
      </c>
      <c r="T31" s="163">
        <f t="shared" si="2"/>
        <v>15</v>
      </c>
      <c r="U31" s="163">
        <f t="shared" si="2"/>
        <v>0</v>
      </c>
      <c r="V31" s="163">
        <f t="shared" si="2"/>
        <v>0</v>
      </c>
      <c r="W31" s="163">
        <f t="shared" si="2"/>
        <v>1</v>
      </c>
      <c r="X31" s="163">
        <f t="shared" si="2"/>
        <v>3</v>
      </c>
      <c r="Y31" s="163">
        <f t="shared" si="2"/>
        <v>9</v>
      </c>
      <c r="Z31" s="163">
        <f t="shared" si="2"/>
        <v>2</v>
      </c>
      <c r="AA31" s="163">
        <f t="shared" si="2"/>
        <v>0</v>
      </c>
      <c r="AB31" s="163">
        <f t="shared" si="2"/>
        <v>1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6</v>
      </c>
      <c r="AH31" s="163">
        <f t="shared" si="2"/>
        <v>9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10</v>
      </c>
      <c r="AL31" s="163">
        <f t="shared" si="3"/>
        <v>6</v>
      </c>
      <c r="AM31" s="163">
        <f t="shared" si="3"/>
        <v>2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2</v>
      </c>
      <c r="AR31" s="163">
        <f t="shared" si="3"/>
        <v>4</v>
      </c>
      <c r="AS31" s="163">
        <f t="shared" si="3"/>
        <v>5</v>
      </c>
      <c r="AT31" s="163">
        <f t="shared" si="3"/>
        <v>0</v>
      </c>
      <c r="AU31" s="163">
        <f t="shared" si="3"/>
        <v>5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2</v>
      </c>
      <c r="AZ31" s="163">
        <f t="shared" si="3"/>
        <v>2</v>
      </c>
      <c r="BA31" s="163">
        <f t="shared" si="3"/>
        <v>1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x14ac:dyDescent="0.2">
      <c r="A32" s="5">
        <v>19</v>
      </c>
      <c r="B32" s="10" t="s">
        <v>923</v>
      </c>
      <c r="C32" s="18" t="s">
        <v>93</v>
      </c>
      <c r="D32" s="18"/>
      <c r="E32" s="167">
        <v>5</v>
      </c>
      <c r="F32" s="167">
        <v>5</v>
      </c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>
        <v>5</v>
      </c>
      <c r="U32" s="167"/>
      <c r="V32" s="167"/>
      <c r="W32" s="167"/>
      <c r="X32" s="167"/>
      <c r="Y32" s="167">
        <v>4</v>
      </c>
      <c r="Z32" s="167">
        <v>1</v>
      </c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>
        <v>1</v>
      </c>
      <c r="AT32" s="167"/>
      <c r="AU32" s="167">
        <v>1</v>
      </c>
      <c r="AV32" s="167"/>
      <c r="AW32" s="167"/>
      <c r="AX32" s="167"/>
      <c r="AY32" s="167"/>
      <c r="AZ32" s="167"/>
      <c r="BA32" s="167">
        <v>1</v>
      </c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x14ac:dyDescent="0.2">
      <c r="A33" s="5">
        <v>20</v>
      </c>
      <c r="B33" s="10" t="s">
        <v>924</v>
      </c>
      <c r="C33" s="18" t="s">
        <v>93</v>
      </c>
      <c r="D33" s="18"/>
      <c r="E33" s="163">
        <v>2</v>
      </c>
      <c r="F33" s="167">
        <v>2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>
        <v>2</v>
      </c>
      <c r="U33" s="167"/>
      <c r="V33" s="167"/>
      <c r="W33" s="167"/>
      <c r="X33" s="167"/>
      <c r="Y33" s="167">
        <v>1</v>
      </c>
      <c r="Z33" s="167">
        <v>1</v>
      </c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>
        <v>2</v>
      </c>
      <c r="AR33" s="167">
        <v>2</v>
      </c>
      <c r="AS33" s="167">
        <v>1</v>
      </c>
      <c r="AT33" s="167"/>
      <c r="AU33" s="167">
        <v>1</v>
      </c>
      <c r="AV33" s="167"/>
      <c r="AW33" s="167"/>
      <c r="AX33" s="167"/>
      <c r="AY33" s="167"/>
      <c r="AZ33" s="167">
        <v>1</v>
      </c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 x14ac:dyDescent="0.2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 x14ac:dyDescent="0.2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 x14ac:dyDescent="0.2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x14ac:dyDescent="0.2">
      <c r="A37" s="5">
        <v>24</v>
      </c>
      <c r="B37" s="10" t="s">
        <v>925</v>
      </c>
      <c r="C37" s="18" t="s">
        <v>97</v>
      </c>
      <c r="D37" s="18"/>
      <c r="E37" s="167">
        <v>2</v>
      </c>
      <c r="F37" s="167">
        <v>2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>
        <v>2</v>
      </c>
      <c r="U37" s="167"/>
      <c r="V37" s="167"/>
      <c r="W37" s="167">
        <v>1</v>
      </c>
      <c r="X37" s="167">
        <v>1</v>
      </c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>
        <v>1</v>
      </c>
      <c r="AT37" s="167"/>
      <c r="AU37" s="167">
        <v>1</v>
      </c>
      <c r="AV37" s="167"/>
      <c r="AW37" s="167"/>
      <c r="AX37" s="167"/>
      <c r="AY37" s="167">
        <v>1</v>
      </c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x14ac:dyDescent="0.2">
      <c r="A42" s="5">
        <v>29</v>
      </c>
      <c r="B42" s="10" t="s">
        <v>930</v>
      </c>
      <c r="C42" s="18" t="s">
        <v>99</v>
      </c>
      <c r="D42" s="18"/>
      <c r="E42" s="167">
        <v>8</v>
      </c>
      <c r="F42" s="167">
        <v>8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>
        <v>3</v>
      </c>
      <c r="U42" s="167"/>
      <c r="V42" s="167"/>
      <c r="W42" s="167"/>
      <c r="X42" s="167">
        <v>2</v>
      </c>
      <c r="Y42" s="167">
        <v>1</v>
      </c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>
        <v>5</v>
      </c>
      <c r="AL42" s="167"/>
      <c r="AM42" s="167"/>
      <c r="AN42" s="167"/>
      <c r="AO42" s="167"/>
      <c r="AP42" s="167"/>
      <c r="AQ42" s="167"/>
      <c r="AR42" s="167">
        <v>2</v>
      </c>
      <c r="AS42" s="167">
        <v>2</v>
      </c>
      <c r="AT42" s="167"/>
      <c r="AU42" s="167">
        <v>2</v>
      </c>
      <c r="AV42" s="167"/>
      <c r="AW42" s="167"/>
      <c r="AX42" s="167"/>
      <c r="AY42" s="167">
        <v>1</v>
      </c>
      <c r="AZ42" s="167">
        <v>1</v>
      </c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x14ac:dyDescent="0.2">
      <c r="A43" s="5">
        <v>30</v>
      </c>
      <c r="B43" s="10" t="s">
        <v>931</v>
      </c>
      <c r="C43" s="18" t="s">
        <v>99</v>
      </c>
      <c r="D43" s="18"/>
      <c r="E43" s="167">
        <v>3</v>
      </c>
      <c r="F43" s="167">
        <v>3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>
        <v>3</v>
      </c>
      <c r="U43" s="167"/>
      <c r="V43" s="167"/>
      <c r="W43" s="167"/>
      <c r="X43" s="167"/>
      <c r="Y43" s="167">
        <v>3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x14ac:dyDescent="0.2">
      <c r="A44" s="5">
        <v>31</v>
      </c>
      <c r="B44" s="10" t="s">
        <v>932</v>
      </c>
      <c r="C44" s="18" t="s">
        <v>100</v>
      </c>
      <c r="D44" s="18"/>
      <c r="E44" s="167">
        <v>9</v>
      </c>
      <c r="F44" s="167">
        <v>4</v>
      </c>
      <c r="G44" s="167"/>
      <c r="H44" s="167"/>
      <c r="I44" s="167">
        <v>5</v>
      </c>
      <c r="J44" s="167"/>
      <c r="K44" s="167"/>
      <c r="L44" s="167">
        <v>1</v>
      </c>
      <c r="M44" s="167"/>
      <c r="N44" s="167"/>
      <c r="O44" s="167"/>
      <c r="P44" s="167"/>
      <c r="Q44" s="167"/>
      <c r="R44" s="167">
        <v>4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>
        <v>4</v>
      </c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 x14ac:dyDescent="0.2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 x14ac:dyDescent="0.2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x14ac:dyDescent="0.2">
      <c r="A47" s="5">
        <v>34</v>
      </c>
      <c r="B47" s="10">
        <v>124</v>
      </c>
      <c r="C47" s="18" t="s">
        <v>102</v>
      </c>
      <c r="D47" s="18"/>
      <c r="E47" s="167">
        <v>2</v>
      </c>
      <c r="F47" s="167">
        <v>1</v>
      </c>
      <c r="G47" s="167"/>
      <c r="H47" s="167"/>
      <c r="I47" s="167">
        <v>1</v>
      </c>
      <c r="J47" s="167"/>
      <c r="K47" s="167"/>
      <c r="L47" s="167">
        <v>1</v>
      </c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>
        <v>1</v>
      </c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28</v>
      </c>
      <c r="F48" s="167">
        <v>17</v>
      </c>
      <c r="G48" s="167"/>
      <c r="H48" s="167"/>
      <c r="I48" s="167">
        <v>11</v>
      </c>
      <c r="J48" s="167"/>
      <c r="K48" s="167"/>
      <c r="L48" s="167">
        <v>2</v>
      </c>
      <c r="M48" s="167"/>
      <c r="N48" s="167"/>
      <c r="O48" s="167"/>
      <c r="P48" s="167"/>
      <c r="Q48" s="167"/>
      <c r="R48" s="167">
        <v>9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4</v>
      </c>
      <c r="AH48" s="167">
        <v>9</v>
      </c>
      <c r="AI48" s="167"/>
      <c r="AJ48" s="167"/>
      <c r="AK48" s="167"/>
      <c r="AL48" s="167">
        <v>4</v>
      </c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x14ac:dyDescent="0.2">
      <c r="A49" s="5">
        <v>36</v>
      </c>
      <c r="B49" s="10" t="s">
        <v>935</v>
      </c>
      <c r="C49" s="18" t="s">
        <v>103</v>
      </c>
      <c r="D49" s="18"/>
      <c r="E49" s="167">
        <v>7</v>
      </c>
      <c r="F49" s="167">
        <v>4</v>
      </c>
      <c r="G49" s="167"/>
      <c r="H49" s="167"/>
      <c r="I49" s="167">
        <v>3</v>
      </c>
      <c r="J49" s="167"/>
      <c r="K49" s="167"/>
      <c r="L49" s="167">
        <v>1</v>
      </c>
      <c r="M49" s="167"/>
      <c r="N49" s="167"/>
      <c r="O49" s="167"/>
      <c r="P49" s="167"/>
      <c r="Q49" s="167"/>
      <c r="R49" s="167">
        <v>2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2</v>
      </c>
      <c r="AH49" s="167"/>
      <c r="AI49" s="167"/>
      <c r="AJ49" s="167"/>
      <c r="AK49" s="167">
        <v>1</v>
      </c>
      <c r="AL49" s="167">
        <v>1</v>
      </c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 x14ac:dyDescent="0.2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x14ac:dyDescent="0.2">
      <c r="A56" s="5">
        <v>43</v>
      </c>
      <c r="B56" s="10">
        <v>128</v>
      </c>
      <c r="C56" s="18" t="s">
        <v>106</v>
      </c>
      <c r="D56" s="18"/>
      <c r="E56" s="167">
        <v>3</v>
      </c>
      <c r="F56" s="167">
        <v>2</v>
      </c>
      <c r="G56" s="167"/>
      <c r="H56" s="167"/>
      <c r="I56" s="167">
        <v>1</v>
      </c>
      <c r="J56" s="167"/>
      <c r="K56" s="167"/>
      <c r="L56" s="167"/>
      <c r="M56" s="167"/>
      <c r="N56" s="167"/>
      <c r="O56" s="167"/>
      <c r="P56" s="167"/>
      <c r="Q56" s="167"/>
      <c r="R56" s="167">
        <v>1</v>
      </c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>
        <v>1</v>
      </c>
      <c r="AM56" s="167">
        <v>1</v>
      </c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x14ac:dyDescent="0.2">
      <c r="A57" s="5">
        <v>44</v>
      </c>
      <c r="B57" s="10" t="s">
        <v>942</v>
      </c>
      <c r="C57" s="18" t="s">
        <v>107</v>
      </c>
      <c r="D57" s="18"/>
      <c r="E57" s="167">
        <v>1</v>
      </c>
      <c r="F57" s="167">
        <v>1</v>
      </c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>
        <v>1</v>
      </c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 x14ac:dyDescent="0.2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 x14ac:dyDescent="0.2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 x14ac:dyDescent="0.2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4</v>
      </c>
      <c r="F96" s="163">
        <f t="shared" si="4"/>
        <v>4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1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1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2</v>
      </c>
      <c r="AL96" s="163">
        <f t="shared" si="5"/>
        <v>0</v>
      </c>
      <c r="AM96" s="163">
        <f t="shared" si="5"/>
        <v>1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1</v>
      </c>
      <c r="AS96" s="163">
        <f t="shared" si="5"/>
        <v>1</v>
      </c>
      <c r="AT96" s="163">
        <f t="shared" si="5"/>
        <v>0</v>
      </c>
      <c r="AU96" s="163">
        <f t="shared" si="5"/>
        <v>1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1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 x14ac:dyDescent="0.2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x14ac:dyDescent="0.2">
      <c r="A98" s="5">
        <v>85</v>
      </c>
      <c r="B98" s="10" t="s">
        <v>979</v>
      </c>
      <c r="C98" s="18" t="s">
        <v>125</v>
      </c>
      <c r="D98" s="18"/>
      <c r="E98" s="167">
        <v>4</v>
      </c>
      <c r="F98" s="167">
        <v>4</v>
      </c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>
        <v>1</v>
      </c>
      <c r="U98" s="167"/>
      <c r="V98" s="167"/>
      <c r="W98" s="167"/>
      <c r="X98" s="167">
        <v>1</v>
      </c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>
        <v>2</v>
      </c>
      <c r="AL98" s="167"/>
      <c r="AM98" s="167">
        <v>1</v>
      </c>
      <c r="AN98" s="167"/>
      <c r="AO98" s="167"/>
      <c r="AP98" s="167"/>
      <c r="AQ98" s="167"/>
      <c r="AR98" s="167">
        <v>1</v>
      </c>
      <c r="AS98" s="167">
        <v>1</v>
      </c>
      <c r="AT98" s="167"/>
      <c r="AU98" s="167">
        <v>1</v>
      </c>
      <c r="AV98" s="167"/>
      <c r="AW98" s="167"/>
      <c r="AX98" s="167"/>
      <c r="AY98" s="167"/>
      <c r="AZ98" s="167">
        <v>1</v>
      </c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1</v>
      </c>
      <c r="F114" s="163">
        <f t="shared" si="6"/>
        <v>1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1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1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x14ac:dyDescent="0.2">
      <c r="A115" s="5">
        <v>102</v>
      </c>
      <c r="B115" s="10" t="s">
        <v>994</v>
      </c>
      <c r="C115" s="18" t="s">
        <v>133</v>
      </c>
      <c r="D115" s="18"/>
      <c r="E115" s="167">
        <v>1</v>
      </c>
      <c r="F115" s="167">
        <v>1</v>
      </c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>
        <v>1</v>
      </c>
      <c r="U115" s="167"/>
      <c r="V115" s="167"/>
      <c r="W115" s="167"/>
      <c r="X115" s="167">
        <v>1</v>
      </c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 x14ac:dyDescent="0.2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 x14ac:dyDescent="0.2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 x14ac:dyDescent="0.2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 x14ac:dyDescent="0.2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 x14ac:dyDescent="0.2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 x14ac:dyDescent="0.2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5</v>
      </c>
      <c r="F128" s="163">
        <f t="shared" si="8"/>
        <v>2</v>
      </c>
      <c r="G128" s="163">
        <f t="shared" si="8"/>
        <v>0</v>
      </c>
      <c r="H128" s="163">
        <f t="shared" si="8"/>
        <v>0</v>
      </c>
      <c r="I128" s="163">
        <f t="shared" si="8"/>
        <v>3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3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1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1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 x14ac:dyDescent="0.2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x14ac:dyDescent="0.2">
      <c r="A161" s="5">
        <v>148</v>
      </c>
      <c r="B161" s="10" t="s">
        <v>1039</v>
      </c>
      <c r="C161" s="18" t="s">
        <v>143</v>
      </c>
      <c r="D161" s="18"/>
      <c r="E161" s="167">
        <v>5</v>
      </c>
      <c r="F161" s="167">
        <v>2</v>
      </c>
      <c r="G161" s="167"/>
      <c r="H161" s="167"/>
      <c r="I161" s="167">
        <v>3</v>
      </c>
      <c r="J161" s="167"/>
      <c r="K161" s="167"/>
      <c r="L161" s="167"/>
      <c r="M161" s="167"/>
      <c r="N161" s="167"/>
      <c r="O161" s="167"/>
      <c r="P161" s="167"/>
      <c r="Q161" s="167"/>
      <c r="R161" s="167">
        <v>3</v>
      </c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>
        <v>1</v>
      </c>
      <c r="AI161" s="167"/>
      <c r="AJ161" s="167"/>
      <c r="AK161" s="167">
        <v>1</v>
      </c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 x14ac:dyDescent="0.2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 x14ac:dyDescent="0.2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 x14ac:dyDescent="0.2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 x14ac:dyDescent="0.2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 x14ac:dyDescent="0.2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 x14ac:dyDescent="0.2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 x14ac:dyDescent="0.2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 x14ac:dyDescent="0.2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 x14ac:dyDescent="0.2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 x14ac:dyDescent="0.2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 x14ac:dyDescent="0.2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520</v>
      </c>
      <c r="F203" s="163">
        <f t="shared" si="10"/>
        <v>482</v>
      </c>
      <c r="G203" s="163">
        <f t="shared" si="10"/>
        <v>1</v>
      </c>
      <c r="H203" s="163">
        <f t="shared" si="10"/>
        <v>4</v>
      </c>
      <c r="I203" s="163">
        <f t="shared" si="10"/>
        <v>33</v>
      </c>
      <c r="J203" s="163">
        <f t="shared" si="10"/>
        <v>0</v>
      </c>
      <c r="K203" s="163">
        <f t="shared" si="10"/>
        <v>3</v>
      </c>
      <c r="L203" s="163">
        <f t="shared" si="10"/>
        <v>0</v>
      </c>
      <c r="M203" s="163">
        <f t="shared" si="10"/>
        <v>1</v>
      </c>
      <c r="N203" s="163">
        <f t="shared" si="10"/>
        <v>2</v>
      </c>
      <c r="O203" s="163">
        <f t="shared" si="10"/>
        <v>0</v>
      </c>
      <c r="P203" s="163">
        <f t="shared" si="10"/>
        <v>0</v>
      </c>
      <c r="Q203" s="163">
        <f t="shared" si="10"/>
        <v>7</v>
      </c>
      <c r="R203" s="163">
        <f t="shared" si="10"/>
        <v>20</v>
      </c>
      <c r="S203" s="163">
        <f t="shared" si="10"/>
        <v>0</v>
      </c>
      <c r="T203" s="163">
        <f t="shared" si="10"/>
        <v>181</v>
      </c>
      <c r="U203" s="163">
        <f t="shared" si="10"/>
        <v>21</v>
      </c>
      <c r="V203" s="163">
        <f t="shared" si="10"/>
        <v>24</v>
      </c>
      <c r="W203" s="163">
        <f t="shared" si="10"/>
        <v>26</v>
      </c>
      <c r="X203" s="163">
        <f t="shared" si="10"/>
        <v>75</v>
      </c>
      <c r="Y203" s="163">
        <f t="shared" si="10"/>
        <v>32</v>
      </c>
      <c r="Z203" s="163">
        <f t="shared" si="10"/>
        <v>3</v>
      </c>
      <c r="AA203" s="163">
        <f t="shared" si="10"/>
        <v>0</v>
      </c>
      <c r="AB203" s="163">
        <f t="shared" si="10"/>
        <v>5</v>
      </c>
      <c r="AC203" s="163">
        <f t="shared" si="10"/>
        <v>0</v>
      </c>
      <c r="AD203" s="163">
        <f t="shared" si="10"/>
        <v>18</v>
      </c>
      <c r="AE203" s="163">
        <f t="shared" si="10"/>
        <v>1</v>
      </c>
      <c r="AF203" s="163">
        <f t="shared" si="10"/>
        <v>0</v>
      </c>
      <c r="AG203" s="163">
        <f t="shared" si="10"/>
        <v>53</v>
      </c>
      <c r="AH203" s="163">
        <f t="shared" si="10"/>
        <v>76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125</v>
      </c>
      <c r="AL203" s="163">
        <f t="shared" si="11"/>
        <v>21</v>
      </c>
      <c r="AM203" s="163">
        <f t="shared" si="11"/>
        <v>2</v>
      </c>
      <c r="AN203" s="163">
        <f t="shared" si="11"/>
        <v>0</v>
      </c>
      <c r="AO203" s="163">
        <f t="shared" si="11"/>
        <v>0</v>
      </c>
      <c r="AP203" s="163">
        <f t="shared" si="11"/>
        <v>2</v>
      </c>
      <c r="AQ203" s="163">
        <f t="shared" si="11"/>
        <v>30</v>
      </c>
      <c r="AR203" s="163">
        <f t="shared" si="11"/>
        <v>95</v>
      </c>
      <c r="AS203" s="163">
        <f t="shared" si="11"/>
        <v>88</v>
      </c>
      <c r="AT203" s="163">
        <f t="shared" si="11"/>
        <v>0</v>
      </c>
      <c r="AU203" s="163">
        <f t="shared" si="11"/>
        <v>74</v>
      </c>
      <c r="AV203" s="163">
        <f t="shared" si="11"/>
        <v>0</v>
      </c>
      <c r="AW203" s="163">
        <f t="shared" si="11"/>
        <v>6</v>
      </c>
      <c r="AX203" s="163">
        <f t="shared" si="11"/>
        <v>9</v>
      </c>
      <c r="AY203" s="163">
        <f t="shared" si="11"/>
        <v>31</v>
      </c>
      <c r="AZ203" s="163">
        <f t="shared" si="11"/>
        <v>24</v>
      </c>
      <c r="BA203" s="163">
        <f t="shared" si="11"/>
        <v>4</v>
      </c>
      <c r="BB203" s="163">
        <f t="shared" si="11"/>
        <v>0</v>
      </c>
      <c r="BC203" s="163">
        <f t="shared" si="11"/>
        <v>2</v>
      </c>
      <c r="BD203" s="163">
        <f t="shared" si="11"/>
        <v>0</v>
      </c>
      <c r="BE203" s="163">
        <f t="shared" si="11"/>
        <v>3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7</v>
      </c>
      <c r="BM203" s="163">
        <f t="shared" si="11"/>
        <v>0</v>
      </c>
    </row>
    <row r="204" spans="1:65" x14ac:dyDescent="0.2">
      <c r="A204" s="5">
        <v>191</v>
      </c>
      <c r="B204" s="10" t="s">
        <v>1074</v>
      </c>
      <c r="C204" s="18" t="s">
        <v>165</v>
      </c>
      <c r="D204" s="18"/>
      <c r="E204" s="167">
        <v>145</v>
      </c>
      <c r="F204" s="167">
        <v>137</v>
      </c>
      <c r="G204" s="167"/>
      <c r="H204" s="167"/>
      <c r="I204" s="167">
        <v>8</v>
      </c>
      <c r="J204" s="167"/>
      <c r="K204" s="167"/>
      <c r="L204" s="167"/>
      <c r="M204" s="167"/>
      <c r="N204" s="167">
        <v>1</v>
      </c>
      <c r="O204" s="167"/>
      <c r="P204" s="167"/>
      <c r="Q204" s="167">
        <v>2</v>
      </c>
      <c r="R204" s="167">
        <v>5</v>
      </c>
      <c r="S204" s="167"/>
      <c r="T204" s="167">
        <v>2</v>
      </c>
      <c r="U204" s="167">
        <v>2</v>
      </c>
      <c r="V204" s="167"/>
      <c r="W204" s="167"/>
      <c r="X204" s="167"/>
      <c r="Y204" s="167"/>
      <c r="Z204" s="167"/>
      <c r="AA204" s="167"/>
      <c r="AB204" s="167"/>
      <c r="AC204" s="167"/>
      <c r="AD204" s="167">
        <v>3</v>
      </c>
      <c r="AE204" s="167">
        <v>1</v>
      </c>
      <c r="AF204" s="167"/>
      <c r="AG204" s="167">
        <v>47</v>
      </c>
      <c r="AH204" s="167">
        <v>55</v>
      </c>
      <c r="AI204" s="167"/>
      <c r="AJ204" s="167"/>
      <c r="AK204" s="167">
        <v>17</v>
      </c>
      <c r="AL204" s="167">
        <v>10</v>
      </c>
      <c r="AM204" s="167">
        <v>2</v>
      </c>
      <c r="AN204" s="167"/>
      <c r="AO204" s="167"/>
      <c r="AP204" s="167"/>
      <c r="AQ204" s="167"/>
      <c r="AR204" s="167">
        <v>1</v>
      </c>
      <c r="AS204" s="167">
        <v>4</v>
      </c>
      <c r="AT204" s="167"/>
      <c r="AU204" s="167">
        <v>2</v>
      </c>
      <c r="AV204" s="167"/>
      <c r="AW204" s="167">
        <v>1</v>
      </c>
      <c r="AX204" s="167">
        <v>1</v>
      </c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x14ac:dyDescent="0.2">
      <c r="A205" s="5">
        <v>192</v>
      </c>
      <c r="B205" s="10" t="s">
        <v>1075</v>
      </c>
      <c r="C205" s="18" t="s">
        <v>165</v>
      </c>
      <c r="D205" s="18"/>
      <c r="E205" s="167">
        <v>124</v>
      </c>
      <c r="F205" s="167">
        <v>118</v>
      </c>
      <c r="G205" s="167"/>
      <c r="H205" s="167"/>
      <c r="I205" s="167">
        <v>6</v>
      </c>
      <c r="J205" s="167"/>
      <c r="K205" s="167"/>
      <c r="L205" s="167"/>
      <c r="M205" s="167"/>
      <c r="N205" s="167">
        <v>1</v>
      </c>
      <c r="O205" s="167"/>
      <c r="P205" s="167"/>
      <c r="Q205" s="167">
        <v>1</v>
      </c>
      <c r="R205" s="167">
        <v>4</v>
      </c>
      <c r="S205" s="167"/>
      <c r="T205" s="167">
        <v>48</v>
      </c>
      <c r="U205" s="167">
        <v>12</v>
      </c>
      <c r="V205" s="167">
        <v>20</v>
      </c>
      <c r="W205" s="167">
        <v>11</v>
      </c>
      <c r="X205" s="167">
        <v>5</v>
      </c>
      <c r="Y205" s="167"/>
      <c r="Z205" s="167"/>
      <c r="AA205" s="167"/>
      <c r="AB205" s="167">
        <v>4</v>
      </c>
      <c r="AC205" s="167"/>
      <c r="AD205" s="167">
        <v>14</v>
      </c>
      <c r="AE205" s="167"/>
      <c r="AF205" s="167"/>
      <c r="AG205" s="167"/>
      <c r="AH205" s="167">
        <v>3</v>
      </c>
      <c r="AI205" s="167"/>
      <c r="AJ205" s="167"/>
      <c r="AK205" s="167">
        <v>43</v>
      </c>
      <c r="AL205" s="167">
        <v>6</v>
      </c>
      <c r="AM205" s="167"/>
      <c r="AN205" s="167"/>
      <c r="AO205" s="167"/>
      <c r="AP205" s="167"/>
      <c r="AQ205" s="167"/>
      <c r="AR205" s="167">
        <v>36</v>
      </c>
      <c r="AS205" s="167">
        <v>32</v>
      </c>
      <c r="AT205" s="167"/>
      <c r="AU205" s="167">
        <v>21</v>
      </c>
      <c r="AV205" s="167"/>
      <c r="AW205" s="167">
        <v>3</v>
      </c>
      <c r="AX205" s="167">
        <v>8</v>
      </c>
      <c r="AY205" s="167">
        <v>7</v>
      </c>
      <c r="AZ205" s="167">
        <v>3</v>
      </c>
      <c r="BA205" s="167"/>
      <c r="BB205" s="167"/>
      <c r="BC205" s="167">
        <v>2</v>
      </c>
      <c r="BD205" s="167"/>
      <c r="BE205" s="167">
        <v>3</v>
      </c>
      <c r="BF205" s="167"/>
      <c r="BG205" s="167"/>
      <c r="BH205" s="167"/>
      <c r="BI205" s="167"/>
      <c r="BJ205" s="167"/>
      <c r="BK205" s="167"/>
      <c r="BL205" s="167">
        <v>3</v>
      </c>
      <c r="BM205" s="163"/>
    </row>
    <row r="206" spans="1:65" x14ac:dyDescent="0.2">
      <c r="A206" s="5">
        <v>193</v>
      </c>
      <c r="B206" s="10" t="s">
        <v>1076</v>
      </c>
      <c r="C206" s="18" t="s">
        <v>165</v>
      </c>
      <c r="D206" s="18"/>
      <c r="E206" s="167">
        <v>69</v>
      </c>
      <c r="F206" s="167">
        <v>66</v>
      </c>
      <c r="G206" s="167">
        <v>1</v>
      </c>
      <c r="H206" s="167">
        <v>1</v>
      </c>
      <c r="I206" s="167">
        <v>1</v>
      </c>
      <c r="J206" s="167"/>
      <c r="K206" s="167"/>
      <c r="L206" s="167"/>
      <c r="M206" s="167"/>
      <c r="N206" s="167"/>
      <c r="O206" s="167"/>
      <c r="P206" s="167"/>
      <c r="Q206" s="167">
        <v>1</v>
      </c>
      <c r="R206" s="167"/>
      <c r="S206" s="167"/>
      <c r="T206" s="167">
        <v>35</v>
      </c>
      <c r="U206" s="167"/>
      <c r="V206" s="167"/>
      <c r="W206" s="167">
        <v>9</v>
      </c>
      <c r="X206" s="167">
        <v>26</v>
      </c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30</v>
      </c>
      <c r="AL206" s="167">
        <v>1</v>
      </c>
      <c r="AM206" s="167"/>
      <c r="AN206" s="167"/>
      <c r="AO206" s="167"/>
      <c r="AP206" s="167"/>
      <c r="AQ206" s="167"/>
      <c r="AR206" s="167">
        <v>23</v>
      </c>
      <c r="AS206" s="167">
        <v>17</v>
      </c>
      <c r="AT206" s="167"/>
      <c r="AU206" s="167">
        <v>17</v>
      </c>
      <c r="AV206" s="167"/>
      <c r="AW206" s="167"/>
      <c r="AX206" s="167"/>
      <c r="AY206" s="167">
        <v>9</v>
      </c>
      <c r="AZ206" s="167">
        <v>7</v>
      </c>
      <c r="BA206" s="167">
        <v>1</v>
      </c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 x14ac:dyDescent="0.2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 x14ac:dyDescent="0.2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x14ac:dyDescent="0.2">
      <c r="A209" s="5">
        <v>196</v>
      </c>
      <c r="B209" s="10" t="s">
        <v>1079</v>
      </c>
      <c r="C209" s="18" t="s">
        <v>166</v>
      </c>
      <c r="D209" s="18"/>
      <c r="E209" s="167">
        <v>20</v>
      </c>
      <c r="F209" s="167">
        <v>19</v>
      </c>
      <c r="G209" s="167"/>
      <c r="H209" s="167"/>
      <c r="I209" s="167">
        <v>1</v>
      </c>
      <c r="J209" s="167"/>
      <c r="K209" s="167"/>
      <c r="L209" s="167"/>
      <c r="M209" s="167"/>
      <c r="N209" s="167"/>
      <c r="O209" s="167"/>
      <c r="P209" s="167"/>
      <c r="Q209" s="167"/>
      <c r="R209" s="167">
        <v>1</v>
      </c>
      <c r="S209" s="167"/>
      <c r="T209" s="167">
        <v>4</v>
      </c>
      <c r="U209" s="167">
        <v>4</v>
      </c>
      <c r="V209" s="167"/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/>
      <c r="AF209" s="167"/>
      <c r="AG209" s="167">
        <v>4</v>
      </c>
      <c r="AH209" s="167">
        <v>4</v>
      </c>
      <c r="AI209" s="167"/>
      <c r="AJ209" s="167"/>
      <c r="AK209" s="167">
        <v>5</v>
      </c>
      <c r="AL209" s="167">
        <v>1</v>
      </c>
      <c r="AM209" s="167"/>
      <c r="AN209" s="167"/>
      <c r="AO209" s="167"/>
      <c r="AP209" s="167"/>
      <c r="AQ209" s="167"/>
      <c r="AR209" s="167"/>
      <c r="AS209" s="167">
        <v>1</v>
      </c>
      <c r="AT209" s="167"/>
      <c r="AU209" s="167">
        <v>1</v>
      </c>
      <c r="AV209" s="167"/>
      <c r="AW209" s="167"/>
      <c r="AX209" s="167"/>
      <c r="AY209" s="167">
        <v>1</v>
      </c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x14ac:dyDescent="0.2">
      <c r="A210" s="5">
        <v>197</v>
      </c>
      <c r="B210" s="10" t="s">
        <v>1080</v>
      </c>
      <c r="C210" s="18" t="s">
        <v>166</v>
      </c>
      <c r="D210" s="18"/>
      <c r="E210" s="167">
        <v>62</v>
      </c>
      <c r="F210" s="167">
        <v>59</v>
      </c>
      <c r="G210" s="167"/>
      <c r="H210" s="167"/>
      <c r="I210" s="167">
        <v>3</v>
      </c>
      <c r="J210" s="167"/>
      <c r="K210" s="167"/>
      <c r="L210" s="167"/>
      <c r="M210" s="167"/>
      <c r="N210" s="167"/>
      <c r="O210" s="167"/>
      <c r="P210" s="167"/>
      <c r="Q210" s="167">
        <v>1</v>
      </c>
      <c r="R210" s="167">
        <v>2</v>
      </c>
      <c r="S210" s="167"/>
      <c r="T210" s="167">
        <v>45</v>
      </c>
      <c r="U210" s="167"/>
      <c r="V210" s="167"/>
      <c r="W210" s="167">
        <v>2</v>
      </c>
      <c r="X210" s="167">
        <v>38</v>
      </c>
      <c r="Y210" s="167">
        <v>5</v>
      </c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>
        <v>13</v>
      </c>
      <c r="AL210" s="167">
        <v>1</v>
      </c>
      <c r="AM210" s="167"/>
      <c r="AN210" s="167"/>
      <c r="AO210" s="167"/>
      <c r="AP210" s="167"/>
      <c r="AQ210" s="167">
        <v>1</v>
      </c>
      <c r="AR210" s="167">
        <v>10</v>
      </c>
      <c r="AS210" s="167">
        <v>18</v>
      </c>
      <c r="AT210" s="167"/>
      <c r="AU210" s="167">
        <v>18</v>
      </c>
      <c r="AV210" s="167"/>
      <c r="AW210" s="167"/>
      <c r="AX210" s="167"/>
      <c r="AY210" s="167">
        <v>11</v>
      </c>
      <c r="AZ210" s="167">
        <v>7</v>
      </c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>
        <v>2</v>
      </c>
      <c r="BM210" s="163"/>
    </row>
    <row r="211" spans="1:65" x14ac:dyDescent="0.2">
      <c r="A211" s="5">
        <v>198</v>
      </c>
      <c r="B211" s="10" t="s">
        <v>1081</v>
      </c>
      <c r="C211" s="18" t="s">
        <v>166</v>
      </c>
      <c r="D211" s="18"/>
      <c r="E211" s="167">
        <v>5</v>
      </c>
      <c r="F211" s="167">
        <v>4</v>
      </c>
      <c r="G211" s="167"/>
      <c r="H211" s="167">
        <v>1</v>
      </c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>
        <v>4</v>
      </c>
      <c r="U211" s="167"/>
      <c r="V211" s="167"/>
      <c r="W211" s="167"/>
      <c r="X211" s="167">
        <v>3</v>
      </c>
      <c r="Y211" s="167">
        <v>1</v>
      </c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>
        <v>1</v>
      </c>
      <c r="AS211" s="167">
        <v>3</v>
      </c>
      <c r="AT211" s="167"/>
      <c r="AU211" s="167">
        <v>3</v>
      </c>
      <c r="AV211" s="167"/>
      <c r="AW211" s="167"/>
      <c r="AX211" s="167"/>
      <c r="AY211" s="167">
        <v>1</v>
      </c>
      <c r="AZ211" s="167">
        <v>2</v>
      </c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 x14ac:dyDescent="0.2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x14ac:dyDescent="0.2">
      <c r="A214" s="5">
        <v>201</v>
      </c>
      <c r="B214" s="10" t="s">
        <v>1084</v>
      </c>
      <c r="C214" s="18" t="s">
        <v>167</v>
      </c>
      <c r="D214" s="18"/>
      <c r="E214" s="167">
        <v>1</v>
      </c>
      <c r="F214" s="167">
        <v>1</v>
      </c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>
        <v>1</v>
      </c>
      <c r="U214" s="167"/>
      <c r="V214" s="167"/>
      <c r="W214" s="167">
        <v>1</v>
      </c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x14ac:dyDescent="0.2">
      <c r="A215" s="5">
        <v>202</v>
      </c>
      <c r="B215" s="10" t="s">
        <v>1085</v>
      </c>
      <c r="C215" s="18" t="s">
        <v>167</v>
      </c>
      <c r="D215" s="18"/>
      <c r="E215" s="167">
        <v>19</v>
      </c>
      <c r="F215" s="167">
        <v>18</v>
      </c>
      <c r="G215" s="167"/>
      <c r="H215" s="167">
        <v>1</v>
      </c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>
        <v>17</v>
      </c>
      <c r="U215" s="167"/>
      <c r="V215" s="167"/>
      <c r="W215" s="167"/>
      <c r="X215" s="167">
        <v>1</v>
      </c>
      <c r="Y215" s="167">
        <v>15</v>
      </c>
      <c r="Z215" s="167">
        <v>1</v>
      </c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>
        <v>1</v>
      </c>
      <c r="AL215" s="167"/>
      <c r="AM215" s="167"/>
      <c r="AN215" s="167"/>
      <c r="AO215" s="167"/>
      <c r="AP215" s="167"/>
      <c r="AQ215" s="167">
        <v>16</v>
      </c>
      <c r="AR215" s="167">
        <v>5</v>
      </c>
      <c r="AS215" s="167">
        <v>3</v>
      </c>
      <c r="AT215" s="167"/>
      <c r="AU215" s="167">
        <v>3</v>
      </c>
      <c r="AV215" s="167"/>
      <c r="AW215" s="167"/>
      <c r="AX215" s="167"/>
      <c r="AY215" s="167"/>
      <c r="AZ215" s="167">
        <v>1</v>
      </c>
      <c r="BA215" s="167">
        <v>2</v>
      </c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>
        <v>2</v>
      </c>
      <c r="BM215" s="163"/>
    </row>
    <row r="216" spans="1:65" x14ac:dyDescent="0.2">
      <c r="A216" s="5">
        <v>203</v>
      </c>
      <c r="B216" s="10" t="s">
        <v>1086</v>
      </c>
      <c r="C216" s="18" t="s">
        <v>167</v>
      </c>
      <c r="D216" s="18"/>
      <c r="E216" s="167">
        <v>5</v>
      </c>
      <c r="F216" s="167">
        <v>4</v>
      </c>
      <c r="G216" s="167"/>
      <c r="H216" s="167">
        <v>1</v>
      </c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>
        <v>4</v>
      </c>
      <c r="U216" s="167"/>
      <c r="V216" s="167"/>
      <c r="W216" s="167"/>
      <c r="X216" s="167"/>
      <c r="Y216" s="167">
        <v>2</v>
      </c>
      <c r="Z216" s="167">
        <v>2</v>
      </c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>
        <v>4</v>
      </c>
      <c r="AR216" s="167">
        <v>1</v>
      </c>
      <c r="AS216" s="167">
        <v>2</v>
      </c>
      <c r="AT216" s="167"/>
      <c r="AU216" s="167">
        <v>2</v>
      </c>
      <c r="AV216" s="167"/>
      <c r="AW216" s="167"/>
      <c r="AX216" s="167"/>
      <c r="AY216" s="167"/>
      <c r="AZ216" s="167">
        <v>1</v>
      </c>
      <c r="BA216" s="167">
        <v>1</v>
      </c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x14ac:dyDescent="0.2">
      <c r="A217" s="5">
        <v>204</v>
      </c>
      <c r="B217" s="10" t="s">
        <v>1087</v>
      </c>
      <c r="C217" s="18" t="s">
        <v>167</v>
      </c>
      <c r="D217" s="18"/>
      <c r="E217" s="167">
        <v>3</v>
      </c>
      <c r="F217" s="167">
        <v>3</v>
      </c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>
        <v>3</v>
      </c>
      <c r="U217" s="167"/>
      <c r="V217" s="167"/>
      <c r="W217" s="167"/>
      <c r="X217" s="167"/>
      <c r="Y217" s="167">
        <v>3</v>
      </c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>
        <v>3</v>
      </c>
      <c r="AR217" s="167">
        <v>3</v>
      </c>
      <c r="AS217" s="167">
        <v>3</v>
      </c>
      <c r="AT217" s="167"/>
      <c r="AU217" s="167">
        <v>3</v>
      </c>
      <c r="AV217" s="167"/>
      <c r="AW217" s="167"/>
      <c r="AX217" s="167"/>
      <c r="AY217" s="167"/>
      <c r="AZ217" s="167">
        <v>3</v>
      </c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 x14ac:dyDescent="0.2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x14ac:dyDescent="0.2">
      <c r="A221" s="5">
        <v>208</v>
      </c>
      <c r="B221" s="10" t="s">
        <v>1091</v>
      </c>
      <c r="C221" s="18" t="s">
        <v>168</v>
      </c>
      <c r="D221" s="18"/>
      <c r="E221" s="167">
        <v>3</v>
      </c>
      <c r="F221" s="167">
        <v>3</v>
      </c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>
        <v>1</v>
      </c>
      <c r="U221" s="167"/>
      <c r="V221" s="167"/>
      <c r="W221" s="167"/>
      <c r="X221" s="167">
        <v>1</v>
      </c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>
        <v>2</v>
      </c>
      <c r="AL221" s="167"/>
      <c r="AM221" s="167"/>
      <c r="AN221" s="167"/>
      <c r="AO221" s="167"/>
      <c r="AP221" s="167"/>
      <c r="AQ221" s="167"/>
      <c r="AR221" s="167">
        <v>1</v>
      </c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 x14ac:dyDescent="0.2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 x14ac:dyDescent="0.2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x14ac:dyDescent="0.2">
      <c r="A224" s="5">
        <v>211</v>
      </c>
      <c r="B224" s="10" t="s">
        <v>1094</v>
      </c>
      <c r="C224" s="18" t="s">
        <v>169</v>
      </c>
      <c r="D224" s="18"/>
      <c r="E224" s="167">
        <v>14</v>
      </c>
      <c r="F224" s="167">
        <v>9</v>
      </c>
      <c r="G224" s="167"/>
      <c r="H224" s="167"/>
      <c r="I224" s="167">
        <v>5</v>
      </c>
      <c r="J224" s="167"/>
      <c r="K224" s="167">
        <v>3</v>
      </c>
      <c r="L224" s="167"/>
      <c r="M224" s="167">
        <v>1</v>
      </c>
      <c r="N224" s="167"/>
      <c r="O224" s="167"/>
      <c r="P224" s="167"/>
      <c r="Q224" s="167">
        <v>1</v>
      </c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>
        <v>2</v>
      </c>
      <c r="AH224" s="167">
        <v>4</v>
      </c>
      <c r="AI224" s="167"/>
      <c r="AJ224" s="167"/>
      <c r="AK224" s="167">
        <v>1</v>
      </c>
      <c r="AL224" s="167">
        <v>2</v>
      </c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x14ac:dyDescent="0.2">
      <c r="A225" s="5">
        <v>212</v>
      </c>
      <c r="B225" s="10" t="s">
        <v>1095</v>
      </c>
      <c r="C225" s="18" t="s">
        <v>169</v>
      </c>
      <c r="D225" s="18"/>
      <c r="E225" s="167">
        <v>28</v>
      </c>
      <c r="F225" s="167">
        <v>27</v>
      </c>
      <c r="G225" s="167"/>
      <c r="H225" s="167"/>
      <c r="I225" s="167">
        <v>1</v>
      </c>
      <c r="J225" s="167"/>
      <c r="K225" s="167"/>
      <c r="L225" s="167"/>
      <c r="M225" s="167"/>
      <c r="N225" s="167"/>
      <c r="O225" s="167"/>
      <c r="P225" s="167"/>
      <c r="Q225" s="167"/>
      <c r="R225" s="167">
        <v>1</v>
      </c>
      <c r="S225" s="167"/>
      <c r="T225" s="167">
        <v>10</v>
      </c>
      <c r="U225" s="167">
        <v>3</v>
      </c>
      <c r="V225" s="167">
        <v>4</v>
      </c>
      <c r="W225" s="167">
        <v>3</v>
      </c>
      <c r="X225" s="167"/>
      <c r="Y225" s="167"/>
      <c r="Z225" s="167"/>
      <c r="AA225" s="167"/>
      <c r="AB225" s="167">
        <v>1</v>
      </c>
      <c r="AC225" s="167"/>
      <c r="AD225" s="167"/>
      <c r="AE225" s="167"/>
      <c r="AF225" s="167"/>
      <c r="AG225" s="167"/>
      <c r="AH225" s="167">
        <v>8</v>
      </c>
      <c r="AI225" s="167"/>
      <c r="AJ225" s="167"/>
      <c r="AK225" s="167">
        <v>8</v>
      </c>
      <c r="AL225" s="167"/>
      <c r="AM225" s="167"/>
      <c r="AN225" s="167"/>
      <c r="AO225" s="167"/>
      <c r="AP225" s="167"/>
      <c r="AQ225" s="167"/>
      <c r="AR225" s="167">
        <v>10</v>
      </c>
      <c r="AS225" s="167">
        <v>5</v>
      </c>
      <c r="AT225" s="167"/>
      <c r="AU225" s="167">
        <v>4</v>
      </c>
      <c r="AV225" s="167"/>
      <c r="AW225" s="167">
        <v>2</v>
      </c>
      <c r="AX225" s="167"/>
      <c r="AY225" s="167">
        <v>2</v>
      </c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x14ac:dyDescent="0.2">
      <c r="A226" s="5">
        <v>213</v>
      </c>
      <c r="B226" s="10" t="s">
        <v>1096</v>
      </c>
      <c r="C226" s="18" t="s">
        <v>169</v>
      </c>
      <c r="D226" s="18"/>
      <c r="E226" s="167">
        <v>1</v>
      </c>
      <c r="F226" s="167"/>
      <c r="G226" s="167"/>
      <c r="H226" s="167"/>
      <c r="I226" s="167">
        <v>1</v>
      </c>
      <c r="J226" s="167"/>
      <c r="K226" s="167"/>
      <c r="L226" s="167"/>
      <c r="M226" s="167"/>
      <c r="N226" s="167"/>
      <c r="O226" s="167"/>
      <c r="P226" s="167"/>
      <c r="Q226" s="167">
        <v>1</v>
      </c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x14ac:dyDescent="0.2">
      <c r="A227" s="5">
        <v>214</v>
      </c>
      <c r="B227" s="10" t="s">
        <v>1097</v>
      </c>
      <c r="C227" s="18" t="s">
        <v>169</v>
      </c>
      <c r="D227" s="18"/>
      <c r="E227" s="167">
        <v>9</v>
      </c>
      <c r="F227" s="167">
        <v>9</v>
      </c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>
        <v>7</v>
      </c>
      <c r="U227" s="167"/>
      <c r="V227" s="167"/>
      <c r="W227" s="167"/>
      <c r="X227" s="167">
        <v>1</v>
      </c>
      <c r="Y227" s="167">
        <v>6</v>
      </c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>
        <v>2</v>
      </c>
      <c r="AL227" s="167"/>
      <c r="AM227" s="167"/>
      <c r="AN227" s="167"/>
      <c r="AO227" s="167"/>
      <c r="AP227" s="167"/>
      <c r="AQ227" s="167">
        <v>6</v>
      </c>
      <c r="AR227" s="167">
        <v>4</v>
      </c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x14ac:dyDescent="0.2">
      <c r="A228" s="5">
        <v>215</v>
      </c>
      <c r="B228" s="10" t="s">
        <v>1098</v>
      </c>
      <c r="C228" s="18" t="s">
        <v>170</v>
      </c>
      <c r="D228" s="18"/>
      <c r="E228" s="167">
        <v>3</v>
      </c>
      <c r="F228" s="167">
        <v>3</v>
      </c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>
        <v>2</v>
      </c>
      <c r="AI228" s="167"/>
      <c r="AJ228" s="167"/>
      <c r="AK228" s="167">
        <v>1</v>
      </c>
      <c r="AL228" s="167"/>
      <c r="AM228" s="167"/>
      <c r="AN228" s="167"/>
      <c r="AO228" s="167"/>
      <c r="AP228" s="167">
        <v>2</v>
      </c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 x14ac:dyDescent="0.2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x14ac:dyDescent="0.2">
      <c r="A230" s="5">
        <v>217</v>
      </c>
      <c r="B230" s="10" t="s">
        <v>1100</v>
      </c>
      <c r="C230" s="18" t="s">
        <v>170</v>
      </c>
      <c r="D230" s="18"/>
      <c r="E230" s="167">
        <v>6</v>
      </c>
      <c r="F230" s="167"/>
      <c r="G230" s="167"/>
      <c r="H230" s="167"/>
      <c r="I230" s="167">
        <v>6</v>
      </c>
      <c r="J230" s="167"/>
      <c r="K230" s="167"/>
      <c r="L230" s="167"/>
      <c r="M230" s="167"/>
      <c r="N230" s="167"/>
      <c r="O230" s="167"/>
      <c r="P230" s="167"/>
      <c r="Q230" s="167"/>
      <c r="R230" s="167">
        <v>6</v>
      </c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 x14ac:dyDescent="0.2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 x14ac:dyDescent="0.2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x14ac:dyDescent="0.2">
      <c r="A234" s="5">
        <v>221</v>
      </c>
      <c r="B234" s="10" t="s">
        <v>1104</v>
      </c>
      <c r="C234" s="18" t="s">
        <v>171</v>
      </c>
      <c r="D234" s="18"/>
      <c r="E234" s="167">
        <v>1</v>
      </c>
      <c r="F234" s="167"/>
      <c r="G234" s="167"/>
      <c r="H234" s="167"/>
      <c r="I234" s="167">
        <v>1</v>
      </c>
      <c r="J234" s="167"/>
      <c r="K234" s="167"/>
      <c r="L234" s="167"/>
      <c r="M234" s="167"/>
      <c r="N234" s="167"/>
      <c r="O234" s="167"/>
      <c r="P234" s="167"/>
      <c r="Q234" s="167"/>
      <c r="R234" s="167">
        <v>1</v>
      </c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 x14ac:dyDescent="0.2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 x14ac:dyDescent="0.2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 x14ac:dyDescent="0.2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 x14ac:dyDescent="0.2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 x14ac:dyDescent="0.2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x14ac:dyDescent="0.2">
      <c r="A248" s="5">
        <v>235</v>
      </c>
      <c r="B248" s="10">
        <v>198</v>
      </c>
      <c r="C248" s="18" t="s">
        <v>177</v>
      </c>
      <c r="D248" s="18"/>
      <c r="E248" s="167">
        <v>2</v>
      </c>
      <c r="F248" s="167">
        <v>2</v>
      </c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>
        <v>2</v>
      </c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14</v>
      </c>
      <c r="F249" s="163">
        <f t="shared" si="12"/>
        <v>9</v>
      </c>
      <c r="G249" s="163">
        <f t="shared" si="12"/>
        <v>1</v>
      </c>
      <c r="H249" s="163">
        <f t="shared" si="12"/>
        <v>0</v>
      </c>
      <c r="I249" s="163">
        <f t="shared" si="12"/>
        <v>4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4</v>
      </c>
      <c r="S249" s="163">
        <f t="shared" si="12"/>
        <v>0</v>
      </c>
      <c r="T249" s="163">
        <f t="shared" si="12"/>
        <v>3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1</v>
      </c>
      <c r="Y249" s="163">
        <f t="shared" si="12"/>
        <v>2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2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2</v>
      </c>
      <c r="AL249" s="163">
        <f t="shared" si="13"/>
        <v>0</v>
      </c>
      <c r="AM249" s="163">
        <f t="shared" si="13"/>
        <v>2</v>
      </c>
      <c r="AN249" s="163">
        <f t="shared" si="13"/>
        <v>0</v>
      </c>
      <c r="AO249" s="163">
        <f t="shared" si="13"/>
        <v>0</v>
      </c>
      <c r="AP249" s="163">
        <f t="shared" si="13"/>
        <v>2</v>
      </c>
      <c r="AQ249" s="163">
        <f t="shared" si="13"/>
        <v>4</v>
      </c>
      <c r="AR249" s="163">
        <f t="shared" si="13"/>
        <v>3</v>
      </c>
      <c r="AS249" s="163">
        <f t="shared" si="13"/>
        <v>1</v>
      </c>
      <c r="AT249" s="163">
        <f t="shared" si="13"/>
        <v>0</v>
      </c>
      <c r="AU249" s="163">
        <f t="shared" si="13"/>
        <v>1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1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3</v>
      </c>
      <c r="BM249" s="163">
        <f t="shared" si="13"/>
        <v>0</v>
      </c>
    </row>
    <row r="250" spans="1:65" ht="45" hidden="1" x14ac:dyDescent="0.2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x14ac:dyDescent="0.2">
      <c r="A251" s="5">
        <v>238</v>
      </c>
      <c r="B251" s="10" t="s">
        <v>1116</v>
      </c>
      <c r="C251" s="18" t="s">
        <v>2413</v>
      </c>
      <c r="D251" s="18"/>
      <c r="E251" s="167">
        <v>3</v>
      </c>
      <c r="F251" s="167">
        <v>3</v>
      </c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>
        <v>3</v>
      </c>
      <c r="U251" s="167"/>
      <c r="V251" s="167"/>
      <c r="W251" s="167"/>
      <c r="X251" s="167">
        <v>1</v>
      </c>
      <c r="Y251" s="167">
        <v>2</v>
      </c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>
        <v>3</v>
      </c>
      <c r="AR251" s="167">
        <v>2</v>
      </c>
      <c r="AS251" s="167">
        <v>1</v>
      </c>
      <c r="AT251" s="167"/>
      <c r="AU251" s="167">
        <v>1</v>
      </c>
      <c r="AV251" s="167"/>
      <c r="AW251" s="167"/>
      <c r="AX251" s="167"/>
      <c r="AY251" s="167"/>
      <c r="AZ251" s="167">
        <v>1</v>
      </c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 x14ac:dyDescent="0.2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 x14ac:dyDescent="0.2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 x14ac:dyDescent="0.2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x14ac:dyDescent="0.2">
      <c r="A259" s="5">
        <v>246</v>
      </c>
      <c r="B259" s="10" t="s">
        <v>1124</v>
      </c>
      <c r="C259" s="18" t="s">
        <v>181</v>
      </c>
      <c r="D259" s="18"/>
      <c r="E259" s="167">
        <v>2</v>
      </c>
      <c r="F259" s="167">
        <v>2</v>
      </c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>
        <v>1</v>
      </c>
      <c r="AI259" s="167"/>
      <c r="AJ259" s="167"/>
      <c r="AK259" s="167"/>
      <c r="AL259" s="167"/>
      <c r="AM259" s="167">
        <v>1</v>
      </c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>
        <v>1</v>
      </c>
      <c r="BM259" s="163"/>
    </row>
    <row r="260" spans="1:65" hidden="1" x14ac:dyDescent="0.2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 x14ac:dyDescent="0.2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 x14ac:dyDescent="0.2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 x14ac:dyDescent="0.2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 x14ac:dyDescent="0.2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 x14ac:dyDescent="0.2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 x14ac:dyDescent="0.2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x14ac:dyDescent="0.2">
      <c r="A268" s="5">
        <v>255</v>
      </c>
      <c r="B268" s="10" t="s">
        <v>1133</v>
      </c>
      <c r="C268" s="18" t="s">
        <v>185</v>
      </c>
      <c r="D268" s="18"/>
      <c r="E268" s="167">
        <v>2</v>
      </c>
      <c r="F268" s="167"/>
      <c r="G268" s="167"/>
      <c r="H268" s="167"/>
      <c r="I268" s="167">
        <v>2</v>
      </c>
      <c r="J268" s="167"/>
      <c r="K268" s="167"/>
      <c r="L268" s="167"/>
      <c r="M268" s="167"/>
      <c r="N268" s="167"/>
      <c r="O268" s="167"/>
      <c r="P268" s="167"/>
      <c r="Q268" s="167"/>
      <c r="R268" s="167">
        <v>2</v>
      </c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 x14ac:dyDescent="0.2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x14ac:dyDescent="0.2">
      <c r="A270" s="5">
        <v>257</v>
      </c>
      <c r="B270" s="10" t="s">
        <v>1598</v>
      </c>
      <c r="C270" s="18" t="s">
        <v>1600</v>
      </c>
      <c r="D270" s="18"/>
      <c r="E270" s="167">
        <v>1</v>
      </c>
      <c r="F270" s="167">
        <v>1</v>
      </c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>
        <v>1</v>
      </c>
      <c r="AL270" s="167"/>
      <c r="AM270" s="167"/>
      <c r="AN270" s="167"/>
      <c r="AO270" s="167"/>
      <c r="AP270" s="167"/>
      <c r="AQ270" s="167"/>
      <c r="AR270" s="167">
        <v>1</v>
      </c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>
        <v>1</v>
      </c>
      <c r="BM270" s="163"/>
    </row>
    <row r="271" spans="1:65" ht="22.5" x14ac:dyDescent="0.2">
      <c r="A271" s="5">
        <v>258</v>
      </c>
      <c r="B271" s="10" t="s">
        <v>1599</v>
      </c>
      <c r="C271" s="18" t="s">
        <v>1600</v>
      </c>
      <c r="D271" s="18"/>
      <c r="E271" s="167">
        <v>1</v>
      </c>
      <c r="F271" s="167">
        <v>1</v>
      </c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>
        <v>1</v>
      </c>
      <c r="AL271" s="167"/>
      <c r="AM271" s="167"/>
      <c r="AN271" s="167"/>
      <c r="AO271" s="167"/>
      <c r="AP271" s="167">
        <v>1</v>
      </c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x14ac:dyDescent="0.2">
      <c r="A282" s="5">
        <v>269</v>
      </c>
      <c r="B282" s="10" t="s">
        <v>1142</v>
      </c>
      <c r="C282" s="18" t="s">
        <v>189</v>
      </c>
      <c r="D282" s="18"/>
      <c r="E282" s="167">
        <v>1</v>
      </c>
      <c r="F282" s="167"/>
      <c r="G282" s="167">
        <v>1</v>
      </c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 x14ac:dyDescent="0.2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 x14ac:dyDescent="0.2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 x14ac:dyDescent="0.2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x14ac:dyDescent="0.2">
      <c r="A291" s="5">
        <v>278</v>
      </c>
      <c r="B291" s="10" t="s">
        <v>1151</v>
      </c>
      <c r="C291" s="18" t="s">
        <v>1609</v>
      </c>
      <c r="D291" s="18"/>
      <c r="E291" s="167">
        <v>2</v>
      </c>
      <c r="F291" s="167">
        <v>1</v>
      </c>
      <c r="G291" s="167"/>
      <c r="H291" s="167"/>
      <c r="I291" s="167">
        <v>1</v>
      </c>
      <c r="J291" s="167"/>
      <c r="K291" s="167"/>
      <c r="L291" s="167"/>
      <c r="M291" s="167"/>
      <c r="N291" s="167"/>
      <c r="O291" s="167"/>
      <c r="P291" s="167"/>
      <c r="Q291" s="167"/>
      <c r="R291" s="167">
        <v>1</v>
      </c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>
        <v>1</v>
      </c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>
        <v>1</v>
      </c>
      <c r="BM291" s="163"/>
    </row>
    <row r="292" spans="1:65" hidden="1" x14ac:dyDescent="0.2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x14ac:dyDescent="0.2">
      <c r="A293" s="5">
        <v>280</v>
      </c>
      <c r="B293" s="10" t="s">
        <v>1153</v>
      </c>
      <c r="C293" s="18" t="s">
        <v>1609</v>
      </c>
      <c r="D293" s="18"/>
      <c r="E293" s="167">
        <v>1</v>
      </c>
      <c r="F293" s="167">
        <v>1</v>
      </c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>
        <v>1</v>
      </c>
      <c r="AN293" s="167"/>
      <c r="AO293" s="167"/>
      <c r="AP293" s="167">
        <v>1</v>
      </c>
      <c r="AQ293" s="167">
        <v>1</v>
      </c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 x14ac:dyDescent="0.2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x14ac:dyDescent="0.2">
      <c r="A295" s="5">
        <v>282</v>
      </c>
      <c r="B295" s="10" t="s">
        <v>1155</v>
      </c>
      <c r="C295" s="18" t="s">
        <v>2414</v>
      </c>
      <c r="D295" s="18"/>
      <c r="E295" s="167">
        <v>1</v>
      </c>
      <c r="F295" s="167"/>
      <c r="G295" s="167"/>
      <c r="H295" s="167"/>
      <c r="I295" s="167">
        <v>1</v>
      </c>
      <c r="J295" s="167"/>
      <c r="K295" s="167"/>
      <c r="L295" s="167"/>
      <c r="M295" s="167"/>
      <c r="N295" s="167"/>
      <c r="O295" s="167"/>
      <c r="P295" s="167"/>
      <c r="Q295" s="167"/>
      <c r="R295" s="167">
        <v>1</v>
      </c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 x14ac:dyDescent="0.2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 x14ac:dyDescent="0.2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 x14ac:dyDescent="0.2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 x14ac:dyDescent="0.2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 x14ac:dyDescent="0.2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 x14ac:dyDescent="0.2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 x14ac:dyDescent="0.2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 x14ac:dyDescent="0.2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 x14ac:dyDescent="0.2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 x14ac:dyDescent="0.2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 x14ac:dyDescent="0.2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 x14ac:dyDescent="0.2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 x14ac:dyDescent="0.2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 x14ac:dyDescent="0.2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 x14ac:dyDescent="0.2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 x14ac:dyDescent="0.2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 x14ac:dyDescent="0.2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 x14ac:dyDescent="0.2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 x14ac:dyDescent="0.2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 x14ac:dyDescent="0.2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 x14ac:dyDescent="0.2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 x14ac:dyDescent="0.2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 x14ac:dyDescent="0.2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 x14ac:dyDescent="0.2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 x14ac:dyDescent="0.2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 x14ac:dyDescent="0.2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 x14ac:dyDescent="0.2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 x14ac:dyDescent="0.2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 x14ac:dyDescent="0.2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17</v>
      </c>
      <c r="F408" s="163">
        <f t="shared" si="16"/>
        <v>16</v>
      </c>
      <c r="G408" s="163">
        <f t="shared" si="16"/>
        <v>0</v>
      </c>
      <c r="H408" s="163">
        <f t="shared" si="16"/>
        <v>0</v>
      </c>
      <c r="I408" s="163">
        <f t="shared" si="16"/>
        <v>1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1</v>
      </c>
      <c r="S408" s="163">
        <f t="shared" si="16"/>
        <v>0</v>
      </c>
      <c r="T408" s="163">
        <f t="shared" si="16"/>
        <v>5</v>
      </c>
      <c r="U408" s="163">
        <f t="shared" si="16"/>
        <v>1</v>
      </c>
      <c r="V408" s="163">
        <f t="shared" si="16"/>
        <v>1</v>
      </c>
      <c r="W408" s="163">
        <f t="shared" si="16"/>
        <v>1</v>
      </c>
      <c r="X408" s="163">
        <f t="shared" si="16"/>
        <v>1</v>
      </c>
      <c r="Y408" s="163">
        <f t="shared" si="16"/>
        <v>1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1</v>
      </c>
      <c r="AE408" s="163">
        <f t="shared" si="16"/>
        <v>0</v>
      </c>
      <c r="AF408" s="163">
        <f t="shared" si="16"/>
        <v>0</v>
      </c>
      <c r="AG408" s="163">
        <f t="shared" si="16"/>
        <v>3</v>
      </c>
      <c r="AH408" s="163">
        <f t="shared" si="16"/>
        <v>3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4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2</v>
      </c>
      <c r="AS408" s="163">
        <f t="shared" si="17"/>
        <v>3</v>
      </c>
      <c r="AT408" s="163">
        <f t="shared" si="17"/>
        <v>0</v>
      </c>
      <c r="AU408" s="163">
        <f t="shared" si="17"/>
        <v>2</v>
      </c>
      <c r="AV408" s="163">
        <f t="shared" si="17"/>
        <v>0</v>
      </c>
      <c r="AW408" s="163">
        <f t="shared" si="17"/>
        <v>2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2</v>
      </c>
      <c r="BM408" s="163">
        <f t="shared" si="17"/>
        <v>0</v>
      </c>
    </row>
    <row r="409" spans="1:65" hidden="1" x14ac:dyDescent="0.2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 x14ac:dyDescent="0.2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x14ac:dyDescent="0.2">
      <c r="A420" s="5">
        <v>407</v>
      </c>
      <c r="B420" s="10" t="s">
        <v>1251</v>
      </c>
      <c r="C420" s="18" t="s">
        <v>252</v>
      </c>
      <c r="D420" s="18"/>
      <c r="E420" s="167">
        <v>3</v>
      </c>
      <c r="F420" s="167">
        <v>2</v>
      </c>
      <c r="G420" s="167"/>
      <c r="H420" s="167"/>
      <c r="I420" s="167">
        <v>1</v>
      </c>
      <c r="J420" s="167"/>
      <c r="K420" s="167"/>
      <c r="L420" s="167"/>
      <c r="M420" s="167"/>
      <c r="N420" s="167"/>
      <c r="O420" s="167"/>
      <c r="P420" s="167"/>
      <c r="Q420" s="167"/>
      <c r="R420" s="167">
        <v>1</v>
      </c>
      <c r="S420" s="167"/>
      <c r="T420" s="167">
        <v>2</v>
      </c>
      <c r="U420" s="167"/>
      <c r="V420" s="167"/>
      <c r="W420" s="167"/>
      <c r="X420" s="167">
        <v>1</v>
      </c>
      <c r="Y420" s="167">
        <v>1</v>
      </c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>
        <v>1</v>
      </c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>
        <v>2</v>
      </c>
      <c r="BM420" s="163"/>
    </row>
    <row r="421" spans="1:65" hidden="1" x14ac:dyDescent="0.2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 x14ac:dyDescent="0.2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x14ac:dyDescent="0.2">
      <c r="A426" s="5">
        <v>413</v>
      </c>
      <c r="B426" s="10" t="s">
        <v>1254</v>
      </c>
      <c r="C426" s="18" t="s">
        <v>254</v>
      </c>
      <c r="D426" s="18"/>
      <c r="E426" s="167">
        <v>1</v>
      </c>
      <c r="F426" s="167">
        <v>1</v>
      </c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>
        <v>1</v>
      </c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 x14ac:dyDescent="0.2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 x14ac:dyDescent="0.2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 x14ac:dyDescent="0.2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 x14ac:dyDescent="0.2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x14ac:dyDescent="0.2">
      <c r="A437" s="5">
        <v>424</v>
      </c>
      <c r="B437" s="10" t="s">
        <v>1264</v>
      </c>
      <c r="C437" s="18" t="s">
        <v>258</v>
      </c>
      <c r="D437" s="18"/>
      <c r="E437" s="167">
        <v>4</v>
      </c>
      <c r="F437" s="167">
        <v>4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>
        <v>1</v>
      </c>
      <c r="U437" s="167"/>
      <c r="V437" s="167"/>
      <c r="W437" s="167">
        <v>1</v>
      </c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3</v>
      </c>
      <c r="AL437" s="167"/>
      <c r="AM437" s="167"/>
      <c r="AN437" s="167"/>
      <c r="AO437" s="167"/>
      <c r="AP437" s="167"/>
      <c r="AQ437" s="167"/>
      <c r="AR437" s="167">
        <v>1</v>
      </c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x14ac:dyDescent="0.2">
      <c r="A438" s="5">
        <v>425</v>
      </c>
      <c r="B438" s="10" t="s">
        <v>1265</v>
      </c>
      <c r="C438" s="18" t="s">
        <v>258</v>
      </c>
      <c r="D438" s="18"/>
      <c r="E438" s="167">
        <v>9</v>
      </c>
      <c r="F438" s="167">
        <v>9</v>
      </c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>
        <v>2</v>
      </c>
      <c r="U438" s="167">
        <v>1</v>
      </c>
      <c r="V438" s="167">
        <v>1</v>
      </c>
      <c r="W438" s="167"/>
      <c r="X438" s="167"/>
      <c r="Y438" s="167"/>
      <c r="Z438" s="167"/>
      <c r="AA438" s="167"/>
      <c r="AB438" s="167"/>
      <c r="AC438" s="167"/>
      <c r="AD438" s="167">
        <v>1</v>
      </c>
      <c r="AE438" s="167"/>
      <c r="AF438" s="167"/>
      <c r="AG438" s="167">
        <v>3</v>
      </c>
      <c r="AH438" s="167">
        <v>3</v>
      </c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>
        <v>3</v>
      </c>
      <c r="AT438" s="167"/>
      <c r="AU438" s="167">
        <v>2</v>
      </c>
      <c r="AV438" s="167"/>
      <c r="AW438" s="167">
        <v>2</v>
      </c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 x14ac:dyDescent="0.2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 x14ac:dyDescent="0.2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 x14ac:dyDescent="0.2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 x14ac:dyDescent="0.2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 x14ac:dyDescent="0.2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 x14ac:dyDescent="0.2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 x14ac:dyDescent="0.2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 x14ac:dyDescent="0.2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 x14ac:dyDescent="0.2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 x14ac:dyDescent="0.2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 x14ac:dyDescent="0.2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 x14ac:dyDescent="0.2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 x14ac:dyDescent="0.2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 x14ac:dyDescent="0.2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 x14ac:dyDescent="0.2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 x14ac:dyDescent="0.2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 x14ac:dyDescent="0.2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95</v>
      </c>
      <c r="F477" s="163">
        <f t="shared" si="20"/>
        <v>57</v>
      </c>
      <c r="G477" s="163">
        <f t="shared" si="20"/>
        <v>0</v>
      </c>
      <c r="H477" s="163">
        <f t="shared" si="20"/>
        <v>1</v>
      </c>
      <c r="I477" s="163">
        <f t="shared" si="20"/>
        <v>37</v>
      </c>
      <c r="J477" s="163">
        <f t="shared" si="20"/>
        <v>0</v>
      </c>
      <c r="K477" s="163">
        <f t="shared" si="20"/>
        <v>0</v>
      </c>
      <c r="L477" s="163">
        <f t="shared" si="20"/>
        <v>35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1</v>
      </c>
      <c r="R477" s="163">
        <f t="shared" si="20"/>
        <v>1</v>
      </c>
      <c r="S477" s="163">
        <f t="shared" si="20"/>
        <v>0</v>
      </c>
      <c r="T477" s="163">
        <f t="shared" si="20"/>
        <v>17</v>
      </c>
      <c r="U477" s="163">
        <f t="shared" si="20"/>
        <v>0</v>
      </c>
      <c r="V477" s="163">
        <f t="shared" si="20"/>
        <v>0</v>
      </c>
      <c r="W477" s="163">
        <f t="shared" si="20"/>
        <v>2</v>
      </c>
      <c r="X477" s="163">
        <f t="shared" si="20"/>
        <v>12</v>
      </c>
      <c r="Y477" s="163">
        <f t="shared" si="20"/>
        <v>3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1</v>
      </c>
      <c r="AE477" s="163">
        <f t="shared" si="20"/>
        <v>2</v>
      </c>
      <c r="AF477" s="163">
        <f t="shared" si="20"/>
        <v>0</v>
      </c>
      <c r="AG477" s="163">
        <f t="shared" si="20"/>
        <v>0</v>
      </c>
      <c r="AH477" s="163">
        <f t="shared" si="20"/>
        <v>5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27</v>
      </c>
      <c r="AL477" s="163">
        <f t="shared" si="21"/>
        <v>4</v>
      </c>
      <c r="AM477" s="163">
        <f t="shared" si="21"/>
        <v>1</v>
      </c>
      <c r="AN477" s="163">
        <f t="shared" si="21"/>
        <v>0</v>
      </c>
      <c r="AO477" s="163">
        <f t="shared" si="21"/>
        <v>0</v>
      </c>
      <c r="AP477" s="163">
        <f t="shared" si="21"/>
        <v>19</v>
      </c>
      <c r="AQ477" s="163">
        <f t="shared" si="21"/>
        <v>3</v>
      </c>
      <c r="AR477" s="163">
        <f t="shared" si="21"/>
        <v>9</v>
      </c>
      <c r="AS477" s="163">
        <f t="shared" si="21"/>
        <v>6</v>
      </c>
      <c r="AT477" s="163">
        <f t="shared" si="21"/>
        <v>0</v>
      </c>
      <c r="AU477" s="163">
        <f t="shared" si="21"/>
        <v>5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3</v>
      </c>
      <c r="AZ477" s="163">
        <f t="shared" si="21"/>
        <v>2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 x14ac:dyDescent="0.2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 x14ac:dyDescent="0.2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 x14ac:dyDescent="0.2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 x14ac:dyDescent="0.2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 x14ac:dyDescent="0.2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x14ac:dyDescent="0.2">
      <c r="A504" s="5">
        <v>491</v>
      </c>
      <c r="B504" s="10" t="s">
        <v>1321</v>
      </c>
      <c r="C504" s="18" t="s">
        <v>283</v>
      </c>
      <c r="D504" s="18"/>
      <c r="E504" s="167">
        <v>46</v>
      </c>
      <c r="F504" s="167">
        <v>11</v>
      </c>
      <c r="G504" s="167"/>
      <c r="H504" s="167"/>
      <c r="I504" s="167">
        <v>35</v>
      </c>
      <c r="J504" s="167"/>
      <c r="K504" s="167"/>
      <c r="L504" s="167">
        <v>35</v>
      </c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>
        <v>1</v>
      </c>
      <c r="AE504" s="167">
        <v>2</v>
      </c>
      <c r="AF504" s="167"/>
      <c r="AG504" s="167"/>
      <c r="AH504" s="167">
        <v>3</v>
      </c>
      <c r="AI504" s="167"/>
      <c r="AJ504" s="167"/>
      <c r="AK504" s="167">
        <v>3</v>
      </c>
      <c r="AL504" s="167">
        <v>1</v>
      </c>
      <c r="AM504" s="167">
        <v>1</v>
      </c>
      <c r="AN504" s="167"/>
      <c r="AO504" s="167"/>
      <c r="AP504" s="167">
        <v>5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x14ac:dyDescent="0.2">
      <c r="A505" s="5">
        <v>492</v>
      </c>
      <c r="B505" s="10" t="s">
        <v>1322</v>
      </c>
      <c r="C505" s="18" t="s">
        <v>283</v>
      </c>
      <c r="D505" s="18"/>
      <c r="E505" s="167">
        <v>18</v>
      </c>
      <c r="F505" s="167">
        <v>17</v>
      </c>
      <c r="G505" s="167"/>
      <c r="H505" s="167"/>
      <c r="I505" s="167">
        <v>1</v>
      </c>
      <c r="J505" s="167"/>
      <c r="K505" s="167"/>
      <c r="L505" s="167"/>
      <c r="M505" s="167"/>
      <c r="N505" s="167"/>
      <c r="O505" s="167"/>
      <c r="P505" s="167"/>
      <c r="Q505" s="167">
        <v>1</v>
      </c>
      <c r="R505" s="167"/>
      <c r="S505" s="167"/>
      <c r="T505" s="167">
        <v>6</v>
      </c>
      <c r="U505" s="167"/>
      <c r="V505" s="167"/>
      <c r="W505" s="167">
        <v>2</v>
      </c>
      <c r="X505" s="167">
        <v>4</v>
      </c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9</v>
      </c>
      <c r="AL505" s="167">
        <v>2</v>
      </c>
      <c r="AM505" s="167"/>
      <c r="AN505" s="167"/>
      <c r="AO505" s="167"/>
      <c r="AP505" s="167">
        <v>14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 x14ac:dyDescent="0.2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 x14ac:dyDescent="0.2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x14ac:dyDescent="0.2">
      <c r="A509" s="5">
        <v>496</v>
      </c>
      <c r="B509" s="10" t="s">
        <v>1324</v>
      </c>
      <c r="C509" s="18" t="s">
        <v>286</v>
      </c>
      <c r="D509" s="18"/>
      <c r="E509" s="167">
        <v>8</v>
      </c>
      <c r="F509" s="167">
        <v>8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>
        <v>2</v>
      </c>
      <c r="AI509" s="167"/>
      <c r="AJ509" s="167"/>
      <c r="AK509" s="167">
        <v>6</v>
      </c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x14ac:dyDescent="0.2">
      <c r="A510" s="5">
        <v>497</v>
      </c>
      <c r="B510" s="10" t="s">
        <v>1325</v>
      </c>
      <c r="C510" s="18" t="s">
        <v>286</v>
      </c>
      <c r="D510" s="18"/>
      <c r="E510" s="167">
        <v>21</v>
      </c>
      <c r="F510" s="167">
        <v>20</v>
      </c>
      <c r="G510" s="167"/>
      <c r="H510" s="167">
        <v>1</v>
      </c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>
        <v>11</v>
      </c>
      <c r="U510" s="167"/>
      <c r="V510" s="167"/>
      <c r="W510" s="167"/>
      <c r="X510" s="167">
        <v>8</v>
      </c>
      <c r="Y510" s="167">
        <v>3</v>
      </c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>
        <v>9</v>
      </c>
      <c r="AL510" s="167"/>
      <c r="AM510" s="167"/>
      <c r="AN510" s="167"/>
      <c r="AO510" s="167"/>
      <c r="AP510" s="167"/>
      <c r="AQ510" s="167">
        <v>3</v>
      </c>
      <c r="AR510" s="167">
        <v>9</v>
      </c>
      <c r="AS510" s="167">
        <v>6</v>
      </c>
      <c r="AT510" s="167"/>
      <c r="AU510" s="167">
        <v>5</v>
      </c>
      <c r="AV510" s="167"/>
      <c r="AW510" s="167"/>
      <c r="AX510" s="167"/>
      <c r="AY510" s="167">
        <v>3</v>
      </c>
      <c r="AZ510" s="167">
        <v>2</v>
      </c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x14ac:dyDescent="0.2">
      <c r="A511" s="5">
        <v>498</v>
      </c>
      <c r="B511" s="10" t="s">
        <v>1326</v>
      </c>
      <c r="C511" s="18" t="s">
        <v>286</v>
      </c>
      <c r="D511" s="18"/>
      <c r="E511" s="167">
        <v>2</v>
      </c>
      <c r="F511" s="167">
        <v>1</v>
      </c>
      <c r="G511" s="167"/>
      <c r="H511" s="167"/>
      <c r="I511" s="167">
        <v>1</v>
      </c>
      <c r="J511" s="167"/>
      <c r="K511" s="167"/>
      <c r="L511" s="167"/>
      <c r="M511" s="167"/>
      <c r="N511" s="167"/>
      <c r="O511" s="167"/>
      <c r="P511" s="167"/>
      <c r="Q511" s="167"/>
      <c r="R511" s="167">
        <v>1</v>
      </c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>
        <v>1</v>
      </c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 x14ac:dyDescent="0.2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 x14ac:dyDescent="0.2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 x14ac:dyDescent="0.2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27</v>
      </c>
      <c r="F517" s="163">
        <f t="shared" si="22"/>
        <v>25</v>
      </c>
      <c r="G517" s="163">
        <f t="shared" si="22"/>
        <v>0</v>
      </c>
      <c r="H517" s="163">
        <f t="shared" si="22"/>
        <v>1</v>
      </c>
      <c r="I517" s="163">
        <f t="shared" si="22"/>
        <v>1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1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4</v>
      </c>
      <c r="U517" s="163">
        <f t="shared" si="22"/>
        <v>1</v>
      </c>
      <c r="V517" s="163">
        <f t="shared" si="22"/>
        <v>0</v>
      </c>
      <c r="W517" s="163">
        <f t="shared" si="22"/>
        <v>0</v>
      </c>
      <c r="X517" s="163">
        <f t="shared" si="22"/>
        <v>3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6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13</v>
      </c>
      <c r="AL517" s="163">
        <f t="shared" si="23"/>
        <v>1</v>
      </c>
      <c r="AM517" s="163">
        <f t="shared" si="23"/>
        <v>1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3</v>
      </c>
      <c r="AS517" s="163">
        <f t="shared" si="23"/>
        <v>2</v>
      </c>
      <c r="AT517" s="163">
        <f t="shared" si="23"/>
        <v>0</v>
      </c>
      <c r="AU517" s="163">
        <f t="shared" si="23"/>
        <v>2</v>
      </c>
      <c r="AV517" s="163">
        <f t="shared" si="23"/>
        <v>0</v>
      </c>
      <c r="AW517" s="163">
        <f t="shared" si="23"/>
        <v>1</v>
      </c>
      <c r="AX517" s="163">
        <f t="shared" si="23"/>
        <v>0</v>
      </c>
      <c r="AY517" s="163">
        <f t="shared" si="23"/>
        <v>0</v>
      </c>
      <c r="AZ517" s="163">
        <f t="shared" si="23"/>
        <v>1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x14ac:dyDescent="0.2">
      <c r="A522" s="5">
        <v>509</v>
      </c>
      <c r="B522" s="10" t="s">
        <v>1333</v>
      </c>
      <c r="C522" s="18" t="s">
        <v>293</v>
      </c>
      <c r="D522" s="18"/>
      <c r="E522" s="167">
        <v>6</v>
      </c>
      <c r="F522" s="167">
        <v>6</v>
      </c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>
        <v>2</v>
      </c>
      <c r="AI522" s="167"/>
      <c r="AJ522" s="167"/>
      <c r="AK522" s="167">
        <v>2</v>
      </c>
      <c r="AL522" s="167">
        <v>1</v>
      </c>
      <c r="AM522" s="167">
        <v>1</v>
      </c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x14ac:dyDescent="0.2">
      <c r="A523" s="5">
        <v>510</v>
      </c>
      <c r="B523" s="10" t="s">
        <v>1334</v>
      </c>
      <c r="C523" s="18" t="s">
        <v>293</v>
      </c>
      <c r="D523" s="18"/>
      <c r="E523" s="167">
        <v>3</v>
      </c>
      <c r="F523" s="167">
        <v>1</v>
      </c>
      <c r="G523" s="167"/>
      <c r="H523" s="167">
        <v>1</v>
      </c>
      <c r="I523" s="167">
        <v>1</v>
      </c>
      <c r="J523" s="167"/>
      <c r="K523" s="167"/>
      <c r="L523" s="167"/>
      <c r="M523" s="167"/>
      <c r="N523" s="167">
        <v>1</v>
      </c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>
        <v>1</v>
      </c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x14ac:dyDescent="0.2">
      <c r="A524" s="5">
        <v>511</v>
      </c>
      <c r="B524" s="10" t="s">
        <v>1335</v>
      </c>
      <c r="C524" s="18" t="s">
        <v>293</v>
      </c>
      <c r="D524" s="18"/>
      <c r="E524" s="167">
        <v>1</v>
      </c>
      <c r="F524" s="167">
        <v>1</v>
      </c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>
        <v>1</v>
      </c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x14ac:dyDescent="0.2">
      <c r="A525" s="5">
        <v>512</v>
      </c>
      <c r="B525" s="10" t="s">
        <v>1336</v>
      </c>
      <c r="C525" s="18" t="s">
        <v>293</v>
      </c>
      <c r="D525" s="18"/>
      <c r="E525" s="167">
        <v>3</v>
      </c>
      <c r="F525" s="167">
        <v>3</v>
      </c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>
        <v>1</v>
      </c>
      <c r="U525" s="167"/>
      <c r="V525" s="167"/>
      <c r="W525" s="167"/>
      <c r="X525" s="167">
        <v>1</v>
      </c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>
        <v>2</v>
      </c>
      <c r="AL525" s="167"/>
      <c r="AM525" s="167"/>
      <c r="AN525" s="167"/>
      <c r="AO525" s="167"/>
      <c r="AP525" s="167"/>
      <c r="AQ525" s="167"/>
      <c r="AR525" s="167">
        <v>1</v>
      </c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 x14ac:dyDescent="0.2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x14ac:dyDescent="0.2">
      <c r="A529" s="5">
        <v>516</v>
      </c>
      <c r="B529" s="10" t="s">
        <v>1339</v>
      </c>
      <c r="C529" s="18" t="s">
        <v>2291</v>
      </c>
      <c r="D529" s="18"/>
      <c r="E529" s="167">
        <v>1</v>
      </c>
      <c r="F529" s="167">
        <v>1</v>
      </c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>
        <v>1</v>
      </c>
      <c r="U529" s="167"/>
      <c r="V529" s="167"/>
      <c r="W529" s="167"/>
      <c r="X529" s="167">
        <v>1</v>
      </c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>
        <v>1</v>
      </c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 x14ac:dyDescent="0.2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 x14ac:dyDescent="0.2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 x14ac:dyDescent="0.2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 x14ac:dyDescent="0.2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 x14ac:dyDescent="0.2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 x14ac:dyDescent="0.2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 x14ac:dyDescent="0.2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 x14ac:dyDescent="0.2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x14ac:dyDescent="0.2">
      <c r="A549" s="5">
        <v>536</v>
      </c>
      <c r="B549" s="10" t="s">
        <v>313</v>
      </c>
      <c r="C549" s="18" t="s">
        <v>297</v>
      </c>
      <c r="D549" s="18"/>
      <c r="E549" s="167">
        <v>4</v>
      </c>
      <c r="F549" s="167">
        <v>4</v>
      </c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>
        <v>4</v>
      </c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x14ac:dyDescent="0.2">
      <c r="A550" s="5">
        <v>537</v>
      </c>
      <c r="B550" s="10" t="s">
        <v>314</v>
      </c>
      <c r="C550" s="18" t="s">
        <v>297</v>
      </c>
      <c r="D550" s="18"/>
      <c r="E550" s="167">
        <v>5</v>
      </c>
      <c r="F550" s="167">
        <v>5</v>
      </c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>
        <v>1</v>
      </c>
      <c r="U550" s="167">
        <v>1</v>
      </c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>
        <v>4</v>
      </c>
      <c r="AL550" s="167"/>
      <c r="AM550" s="167"/>
      <c r="AN550" s="167"/>
      <c r="AO550" s="167"/>
      <c r="AP550" s="167"/>
      <c r="AQ550" s="167"/>
      <c r="AR550" s="167"/>
      <c r="AS550" s="167">
        <v>1</v>
      </c>
      <c r="AT550" s="167"/>
      <c r="AU550" s="167">
        <v>1</v>
      </c>
      <c r="AV550" s="167"/>
      <c r="AW550" s="167">
        <v>1</v>
      </c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x14ac:dyDescent="0.2">
      <c r="A553" s="5">
        <v>540</v>
      </c>
      <c r="B553" s="10" t="s">
        <v>317</v>
      </c>
      <c r="C553" s="18" t="s">
        <v>298</v>
      </c>
      <c r="D553" s="18"/>
      <c r="E553" s="167">
        <v>2</v>
      </c>
      <c r="F553" s="167">
        <v>2</v>
      </c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>
        <v>2</v>
      </c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x14ac:dyDescent="0.2">
      <c r="A557" s="5">
        <v>544</v>
      </c>
      <c r="B557" s="10" t="s">
        <v>320</v>
      </c>
      <c r="C557" s="18" t="s">
        <v>299</v>
      </c>
      <c r="D557" s="18"/>
      <c r="E557" s="167">
        <v>1</v>
      </c>
      <c r="F557" s="167">
        <v>1</v>
      </c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>
        <v>1</v>
      </c>
      <c r="U557" s="167"/>
      <c r="V557" s="167"/>
      <c r="W557" s="167"/>
      <c r="X557" s="167">
        <v>1</v>
      </c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>
        <v>1</v>
      </c>
      <c r="AT557" s="167"/>
      <c r="AU557" s="167">
        <v>1</v>
      </c>
      <c r="AV557" s="167"/>
      <c r="AW557" s="167"/>
      <c r="AX557" s="167"/>
      <c r="AY557" s="167"/>
      <c r="AZ557" s="167">
        <v>1</v>
      </c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x14ac:dyDescent="0.2">
      <c r="A558" s="5">
        <v>545</v>
      </c>
      <c r="B558" s="10" t="s">
        <v>321</v>
      </c>
      <c r="C558" s="18" t="s">
        <v>299</v>
      </c>
      <c r="D558" s="18"/>
      <c r="E558" s="167">
        <v>1</v>
      </c>
      <c r="F558" s="167">
        <v>1</v>
      </c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>
        <v>1</v>
      </c>
      <c r="AL558" s="167"/>
      <c r="AM558" s="167"/>
      <c r="AN558" s="167"/>
      <c r="AO558" s="167"/>
      <c r="AP558" s="167"/>
      <c r="AQ558" s="167"/>
      <c r="AR558" s="167">
        <v>1</v>
      </c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107</v>
      </c>
      <c r="F559" s="163">
        <f t="shared" si="24"/>
        <v>102</v>
      </c>
      <c r="G559" s="163">
        <f t="shared" si="24"/>
        <v>0</v>
      </c>
      <c r="H559" s="163">
        <f t="shared" si="24"/>
        <v>0</v>
      </c>
      <c r="I559" s="163">
        <f t="shared" si="24"/>
        <v>5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5</v>
      </c>
      <c r="S559" s="163">
        <f t="shared" si="24"/>
        <v>0</v>
      </c>
      <c r="T559" s="163">
        <f t="shared" si="24"/>
        <v>24</v>
      </c>
      <c r="U559" s="163">
        <f t="shared" si="24"/>
        <v>2</v>
      </c>
      <c r="V559" s="163">
        <f t="shared" si="24"/>
        <v>4</v>
      </c>
      <c r="W559" s="163">
        <f t="shared" si="24"/>
        <v>3</v>
      </c>
      <c r="X559" s="163">
        <f t="shared" si="24"/>
        <v>4</v>
      </c>
      <c r="Y559" s="163">
        <f t="shared" si="24"/>
        <v>11</v>
      </c>
      <c r="Z559" s="163">
        <f t="shared" si="24"/>
        <v>0</v>
      </c>
      <c r="AA559" s="163">
        <f t="shared" si="24"/>
        <v>0</v>
      </c>
      <c r="AB559" s="163">
        <f t="shared" si="24"/>
        <v>1</v>
      </c>
      <c r="AC559" s="163">
        <f t="shared" si="24"/>
        <v>0</v>
      </c>
      <c r="AD559" s="163">
        <f t="shared" si="24"/>
        <v>2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17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54</v>
      </c>
      <c r="AL559" s="163">
        <f t="shared" si="25"/>
        <v>3</v>
      </c>
      <c r="AM559" s="163">
        <f t="shared" si="25"/>
        <v>1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10</v>
      </c>
      <c r="AR559" s="163">
        <f t="shared" si="25"/>
        <v>17</v>
      </c>
      <c r="AS559" s="163">
        <f t="shared" si="25"/>
        <v>11</v>
      </c>
      <c r="AT559" s="163">
        <f t="shared" si="25"/>
        <v>0</v>
      </c>
      <c r="AU559" s="163">
        <f t="shared" si="25"/>
        <v>9</v>
      </c>
      <c r="AV559" s="163">
        <f t="shared" si="25"/>
        <v>0</v>
      </c>
      <c r="AW559" s="163">
        <f t="shared" si="25"/>
        <v>1</v>
      </c>
      <c r="AX559" s="163">
        <f t="shared" si="25"/>
        <v>1</v>
      </c>
      <c r="AY559" s="163">
        <f t="shared" si="25"/>
        <v>4</v>
      </c>
      <c r="AZ559" s="163">
        <f t="shared" si="25"/>
        <v>2</v>
      </c>
      <c r="BA559" s="163">
        <f t="shared" si="25"/>
        <v>1</v>
      </c>
      <c r="BB559" s="163">
        <f t="shared" si="25"/>
        <v>0</v>
      </c>
      <c r="BC559" s="163">
        <f t="shared" si="25"/>
        <v>1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3</v>
      </c>
      <c r="BM559" s="163">
        <f t="shared" si="25"/>
        <v>0</v>
      </c>
    </row>
    <row r="560" spans="1:65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107</v>
      </c>
      <c r="F560" s="163">
        <f t="shared" si="26"/>
        <v>102</v>
      </c>
      <c r="G560" s="163">
        <f t="shared" si="26"/>
        <v>0</v>
      </c>
      <c r="H560" s="163">
        <f t="shared" si="26"/>
        <v>0</v>
      </c>
      <c r="I560" s="163">
        <f t="shared" si="26"/>
        <v>5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5</v>
      </c>
      <c r="S560" s="163">
        <f t="shared" si="26"/>
        <v>0</v>
      </c>
      <c r="T560" s="163">
        <f t="shared" si="26"/>
        <v>24</v>
      </c>
      <c r="U560" s="163">
        <f t="shared" si="26"/>
        <v>2</v>
      </c>
      <c r="V560" s="163">
        <f t="shared" si="26"/>
        <v>4</v>
      </c>
      <c r="W560" s="163">
        <f t="shared" si="26"/>
        <v>3</v>
      </c>
      <c r="X560" s="163">
        <f t="shared" si="26"/>
        <v>4</v>
      </c>
      <c r="Y560" s="163">
        <f t="shared" si="26"/>
        <v>11</v>
      </c>
      <c r="Z560" s="163">
        <f t="shared" si="26"/>
        <v>0</v>
      </c>
      <c r="AA560" s="163">
        <f t="shared" si="26"/>
        <v>0</v>
      </c>
      <c r="AB560" s="163">
        <f t="shared" si="26"/>
        <v>1</v>
      </c>
      <c r="AC560" s="163">
        <f t="shared" si="26"/>
        <v>0</v>
      </c>
      <c r="AD560" s="163">
        <f t="shared" si="26"/>
        <v>2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17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54</v>
      </c>
      <c r="AL560" s="163">
        <f t="shared" si="27"/>
        <v>3</v>
      </c>
      <c r="AM560" s="163">
        <f t="shared" si="27"/>
        <v>1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10</v>
      </c>
      <c r="AR560" s="163">
        <f t="shared" si="27"/>
        <v>17</v>
      </c>
      <c r="AS560" s="163">
        <f t="shared" si="27"/>
        <v>11</v>
      </c>
      <c r="AT560" s="163">
        <f t="shared" si="27"/>
        <v>0</v>
      </c>
      <c r="AU560" s="163">
        <f t="shared" si="27"/>
        <v>9</v>
      </c>
      <c r="AV560" s="163">
        <f t="shared" si="27"/>
        <v>0</v>
      </c>
      <c r="AW560" s="163">
        <f t="shared" si="27"/>
        <v>1</v>
      </c>
      <c r="AX560" s="163">
        <f t="shared" si="27"/>
        <v>1</v>
      </c>
      <c r="AY560" s="163">
        <f t="shared" si="27"/>
        <v>4</v>
      </c>
      <c r="AZ560" s="163">
        <f t="shared" si="27"/>
        <v>2</v>
      </c>
      <c r="BA560" s="163">
        <f t="shared" si="27"/>
        <v>1</v>
      </c>
      <c r="BB560" s="163">
        <f t="shared" si="27"/>
        <v>0</v>
      </c>
      <c r="BC560" s="163">
        <f t="shared" si="27"/>
        <v>1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3</v>
      </c>
      <c r="BM560" s="163">
        <f t="shared" si="27"/>
        <v>0</v>
      </c>
    </row>
    <row r="561" spans="1:65" ht="22.5" hidden="1" x14ac:dyDescent="0.2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x14ac:dyDescent="0.2">
      <c r="A562" s="5">
        <v>549</v>
      </c>
      <c r="B562" s="10" t="s">
        <v>325</v>
      </c>
      <c r="C562" s="18" t="s">
        <v>34</v>
      </c>
      <c r="D562" s="18"/>
      <c r="E562" s="167">
        <v>1</v>
      </c>
      <c r="F562" s="167">
        <v>1</v>
      </c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>
        <v>1</v>
      </c>
      <c r="AL562" s="167"/>
      <c r="AM562" s="167"/>
      <c r="AN562" s="167"/>
      <c r="AO562" s="167"/>
      <c r="AP562" s="167"/>
      <c r="AQ562" s="167"/>
      <c r="AR562" s="167">
        <v>1</v>
      </c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>
        <v>1</v>
      </c>
      <c r="BM562" s="163"/>
    </row>
    <row r="563" spans="1:65" ht="22.5" hidden="1" x14ac:dyDescent="0.2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 x14ac:dyDescent="0.2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x14ac:dyDescent="0.2">
      <c r="A566" s="5">
        <v>553</v>
      </c>
      <c r="B566" s="10" t="s">
        <v>329</v>
      </c>
      <c r="C566" s="18" t="s">
        <v>302</v>
      </c>
      <c r="D566" s="18"/>
      <c r="E566" s="167">
        <v>2</v>
      </c>
      <c r="F566" s="167">
        <v>2</v>
      </c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>
        <v>1</v>
      </c>
      <c r="U566" s="167"/>
      <c r="V566" s="167"/>
      <c r="W566" s="167"/>
      <c r="X566" s="167">
        <v>1</v>
      </c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>
        <v>1</v>
      </c>
      <c r="AL566" s="167"/>
      <c r="AM566" s="167"/>
      <c r="AN566" s="167"/>
      <c r="AO566" s="167"/>
      <c r="AP566" s="167"/>
      <c r="AQ566" s="167"/>
      <c r="AR566" s="167"/>
      <c r="AS566" s="167">
        <v>1</v>
      </c>
      <c r="AT566" s="167"/>
      <c r="AU566" s="167">
        <v>1</v>
      </c>
      <c r="AV566" s="167"/>
      <c r="AW566" s="167"/>
      <c r="AX566" s="167"/>
      <c r="AY566" s="167">
        <v>1</v>
      </c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x14ac:dyDescent="0.2">
      <c r="A567" s="5">
        <v>554</v>
      </c>
      <c r="B567" s="10" t="s">
        <v>330</v>
      </c>
      <c r="C567" s="18" t="s">
        <v>302</v>
      </c>
      <c r="D567" s="18"/>
      <c r="E567" s="167">
        <v>12</v>
      </c>
      <c r="F567" s="167">
        <v>12</v>
      </c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>
        <v>11</v>
      </c>
      <c r="U567" s="167"/>
      <c r="V567" s="167"/>
      <c r="W567" s="167"/>
      <c r="X567" s="167">
        <v>2</v>
      </c>
      <c r="Y567" s="167">
        <v>9</v>
      </c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>
        <v>1</v>
      </c>
      <c r="AL567" s="167"/>
      <c r="AM567" s="167"/>
      <c r="AN567" s="167"/>
      <c r="AO567" s="167"/>
      <c r="AP567" s="167"/>
      <c r="AQ567" s="167">
        <v>8</v>
      </c>
      <c r="AR567" s="167">
        <v>8</v>
      </c>
      <c r="AS567" s="167">
        <v>2</v>
      </c>
      <c r="AT567" s="167"/>
      <c r="AU567" s="167">
        <v>2</v>
      </c>
      <c r="AV567" s="167"/>
      <c r="AW567" s="167"/>
      <c r="AX567" s="167"/>
      <c r="AY567" s="167"/>
      <c r="AZ567" s="167">
        <v>2</v>
      </c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>
        <v>2</v>
      </c>
      <c r="BM567" s="163"/>
    </row>
    <row r="568" spans="1:65" ht="33.75" x14ac:dyDescent="0.2">
      <c r="A568" s="5">
        <v>555</v>
      </c>
      <c r="B568" s="10" t="s">
        <v>331</v>
      </c>
      <c r="C568" s="18" t="s">
        <v>302</v>
      </c>
      <c r="D568" s="18"/>
      <c r="E568" s="167">
        <v>1</v>
      </c>
      <c r="F568" s="167">
        <v>1</v>
      </c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>
        <v>1</v>
      </c>
      <c r="U568" s="167"/>
      <c r="V568" s="167"/>
      <c r="W568" s="167"/>
      <c r="X568" s="167"/>
      <c r="Y568" s="167">
        <v>1</v>
      </c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>
        <v>1</v>
      </c>
      <c r="AR568" s="167"/>
      <c r="AS568" s="167">
        <v>1</v>
      </c>
      <c r="AT568" s="167"/>
      <c r="AU568" s="167">
        <v>1</v>
      </c>
      <c r="AV568" s="167"/>
      <c r="AW568" s="167"/>
      <c r="AX568" s="167"/>
      <c r="AY568" s="167"/>
      <c r="AZ568" s="167"/>
      <c r="BA568" s="167">
        <v>1</v>
      </c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 x14ac:dyDescent="0.2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 x14ac:dyDescent="0.2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 x14ac:dyDescent="0.2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x14ac:dyDescent="0.2">
      <c r="A572" s="5">
        <v>559</v>
      </c>
      <c r="B572" s="10" t="s">
        <v>335</v>
      </c>
      <c r="C572" s="18" t="s">
        <v>304</v>
      </c>
      <c r="D572" s="18"/>
      <c r="E572" s="167">
        <v>69</v>
      </c>
      <c r="F572" s="167">
        <v>64</v>
      </c>
      <c r="G572" s="167"/>
      <c r="H572" s="167"/>
      <c r="I572" s="167">
        <v>5</v>
      </c>
      <c r="J572" s="167"/>
      <c r="K572" s="167"/>
      <c r="L572" s="167"/>
      <c r="M572" s="167"/>
      <c r="N572" s="167"/>
      <c r="O572" s="167"/>
      <c r="P572" s="167"/>
      <c r="Q572" s="167"/>
      <c r="R572" s="167">
        <v>5</v>
      </c>
      <c r="S572" s="167"/>
      <c r="T572" s="167">
        <v>2</v>
      </c>
      <c r="U572" s="167">
        <v>2</v>
      </c>
      <c r="V572" s="167"/>
      <c r="W572" s="167"/>
      <c r="X572" s="167"/>
      <c r="Y572" s="167"/>
      <c r="Z572" s="167"/>
      <c r="AA572" s="167"/>
      <c r="AB572" s="167">
        <v>1</v>
      </c>
      <c r="AC572" s="167"/>
      <c r="AD572" s="167">
        <v>2</v>
      </c>
      <c r="AE572" s="167"/>
      <c r="AF572" s="167"/>
      <c r="AG572" s="167"/>
      <c r="AH572" s="167">
        <v>17</v>
      </c>
      <c r="AI572" s="167"/>
      <c r="AJ572" s="167"/>
      <c r="AK572" s="167">
        <v>39</v>
      </c>
      <c r="AL572" s="167">
        <v>3</v>
      </c>
      <c r="AM572" s="167"/>
      <c r="AN572" s="167"/>
      <c r="AO572" s="167"/>
      <c r="AP572" s="167"/>
      <c r="AQ572" s="167"/>
      <c r="AR572" s="167">
        <v>1</v>
      </c>
      <c r="AS572" s="167">
        <v>3</v>
      </c>
      <c r="AT572" s="167"/>
      <c r="AU572" s="167">
        <v>2</v>
      </c>
      <c r="AV572" s="167"/>
      <c r="AW572" s="167"/>
      <c r="AX572" s="167">
        <v>1</v>
      </c>
      <c r="AY572" s="167">
        <v>1</v>
      </c>
      <c r="AZ572" s="167"/>
      <c r="BA572" s="167"/>
      <c r="BB572" s="167"/>
      <c r="BC572" s="167">
        <v>1</v>
      </c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x14ac:dyDescent="0.2">
      <c r="A573" s="5">
        <v>560</v>
      </c>
      <c r="B573" s="10" t="s">
        <v>336</v>
      </c>
      <c r="C573" s="18" t="s">
        <v>304</v>
      </c>
      <c r="D573" s="18"/>
      <c r="E573" s="167">
        <v>15</v>
      </c>
      <c r="F573" s="167">
        <v>15</v>
      </c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>
        <v>7</v>
      </c>
      <c r="U573" s="167"/>
      <c r="V573" s="167">
        <v>4</v>
      </c>
      <c r="W573" s="167">
        <v>3</v>
      </c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7</v>
      </c>
      <c r="AL573" s="167"/>
      <c r="AM573" s="167">
        <v>1</v>
      </c>
      <c r="AN573" s="167"/>
      <c r="AO573" s="167"/>
      <c r="AP573" s="167"/>
      <c r="AQ573" s="167"/>
      <c r="AR573" s="167">
        <v>4</v>
      </c>
      <c r="AS573" s="167">
        <v>4</v>
      </c>
      <c r="AT573" s="167"/>
      <c r="AU573" s="167">
        <v>3</v>
      </c>
      <c r="AV573" s="167"/>
      <c r="AW573" s="167">
        <v>1</v>
      </c>
      <c r="AX573" s="167"/>
      <c r="AY573" s="167">
        <v>2</v>
      </c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x14ac:dyDescent="0.2">
      <c r="A574" s="5">
        <v>561</v>
      </c>
      <c r="B574" s="10" t="s">
        <v>337</v>
      </c>
      <c r="C574" s="18" t="s">
        <v>304</v>
      </c>
      <c r="D574" s="18"/>
      <c r="E574" s="167">
        <v>6</v>
      </c>
      <c r="F574" s="167">
        <v>6</v>
      </c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>
        <v>1</v>
      </c>
      <c r="U574" s="167"/>
      <c r="V574" s="167"/>
      <c r="W574" s="167"/>
      <c r="X574" s="167">
        <v>1</v>
      </c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>
        <v>5</v>
      </c>
      <c r="AL574" s="167"/>
      <c r="AM574" s="167"/>
      <c r="AN574" s="167"/>
      <c r="AO574" s="167"/>
      <c r="AP574" s="167"/>
      <c r="AQ574" s="167"/>
      <c r="AR574" s="167">
        <v>2</v>
      </c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 x14ac:dyDescent="0.2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 x14ac:dyDescent="0.2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 x14ac:dyDescent="0.2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 x14ac:dyDescent="0.2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 x14ac:dyDescent="0.2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 x14ac:dyDescent="0.2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x14ac:dyDescent="0.2">
      <c r="A590" s="5">
        <v>577</v>
      </c>
      <c r="B590" s="10" t="s">
        <v>353</v>
      </c>
      <c r="C590" s="18" t="s">
        <v>1355</v>
      </c>
      <c r="D590" s="18"/>
      <c r="E590" s="167">
        <v>1</v>
      </c>
      <c r="F590" s="167">
        <v>1</v>
      </c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>
        <v>1</v>
      </c>
      <c r="U590" s="167"/>
      <c r="V590" s="167"/>
      <c r="W590" s="167"/>
      <c r="X590" s="167"/>
      <c r="Y590" s="167">
        <v>1</v>
      </c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>
        <v>1</v>
      </c>
      <c r="AR590" s="167">
        <v>1</v>
      </c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 x14ac:dyDescent="0.2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 x14ac:dyDescent="0.2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 x14ac:dyDescent="0.2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 x14ac:dyDescent="0.2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 x14ac:dyDescent="0.2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 x14ac:dyDescent="0.2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 x14ac:dyDescent="0.2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 x14ac:dyDescent="0.2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 x14ac:dyDescent="0.2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 x14ac:dyDescent="0.2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 x14ac:dyDescent="0.2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 x14ac:dyDescent="0.2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 x14ac:dyDescent="0.2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2</v>
      </c>
      <c r="F624" s="163">
        <f t="shared" si="28"/>
        <v>2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2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2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 x14ac:dyDescent="0.2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 x14ac:dyDescent="0.2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 x14ac:dyDescent="0.2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 x14ac:dyDescent="0.2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x14ac:dyDescent="0.2">
      <c r="A633" s="5">
        <v>620</v>
      </c>
      <c r="B633" s="10" t="s">
        <v>1574</v>
      </c>
      <c r="C633" s="18" t="s">
        <v>1369</v>
      </c>
      <c r="D633" s="18"/>
      <c r="E633" s="167">
        <v>2</v>
      </c>
      <c r="F633" s="167">
        <v>2</v>
      </c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>
        <v>2</v>
      </c>
      <c r="U633" s="167"/>
      <c r="V633" s="167"/>
      <c r="W633" s="167"/>
      <c r="X633" s="167"/>
      <c r="Y633" s="167">
        <v>2</v>
      </c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 x14ac:dyDescent="0.2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 x14ac:dyDescent="0.2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 x14ac:dyDescent="0.2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 x14ac:dyDescent="0.2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 x14ac:dyDescent="0.2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 x14ac:dyDescent="0.2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 x14ac:dyDescent="0.2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20</v>
      </c>
      <c r="F645" s="163">
        <f t="shared" si="30"/>
        <v>14</v>
      </c>
      <c r="G645" s="163">
        <f t="shared" si="30"/>
        <v>0</v>
      </c>
      <c r="H645" s="163">
        <f t="shared" si="30"/>
        <v>0</v>
      </c>
      <c r="I645" s="163">
        <f t="shared" si="30"/>
        <v>6</v>
      </c>
      <c r="J645" s="163">
        <f t="shared" si="30"/>
        <v>0</v>
      </c>
      <c r="K645" s="163">
        <f t="shared" si="30"/>
        <v>1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1</v>
      </c>
      <c r="R645" s="163">
        <f t="shared" si="30"/>
        <v>4</v>
      </c>
      <c r="S645" s="163">
        <f t="shared" si="30"/>
        <v>0</v>
      </c>
      <c r="T645" s="163">
        <f t="shared" si="30"/>
        <v>1</v>
      </c>
      <c r="U645" s="163">
        <f t="shared" si="30"/>
        <v>0</v>
      </c>
      <c r="V645" s="163">
        <f t="shared" si="30"/>
        <v>1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2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6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4</v>
      </c>
      <c r="AL645" s="163">
        <f t="shared" si="31"/>
        <v>0</v>
      </c>
      <c r="AM645" s="163">
        <f t="shared" si="31"/>
        <v>1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5</v>
      </c>
      <c r="AS645" s="163">
        <f t="shared" si="31"/>
        <v>1</v>
      </c>
      <c r="AT645" s="163">
        <f t="shared" si="31"/>
        <v>0</v>
      </c>
      <c r="AU645" s="163">
        <f t="shared" si="31"/>
        <v>1</v>
      </c>
      <c r="AV645" s="163">
        <f t="shared" si="31"/>
        <v>0</v>
      </c>
      <c r="AW645" s="163">
        <f t="shared" si="31"/>
        <v>1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 x14ac:dyDescent="0.2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 x14ac:dyDescent="0.2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 x14ac:dyDescent="0.2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 x14ac:dyDescent="0.2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 x14ac:dyDescent="0.2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 x14ac:dyDescent="0.2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 x14ac:dyDescent="0.2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 x14ac:dyDescent="0.2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x14ac:dyDescent="0.2">
      <c r="A659" s="5">
        <v>646</v>
      </c>
      <c r="B659" s="10" t="s">
        <v>402</v>
      </c>
      <c r="C659" s="18" t="s">
        <v>1381</v>
      </c>
      <c r="D659" s="18"/>
      <c r="E659" s="167">
        <v>2</v>
      </c>
      <c r="F659" s="167">
        <v>2</v>
      </c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>
        <v>2</v>
      </c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>
        <v>1</v>
      </c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 x14ac:dyDescent="0.2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 x14ac:dyDescent="0.2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 x14ac:dyDescent="0.2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 x14ac:dyDescent="0.2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 x14ac:dyDescent="0.2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 x14ac:dyDescent="0.2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 x14ac:dyDescent="0.2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 x14ac:dyDescent="0.2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 x14ac:dyDescent="0.2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 x14ac:dyDescent="0.2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 x14ac:dyDescent="0.2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 x14ac:dyDescent="0.2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 x14ac:dyDescent="0.2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 x14ac:dyDescent="0.2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 x14ac:dyDescent="0.2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x14ac:dyDescent="0.2">
      <c r="A694" s="5">
        <v>681</v>
      </c>
      <c r="B694" s="10" t="s">
        <v>420</v>
      </c>
      <c r="C694" s="18" t="s">
        <v>1391</v>
      </c>
      <c r="D694" s="18"/>
      <c r="E694" s="167">
        <v>2</v>
      </c>
      <c r="F694" s="167">
        <v>2</v>
      </c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>
        <v>2</v>
      </c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 x14ac:dyDescent="0.2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 x14ac:dyDescent="0.2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 x14ac:dyDescent="0.2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 x14ac:dyDescent="0.2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 x14ac:dyDescent="0.2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x14ac:dyDescent="0.2">
      <c r="A700" s="5">
        <v>687</v>
      </c>
      <c r="B700" s="10" t="s">
        <v>425</v>
      </c>
      <c r="C700" s="18" t="s">
        <v>2427</v>
      </c>
      <c r="D700" s="18"/>
      <c r="E700" s="167">
        <v>1</v>
      </c>
      <c r="F700" s="167"/>
      <c r="G700" s="167"/>
      <c r="H700" s="167"/>
      <c r="I700" s="167">
        <v>1</v>
      </c>
      <c r="J700" s="167"/>
      <c r="K700" s="167"/>
      <c r="L700" s="167"/>
      <c r="M700" s="167"/>
      <c r="N700" s="167"/>
      <c r="O700" s="167"/>
      <c r="P700" s="167"/>
      <c r="Q700" s="167"/>
      <c r="R700" s="167">
        <v>1</v>
      </c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 x14ac:dyDescent="0.2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x14ac:dyDescent="0.2">
      <c r="A702" s="5">
        <v>689</v>
      </c>
      <c r="B702" s="10" t="s">
        <v>427</v>
      </c>
      <c r="C702" s="18" t="s">
        <v>2427</v>
      </c>
      <c r="D702" s="18"/>
      <c r="E702" s="167">
        <v>3</v>
      </c>
      <c r="F702" s="167"/>
      <c r="G702" s="167"/>
      <c r="H702" s="167"/>
      <c r="I702" s="167">
        <v>3</v>
      </c>
      <c r="J702" s="167"/>
      <c r="K702" s="167"/>
      <c r="L702" s="167"/>
      <c r="M702" s="167"/>
      <c r="N702" s="167"/>
      <c r="O702" s="167"/>
      <c r="P702" s="167"/>
      <c r="Q702" s="167">
        <v>1</v>
      </c>
      <c r="R702" s="167">
        <v>2</v>
      </c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x14ac:dyDescent="0.2">
      <c r="A703" s="5">
        <v>690</v>
      </c>
      <c r="B703" s="10" t="s">
        <v>18</v>
      </c>
      <c r="C703" s="18" t="s">
        <v>2427</v>
      </c>
      <c r="D703" s="18"/>
      <c r="E703" s="167">
        <v>12</v>
      </c>
      <c r="F703" s="167">
        <v>10</v>
      </c>
      <c r="G703" s="167"/>
      <c r="H703" s="167"/>
      <c r="I703" s="167">
        <v>2</v>
      </c>
      <c r="J703" s="167"/>
      <c r="K703" s="167">
        <v>1</v>
      </c>
      <c r="L703" s="167"/>
      <c r="M703" s="167"/>
      <c r="N703" s="167"/>
      <c r="O703" s="167"/>
      <c r="P703" s="167"/>
      <c r="Q703" s="167"/>
      <c r="R703" s="167">
        <v>1</v>
      </c>
      <c r="S703" s="167"/>
      <c r="T703" s="167">
        <v>1</v>
      </c>
      <c r="U703" s="167"/>
      <c r="V703" s="167">
        <v>1</v>
      </c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>
        <v>6</v>
      </c>
      <c r="AI703" s="167"/>
      <c r="AJ703" s="167"/>
      <c r="AK703" s="167">
        <v>2</v>
      </c>
      <c r="AL703" s="167"/>
      <c r="AM703" s="167">
        <v>1</v>
      </c>
      <c r="AN703" s="167"/>
      <c r="AO703" s="167"/>
      <c r="AP703" s="167"/>
      <c r="AQ703" s="167"/>
      <c r="AR703" s="167">
        <v>4</v>
      </c>
      <c r="AS703" s="167">
        <v>1</v>
      </c>
      <c r="AT703" s="167"/>
      <c r="AU703" s="167">
        <v>1</v>
      </c>
      <c r="AV703" s="167"/>
      <c r="AW703" s="167">
        <v>1</v>
      </c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 x14ac:dyDescent="0.2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 x14ac:dyDescent="0.2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 x14ac:dyDescent="0.2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 x14ac:dyDescent="0.2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1</v>
      </c>
      <c r="F708" s="163">
        <f t="shared" si="32"/>
        <v>1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1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x14ac:dyDescent="0.2">
      <c r="A709" s="5">
        <v>696</v>
      </c>
      <c r="B709" s="10" t="s">
        <v>431</v>
      </c>
      <c r="C709" s="18" t="s">
        <v>1396</v>
      </c>
      <c r="D709" s="18"/>
      <c r="E709" s="167">
        <v>1</v>
      </c>
      <c r="F709" s="167">
        <v>1</v>
      </c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>
        <v>1</v>
      </c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 x14ac:dyDescent="0.2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 x14ac:dyDescent="0.2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 x14ac:dyDescent="0.2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 x14ac:dyDescent="0.2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 x14ac:dyDescent="0.2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 x14ac:dyDescent="0.2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 x14ac:dyDescent="0.2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 x14ac:dyDescent="0.2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14</v>
      </c>
      <c r="F721" s="163">
        <f t="shared" si="34"/>
        <v>9</v>
      </c>
      <c r="G721" s="163">
        <f t="shared" si="34"/>
        <v>0</v>
      </c>
      <c r="H721" s="163">
        <f t="shared" si="34"/>
        <v>0</v>
      </c>
      <c r="I721" s="163">
        <f t="shared" si="34"/>
        <v>5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1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4</v>
      </c>
      <c r="S721" s="163">
        <f t="shared" si="34"/>
        <v>0</v>
      </c>
      <c r="T721" s="163">
        <f t="shared" si="34"/>
        <v>1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1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4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3</v>
      </c>
      <c r="AL721" s="163">
        <f t="shared" si="35"/>
        <v>0</v>
      </c>
      <c r="AM721" s="163">
        <f t="shared" si="35"/>
        <v>1</v>
      </c>
      <c r="AN721" s="163">
        <f t="shared" si="35"/>
        <v>0</v>
      </c>
      <c r="AO721" s="163">
        <f t="shared" si="35"/>
        <v>0</v>
      </c>
      <c r="AP721" s="163">
        <f t="shared" si="35"/>
        <v>6</v>
      </c>
      <c r="AQ721" s="163">
        <f t="shared" si="35"/>
        <v>0</v>
      </c>
      <c r="AR721" s="163">
        <f t="shared" si="35"/>
        <v>2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 x14ac:dyDescent="0.2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x14ac:dyDescent="0.2">
      <c r="A723" s="5">
        <v>710</v>
      </c>
      <c r="B723" s="10" t="s">
        <v>444</v>
      </c>
      <c r="C723" s="18" t="s">
        <v>1403</v>
      </c>
      <c r="D723" s="18"/>
      <c r="E723" s="167">
        <v>2</v>
      </c>
      <c r="F723" s="167">
        <v>1</v>
      </c>
      <c r="G723" s="167"/>
      <c r="H723" s="167"/>
      <c r="I723" s="167">
        <v>1</v>
      </c>
      <c r="J723" s="167"/>
      <c r="K723" s="167"/>
      <c r="L723" s="167"/>
      <c r="M723" s="167"/>
      <c r="N723" s="167"/>
      <c r="O723" s="167"/>
      <c r="P723" s="167"/>
      <c r="Q723" s="167"/>
      <c r="R723" s="167">
        <v>1</v>
      </c>
      <c r="S723" s="167"/>
      <c r="T723" s="167">
        <v>1</v>
      </c>
      <c r="U723" s="167"/>
      <c r="V723" s="167"/>
      <c r="W723" s="167"/>
      <c r="X723" s="167"/>
      <c r="Y723" s="167">
        <v>1</v>
      </c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>
        <v>1</v>
      </c>
      <c r="AQ723" s="167"/>
      <c r="AR723" s="167">
        <v>1</v>
      </c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 x14ac:dyDescent="0.2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 x14ac:dyDescent="0.2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 x14ac:dyDescent="0.2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x14ac:dyDescent="0.2">
      <c r="A735" s="5">
        <v>722</v>
      </c>
      <c r="B735" s="10" t="s">
        <v>449</v>
      </c>
      <c r="C735" s="18" t="s">
        <v>1404</v>
      </c>
      <c r="D735" s="18"/>
      <c r="E735" s="167">
        <v>4</v>
      </c>
      <c r="F735" s="167">
        <v>1</v>
      </c>
      <c r="G735" s="167"/>
      <c r="H735" s="167"/>
      <c r="I735" s="167">
        <v>3</v>
      </c>
      <c r="J735" s="167"/>
      <c r="K735" s="167"/>
      <c r="L735" s="167"/>
      <c r="M735" s="167"/>
      <c r="N735" s="167"/>
      <c r="O735" s="167"/>
      <c r="P735" s="167"/>
      <c r="Q735" s="167"/>
      <c r="R735" s="167">
        <v>3</v>
      </c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>
        <v>1</v>
      </c>
      <c r="AN735" s="167"/>
      <c r="AO735" s="167"/>
      <c r="AP735" s="167">
        <v>1</v>
      </c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 x14ac:dyDescent="0.2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 x14ac:dyDescent="0.2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x14ac:dyDescent="0.2">
      <c r="A739" s="5">
        <v>726</v>
      </c>
      <c r="B739" s="10" t="s">
        <v>452</v>
      </c>
      <c r="C739" s="18" t="s">
        <v>1405</v>
      </c>
      <c r="D739" s="18"/>
      <c r="E739" s="167">
        <v>1</v>
      </c>
      <c r="F739" s="167"/>
      <c r="G739" s="167"/>
      <c r="H739" s="167"/>
      <c r="I739" s="167">
        <v>1</v>
      </c>
      <c r="J739" s="167"/>
      <c r="K739" s="167"/>
      <c r="L739" s="167"/>
      <c r="M739" s="167">
        <v>1</v>
      </c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x14ac:dyDescent="0.2">
      <c r="A740" s="5">
        <v>727</v>
      </c>
      <c r="B740" s="10" t="s">
        <v>453</v>
      </c>
      <c r="C740" s="18" t="s">
        <v>1577</v>
      </c>
      <c r="D740" s="18"/>
      <c r="E740" s="167">
        <v>2</v>
      </c>
      <c r="F740" s="167">
        <v>2</v>
      </c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>
        <v>2</v>
      </c>
      <c r="AI740" s="167"/>
      <c r="AJ740" s="167"/>
      <c r="AK740" s="167"/>
      <c r="AL740" s="167"/>
      <c r="AM740" s="167"/>
      <c r="AN740" s="167"/>
      <c r="AO740" s="167"/>
      <c r="AP740" s="167">
        <v>2</v>
      </c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x14ac:dyDescent="0.2">
      <c r="A742" s="5">
        <v>729</v>
      </c>
      <c r="B742" s="10" t="s">
        <v>455</v>
      </c>
      <c r="C742" s="18" t="s">
        <v>1577</v>
      </c>
      <c r="D742" s="18"/>
      <c r="E742" s="167">
        <v>2</v>
      </c>
      <c r="F742" s="167">
        <v>2</v>
      </c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>
        <v>2</v>
      </c>
      <c r="AL742" s="167"/>
      <c r="AM742" s="167"/>
      <c r="AN742" s="167"/>
      <c r="AO742" s="167"/>
      <c r="AP742" s="167">
        <v>2</v>
      </c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 x14ac:dyDescent="0.2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 x14ac:dyDescent="0.2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 x14ac:dyDescent="0.2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 x14ac:dyDescent="0.2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x14ac:dyDescent="0.2">
      <c r="A769" s="5">
        <v>756</v>
      </c>
      <c r="B769" s="10" t="s">
        <v>56</v>
      </c>
      <c r="C769" s="18" t="s">
        <v>1408</v>
      </c>
      <c r="D769" s="18"/>
      <c r="E769" s="163">
        <v>2</v>
      </c>
      <c r="F769" s="167">
        <v>2</v>
      </c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>
        <v>2</v>
      </c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x14ac:dyDescent="0.2">
      <c r="A770" s="5">
        <v>757</v>
      </c>
      <c r="B770" s="10" t="s">
        <v>57</v>
      </c>
      <c r="C770" s="18" t="s">
        <v>1408</v>
      </c>
      <c r="D770" s="18"/>
      <c r="E770" s="163">
        <v>1</v>
      </c>
      <c r="F770" s="167">
        <v>1</v>
      </c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>
        <v>1</v>
      </c>
      <c r="AL770" s="167"/>
      <c r="AM770" s="167"/>
      <c r="AN770" s="167"/>
      <c r="AO770" s="167"/>
      <c r="AP770" s="167"/>
      <c r="AQ770" s="167"/>
      <c r="AR770" s="167">
        <v>1</v>
      </c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 x14ac:dyDescent="0.2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 x14ac:dyDescent="0.2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18</v>
      </c>
      <c r="F776" s="163">
        <f t="shared" si="36"/>
        <v>15</v>
      </c>
      <c r="G776" s="163">
        <f t="shared" si="36"/>
        <v>2</v>
      </c>
      <c r="H776" s="163">
        <f t="shared" si="36"/>
        <v>0</v>
      </c>
      <c r="I776" s="163">
        <f t="shared" si="36"/>
        <v>1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1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4</v>
      </c>
      <c r="U776" s="163">
        <f t="shared" si="36"/>
        <v>3</v>
      </c>
      <c r="V776" s="163">
        <f t="shared" si="36"/>
        <v>0</v>
      </c>
      <c r="W776" s="163">
        <f t="shared" si="36"/>
        <v>1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9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2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8</v>
      </c>
      <c r="AT776" s="163">
        <f t="shared" si="37"/>
        <v>0</v>
      </c>
      <c r="AU776" s="163">
        <f t="shared" si="37"/>
        <v>5</v>
      </c>
      <c r="AV776" s="163">
        <f t="shared" si="37"/>
        <v>2</v>
      </c>
      <c r="AW776" s="163">
        <f t="shared" si="37"/>
        <v>2</v>
      </c>
      <c r="AX776" s="163">
        <f t="shared" si="37"/>
        <v>0</v>
      </c>
      <c r="AY776" s="163">
        <f t="shared" si="37"/>
        <v>1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3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 x14ac:dyDescent="0.2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 x14ac:dyDescent="0.2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 x14ac:dyDescent="0.2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 x14ac:dyDescent="0.2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 x14ac:dyDescent="0.2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 x14ac:dyDescent="0.2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 x14ac:dyDescent="0.2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 x14ac:dyDescent="0.2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 x14ac:dyDescent="0.2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 x14ac:dyDescent="0.2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 x14ac:dyDescent="0.2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 x14ac:dyDescent="0.2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 x14ac:dyDescent="0.2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 x14ac:dyDescent="0.2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 x14ac:dyDescent="0.2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x14ac:dyDescent="0.2">
      <c r="A808" s="5">
        <v>795</v>
      </c>
      <c r="B808" s="10" t="s">
        <v>496</v>
      </c>
      <c r="C808" s="18" t="s">
        <v>616</v>
      </c>
      <c r="D808" s="18"/>
      <c r="E808" s="167">
        <v>1</v>
      </c>
      <c r="F808" s="167"/>
      <c r="G808" s="167"/>
      <c r="H808" s="167"/>
      <c r="I808" s="167">
        <v>1</v>
      </c>
      <c r="J808" s="167"/>
      <c r="K808" s="167"/>
      <c r="L808" s="167"/>
      <c r="M808" s="167">
        <v>1</v>
      </c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 x14ac:dyDescent="0.2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 x14ac:dyDescent="0.2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x14ac:dyDescent="0.2">
      <c r="A814" s="5">
        <v>801</v>
      </c>
      <c r="B814" s="10" t="s">
        <v>501</v>
      </c>
      <c r="C814" s="18" t="s">
        <v>35</v>
      </c>
      <c r="D814" s="18"/>
      <c r="E814" s="167">
        <v>1</v>
      </c>
      <c r="F814" s="167"/>
      <c r="G814" s="167">
        <v>1</v>
      </c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 x14ac:dyDescent="0.2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x14ac:dyDescent="0.2">
      <c r="A816" s="5">
        <v>803</v>
      </c>
      <c r="B816" s="10" t="s">
        <v>503</v>
      </c>
      <c r="C816" s="18" t="s">
        <v>619</v>
      </c>
      <c r="D816" s="18"/>
      <c r="E816" s="167">
        <v>1</v>
      </c>
      <c r="F816" s="167"/>
      <c r="G816" s="167">
        <v>1</v>
      </c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x14ac:dyDescent="0.2">
      <c r="A817" s="5">
        <v>804</v>
      </c>
      <c r="B817" s="10" t="s">
        <v>504</v>
      </c>
      <c r="C817" s="18" t="s">
        <v>619</v>
      </c>
      <c r="D817" s="18"/>
      <c r="E817" s="167">
        <v>8</v>
      </c>
      <c r="F817" s="167">
        <v>8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>
        <v>6</v>
      </c>
      <c r="AE817" s="167"/>
      <c r="AF817" s="167"/>
      <c r="AG817" s="167"/>
      <c r="AH817" s="167"/>
      <c r="AI817" s="167"/>
      <c r="AJ817" s="167"/>
      <c r="AK817" s="167">
        <v>2</v>
      </c>
      <c r="AL817" s="167"/>
      <c r="AM817" s="167"/>
      <c r="AN817" s="167"/>
      <c r="AO817" s="167"/>
      <c r="AP817" s="167"/>
      <c r="AQ817" s="167"/>
      <c r="AR817" s="167"/>
      <c r="AS817" s="167">
        <v>3</v>
      </c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>
        <v>3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 x14ac:dyDescent="0.2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 x14ac:dyDescent="0.2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 x14ac:dyDescent="0.2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x14ac:dyDescent="0.2">
      <c r="A822" s="5">
        <v>809</v>
      </c>
      <c r="B822" s="10">
        <v>391</v>
      </c>
      <c r="C822" s="18" t="s">
        <v>1619</v>
      </c>
      <c r="D822" s="18"/>
      <c r="E822" s="167">
        <v>3</v>
      </c>
      <c r="F822" s="167">
        <v>3</v>
      </c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>
        <v>3</v>
      </c>
      <c r="U822" s="167">
        <v>3</v>
      </c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>
        <v>3</v>
      </c>
      <c r="AT822" s="167"/>
      <c r="AU822" s="167">
        <v>3</v>
      </c>
      <c r="AV822" s="167">
        <v>2</v>
      </c>
      <c r="AW822" s="167">
        <v>1</v>
      </c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x14ac:dyDescent="0.2">
      <c r="A824" s="5">
        <v>811</v>
      </c>
      <c r="B824" s="10" t="s">
        <v>508</v>
      </c>
      <c r="C824" s="18" t="s">
        <v>621</v>
      </c>
      <c r="D824" s="18"/>
      <c r="E824" s="167">
        <v>1</v>
      </c>
      <c r="F824" s="167">
        <v>1</v>
      </c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>
        <v>1</v>
      </c>
      <c r="U824" s="167"/>
      <c r="V824" s="167"/>
      <c r="W824" s="167">
        <v>1</v>
      </c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>
        <v>1</v>
      </c>
      <c r="AT824" s="167"/>
      <c r="AU824" s="167">
        <v>1</v>
      </c>
      <c r="AV824" s="167"/>
      <c r="AW824" s="167"/>
      <c r="AX824" s="167"/>
      <c r="AY824" s="167">
        <v>1</v>
      </c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 x14ac:dyDescent="0.2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x14ac:dyDescent="0.2">
      <c r="A827" s="5">
        <v>814</v>
      </c>
      <c r="B827" s="10">
        <v>395</v>
      </c>
      <c r="C827" s="18" t="s">
        <v>623</v>
      </c>
      <c r="D827" s="18"/>
      <c r="E827" s="167">
        <v>3</v>
      </c>
      <c r="F827" s="167">
        <v>3</v>
      </c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>
        <v>3</v>
      </c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>
        <v>1</v>
      </c>
      <c r="AT827" s="167"/>
      <c r="AU827" s="167">
        <v>1</v>
      </c>
      <c r="AV827" s="167"/>
      <c r="AW827" s="167">
        <v>1</v>
      </c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 x14ac:dyDescent="0.2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 x14ac:dyDescent="0.2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 x14ac:dyDescent="0.2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 x14ac:dyDescent="0.2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13</v>
      </c>
      <c r="F838" s="163">
        <f t="shared" si="38"/>
        <v>13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1</v>
      </c>
      <c r="U838" s="163">
        <f t="shared" si="38"/>
        <v>1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1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5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5</v>
      </c>
      <c r="AM838" s="163">
        <f t="shared" si="39"/>
        <v>1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2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6</v>
      </c>
      <c r="BM838" s="163">
        <f t="shared" si="39"/>
        <v>0</v>
      </c>
    </row>
    <row r="839" spans="1:65" hidden="1" x14ac:dyDescent="0.2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 x14ac:dyDescent="0.2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 x14ac:dyDescent="0.2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 x14ac:dyDescent="0.2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 x14ac:dyDescent="0.2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 x14ac:dyDescent="0.2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x14ac:dyDescent="0.2">
      <c r="A859" s="5">
        <v>846</v>
      </c>
      <c r="B859" s="10" t="s">
        <v>536</v>
      </c>
      <c r="C859" s="18" t="s">
        <v>635</v>
      </c>
      <c r="D859" s="18"/>
      <c r="E859" s="167">
        <v>1</v>
      </c>
      <c r="F859" s="167">
        <v>1</v>
      </c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>
        <v>1</v>
      </c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x14ac:dyDescent="0.2">
      <c r="A860" s="5">
        <v>847</v>
      </c>
      <c r="B860" s="10" t="s">
        <v>537</v>
      </c>
      <c r="C860" s="18" t="s">
        <v>635</v>
      </c>
      <c r="D860" s="18"/>
      <c r="E860" s="167">
        <v>1</v>
      </c>
      <c r="F860" s="167">
        <v>1</v>
      </c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>
        <v>1</v>
      </c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x14ac:dyDescent="0.2">
      <c r="A861" s="5">
        <v>848</v>
      </c>
      <c r="B861" s="10" t="s">
        <v>538</v>
      </c>
      <c r="C861" s="18" t="s">
        <v>635</v>
      </c>
      <c r="D861" s="18"/>
      <c r="E861" s="167">
        <v>5</v>
      </c>
      <c r="F861" s="167">
        <v>5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>
        <v>2</v>
      </c>
      <c r="AI861" s="167"/>
      <c r="AJ861" s="167"/>
      <c r="AK861" s="167"/>
      <c r="AL861" s="167">
        <v>2</v>
      </c>
      <c r="AM861" s="167">
        <v>1</v>
      </c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>
        <v>2</v>
      </c>
      <c r="BM861" s="163"/>
    </row>
    <row r="862" spans="1:65" hidden="1" x14ac:dyDescent="0.2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x14ac:dyDescent="0.2">
      <c r="A863" s="5">
        <v>850</v>
      </c>
      <c r="B863" s="10" t="s">
        <v>539</v>
      </c>
      <c r="C863" s="18" t="s">
        <v>636</v>
      </c>
      <c r="D863" s="18"/>
      <c r="E863" s="167">
        <v>2</v>
      </c>
      <c r="F863" s="167">
        <v>2</v>
      </c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>
        <v>1</v>
      </c>
      <c r="AE863" s="167"/>
      <c r="AF863" s="167"/>
      <c r="AG863" s="167"/>
      <c r="AH863" s="167"/>
      <c r="AI863" s="167"/>
      <c r="AJ863" s="167"/>
      <c r="AK863" s="167"/>
      <c r="AL863" s="167">
        <v>1</v>
      </c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>
        <v>1</v>
      </c>
      <c r="BM863" s="163"/>
    </row>
    <row r="864" spans="1:65" hidden="1" x14ac:dyDescent="0.2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x14ac:dyDescent="0.2">
      <c r="A865" s="5">
        <v>852</v>
      </c>
      <c r="B865" s="10" t="s">
        <v>541</v>
      </c>
      <c r="C865" s="18" t="s">
        <v>636</v>
      </c>
      <c r="D865" s="18"/>
      <c r="E865" s="167">
        <v>1</v>
      </c>
      <c r="F865" s="167">
        <v>1</v>
      </c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>
        <v>1</v>
      </c>
      <c r="U865" s="167">
        <v>1</v>
      </c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>
        <v>1</v>
      </c>
      <c r="BM865" s="163"/>
    </row>
    <row r="866" spans="1:65" hidden="1" x14ac:dyDescent="0.2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 x14ac:dyDescent="0.2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 x14ac:dyDescent="0.2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 x14ac:dyDescent="0.2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x14ac:dyDescent="0.2">
      <c r="A873" s="5">
        <v>860</v>
      </c>
      <c r="B873" s="10" t="s">
        <v>547</v>
      </c>
      <c r="C873" s="18" t="s">
        <v>2305</v>
      </c>
      <c r="D873" s="18"/>
      <c r="E873" s="167">
        <v>2</v>
      </c>
      <c r="F873" s="167">
        <v>2</v>
      </c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>
        <v>2</v>
      </c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>
        <v>2</v>
      </c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>
        <v>2</v>
      </c>
      <c r="BM873" s="163"/>
    </row>
    <row r="874" spans="1:65" ht="45" hidden="1" x14ac:dyDescent="0.2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x14ac:dyDescent="0.2">
      <c r="A882" s="5">
        <v>869</v>
      </c>
      <c r="B882" s="10" t="s">
        <v>554</v>
      </c>
      <c r="C882" s="18" t="s">
        <v>1621</v>
      </c>
      <c r="D882" s="18"/>
      <c r="E882" s="167">
        <v>1</v>
      </c>
      <c r="F882" s="167">
        <v>1</v>
      </c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>
        <v>1</v>
      </c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 x14ac:dyDescent="0.2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 x14ac:dyDescent="0.2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 x14ac:dyDescent="0.2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 x14ac:dyDescent="0.2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 x14ac:dyDescent="0.2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 x14ac:dyDescent="0.2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 x14ac:dyDescent="0.2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 x14ac:dyDescent="0.2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 x14ac:dyDescent="0.2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 x14ac:dyDescent="0.2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 x14ac:dyDescent="0.2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 x14ac:dyDescent="0.2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 x14ac:dyDescent="0.2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 x14ac:dyDescent="0.2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 x14ac:dyDescent="0.2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 x14ac:dyDescent="0.2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 x14ac:dyDescent="0.2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x14ac:dyDescent="0.2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 x14ac:dyDescent="0.2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 x14ac:dyDescent="0.2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 x14ac:dyDescent="0.2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 x14ac:dyDescent="0.2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 x14ac:dyDescent="0.2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 x14ac:dyDescent="0.2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 x14ac:dyDescent="0.2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 x14ac:dyDescent="0.2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 x14ac:dyDescent="0.2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 x14ac:dyDescent="0.2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 x14ac:dyDescent="0.2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 x14ac:dyDescent="0.2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 x14ac:dyDescent="0.2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 x14ac:dyDescent="0.2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 x14ac:dyDescent="0.2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 x14ac:dyDescent="0.2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 x14ac:dyDescent="0.2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 x14ac:dyDescent="0.2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 x14ac:dyDescent="0.2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 x14ac:dyDescent="0.2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 x14ac:dyDescent="0.2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 x14ac:dyDescent="0.2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 x14ac:dyDescent="0.2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 x14ac:dyDescent="0.2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 x14ac:dyDescent="0.2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 x14ac:dyDescent="0.2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 x14ac:dyDescent="0.2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 x14ac:dyDescent="0.2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 x14ac:dyDescent="0.2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 x14ac:dyDescent="0.2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 x14ac:dyDescent="0.2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 x14ac:dyDescent="0.2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 x14ac:dyDescent="0.2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 x14ac:dyDescent="0.2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 x14ac:dyDescent="0.2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 x14ac:dyDescent="0.2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 x14ac:dyDescent="0.2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 x14ac:dyDescent="0.2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 x14ac:dyDescent="0.2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 x14ac:dyDescent="0.2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 x14ac:dyDescent="0.2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 x14ac:dyDescent="0.2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x14ac:dyDescent="0.2">
      <c r="A1148" s="5">
        <v>1135</v>
      </c>
      <c r="B1148" s="105" t="s">
        <v>1764</v>
      </c>
      <c r="C1148" s="18" t="s">
        <v>165</v>
      </c>
      <c r="D1148" s="18"/>
      <c r="E1148" s="167">
        <v>2</v>
      </c>
      <c r="F1148" s="167"/>
      <c r="G1148" s="167"/>
      <c r="H1148" s="167"/>
      <c r="I1148" s="167">
        <v>2</v>
      </c>
      <c r="J1148" s="167"/>
      <c r="K1148" s="167"/>
      <c r="L1148" s="167"/>
      <c r="M1148" s="167"/>
      <c r="N1148" s="167"/>
      <c r="O1148" s="167"/>
      <c r="P1148" s="167"/>
      <c r="Q1148" s="167">
        <v>2</v>
      </c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 x14ac:dyDescent="0.2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 x14ac:dyDescent="0.2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 x14ac:dyDescent="0.2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 x14ac:dyDescent="0.2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 x14ac:dyDescent="0.2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 x14ac:dyDescent="0.2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 x14ac:dyDescent="0.2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 x14ac:dyDescent="0.2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 x14ac:dyDescent="0.2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 x14ac:dyDescent="0.2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 x14ac:dyDescent="0.2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 x14ac:dyDescent="0.2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 x14ac:dyDescent="0.2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 x14ac:dyDescent="0.2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 x14ac:dyDescent="0.2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 x14ac:dyDescent="0.2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 x14ac:dyDescent="0.2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 x14ac:dyDescent="0.2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 x14ac:dyDescent="0.2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 x14ac:dyDescent="0.2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 x14ac:dyDescent="0.2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 x14ac:dyDescent="0.2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 x14ac:dyDescent="0.2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 x14ac:dyDescent="0.2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 x14ac:dyDescent="0.2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 x14ac:dyDescent="0.2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 x14ac:dyDescent="0.2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 x14ac:dyDescent="0.2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 x14ac:dyDescent="0.2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 x14ac:dyDescent="0.2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 x14ac:dyDescent="0.2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 x14ac:dyDescent="0.2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 x14ac:dyDescent="0.2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 x14ac:dyDescent="0.2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 x14ac:dyDescent="0.2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 x14ac:dyDescent="0.2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 x14ac:dyDescent="0.2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 x14ac:dyDescent="0.2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 x14ac:dyDescent="0.2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 x14ac:dyDescent="0.2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 x14ac:dyDescent="0.2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 x14ac:dyDescent="0.2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 x14ac:dyDescent="0.2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 x14ac:dyDescent="0.2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 x14ac:dyDescent="0.2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 x14ac:dyDescent="0.2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 x14ac:dyDescent="0.2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 x14ac:dyDescent="0.2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 x14ac:dyDescent="0.2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 x14ac:dyDescent="0.2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 x14ac:dyDescent="0.2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 x14ac:dyDescent="0.2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 x14ac:dyDescent="0.2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 x14ac:dyDescent="0.2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 x14ac:dyDescent="0.2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 x14ac:dyDescent="0.2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 x14ac:dyDescent="0.2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 x14ac:dyDescent="0.2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 x14ac:dyDescent="0.2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 x14ac:dyDescent="0.2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 x14ac:dyDescent="0.2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 x14ac:dyDescent="0.2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 x14ac:dyDescent="0.2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 x14ac:dyDescent="0.2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 x14ac:dyDescent="0.2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 x14ac:dyDescent="0.2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 x14ac:dyDescent="0.2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 x14ac:dyDescent="0.2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 x14ac:dyDescent="0.2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 x14ac:dyDescent="0.2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 x14ac:dyDescent="0.2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 x14ac:dyDescent="0.2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 x14ac:dyDescent="0.2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 x14ac:dyDescent="0.2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 x14ac:dyDescent="0.2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 x14ac:dyDescent="0.2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 x14ac:dyDescent="0.2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 x14ac:dyDescent="0.2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 x14ac:dyDescent="0.2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 x14ac:dyDescent="0.2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 x14ac:dyDescent="0.2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 x14ac:dyDescent="0.2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 x14ac:dyDescent="0.2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 x14ac:dyDescent="0.2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 x14ac:dyDescent="0.2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 x14ac:dyDescent="0.2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 x14ac:dyDescent="0.2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 x14ac:dyDescent="0.2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 x14ac:dyDescent="0.2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 x14ac:dyDescent="0.2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 x14ac:dyDescent="0.2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 x14ac:dyDescent="0.2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 x14ac:dyDescent="0.2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 x14ac:dyDescent="0.2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 x14ac:dyDescent="0.2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 x14ac:dyDescent="0.2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 x14ac:dyDescent="0.2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 x14ac:dyDescent="0.2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 x14ac:dyDescent="0.2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 x14ac:dyDescent="0.2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 x14ac:dyDescent="0.2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 x14ac:dyDescent="0.2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 x14ac:dyDescent="0.2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 x14ac:dyDescent="0.2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 x14ac:dyDescent="0.2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 x14ac:dyDescent="0.2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 x14ac:dyDescent="0.2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 x14ac:dyDescent="0.2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 x14ac:dyDescent="0.2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 x14ac:dyDescent="0.2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 x14ac:dyDescent="0.2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 x14ac:dyDescent="0.2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 x14ac:dyDescent="0.2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 x14ac:dyDescent="0.2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 x14ac:dyDescent="0.2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 x14ac:dyDescent="0.2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 x14ac:dyDescent="0.2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 x14ac:dyDescent="0.2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 x14ac:dyDescent="0.2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 x14ac:dyDescent="0.2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 x14ac:dyDescent="0.2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 x14ac:dyDescent="0.2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 x14ac:dyDescent="0.2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 x14ac:dyDescent="0.2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 x14ac:dyDescent="0.2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 x14ac:dyDescent="0.2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 x14ac:dyDescent="0.2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 x14ac:dyDescent="0.2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 x14ac:dyDescent="0.2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 x14ac:dyDescent="0.2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 x14ac:dyDescent="0.2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 x14ac:dyDescent="0.2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 x14ac:dyDescent="0.2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 x14ac:dyDescent="0.2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 x14ac:dyDescent="0.2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 x14ac:dyDescent="0.2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 x14ac:dyDescent="0.2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 x14ac:dyDescent="0.2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 x14ac:dyDescent="0.2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 x14ac:dyDescent="0.2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 x14ac:dyDescent="0.2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 x14ac:dyDescent="0.2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 x14ac:dyDescent="0.2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 x14ac:dyDescent="0.2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 x14ac:dyDescent="0.2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 x14ac:dyDescent="0.2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 x14ac:dyDescent="0.2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 x14ac:dyDescent="0.2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 x14ac:dyDescent="0.2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 x14ac:dyDescent="0.2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 x14ac:dyDescent="0.2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 x14ac:dyDescent="0.2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 x14ac:dyDescent="0.2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 x14ac:dyDescent="0.2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931</v>
      </c>
      <c r="F1582" s="169">
        <f t="shared" si="42"/>
        <v>802</v>
      </c>
      <c r="G1582" s="169">
        <f t="shared" si="42"/>
        <v>4</v>
      </c>
      <c r="H1582" s="169">
        <f t="shared" si="42"/>
        <v>6</v>
      </c>
      <c r="I1582" s="169">
        <f t="shared" si="42"/>
        <v>119</v>
      </c>
      <c r="J1582" s="169">
        <f t="shared" si="42"/>
        <v>0</v>
      </c>
      <c r="K1582" s="169">
        <f t="shared" si="42"/>
        <v>4</v>
      </c>
      <c r="L1582" s="169">
        <f t="shared" si="42"/>
        <v>40</v>
      </c>
      <c r="M1582" s="169">
        <f t="shared" si="42"/>
        <v>3</v>
      </c>
      <c r="N1582" s="169">
        <f t="shared" si="42"/>
        <v>3</v>
      </c>
      <c r="O1582" s="169">
        <f t="shared" si="42"/>
        <v>0</v>
      </c>
      <c r="P1582" s="169">
        <f t="shared" si="42"/>
        <v>0</v>
      </c>
      <c r="Q1582" s="169">
        <f t="shared" si="42"/>
        <v>11</v>
      </c>
      <c r="R1582" s="169">
        <f t="shared" si="42"/>
        <v>58</v>
      </c>
      <c r="S1582" s="169">
        <f t="shared" si="42"/>
        <v>0</v>
      </c>
      <c r="T1582" s="169">
        <f t="shared" si="42"/>
        <v>261</v>
      </c>
      <c r="U1582" s="169">
        <f t="shared" si="42"/>
        <v>29</v>
      </c>
      <c r="V1582" s="169">
        <f t="shared" si="42"/>
        <v>30</v>
      </c>
      <c r="W1582" s="169">
        <f t="shared" si="42"/>
        <v>35</v>
      </c>
      <c r="X1582" s="169">
        <f t="shared" si="42"/>
        <v>101</v>
      </c>
      <c r="Y1582" s="169">
        <f t="shared" si="42"/>
        <v>61</v>
      </c>
      <c r="Z1582" s="169">
        <f t="shared" si="42"/>
        <v>5</v>
      </c>
      <c r="AA1582" s="169">
        <f t="shared" si="42"/>
        <v>0</v>
      </c>
      <c r="AB1582" s="169">
        <f t="shared" si="42"/>
        <v>9</v>
      </c>
      <c r="AC1582" s="169">
        <f t="shared" si="42"/>
        <v>0</v>
      </c>
      <c r="AD1582" s="169">
        <f t="shared" si="42"/>
        <v>32</v>
      </c>
      <c r="AE1582" s="169">
        <f t="shared" si="42"/>
        <v>3</v>
      </c>
      <c r="AF1582" s="169">
        <f t="shared" si="42"/>
        <v>0</v>
      </c>
      <c r="AG1582" s="169">
        <f t="shared" si="42"/>
        <v>62</v>
      </c>
      <c r="AH1582" s="169">
        <f t="shared" si="42"/>
        <v>134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247</v>
      </c>
      <c r="AL1582" s="169">
        <f t="shared" si="43"/>
        <v>41</v>
      </c>
      <c r="AM1582" s="169">
        <f t="shared" si="43"/>
        <v>13</v>
      </c>
      <c r="AN1582" s="169">
        <f t="shared" si="43"/>
        <v>0</v>
      </c>
      <c r="AO1582" s="169">
        <f t="shared" si="43"/>
        <v>0</v>
      </c>
      <c r="AP1582" s="169">
        <f t="shared" si="43"/>
        <v>29</v>
      </c>
      <c r="AQ1582" s="169">
        <f t="shared" si="43"/>
        <v>49</v>
      </c>
      <c r="AR1582" s="169">
        <f t="shared" si="43"/>
        <v>143</v>
      </c>
      <c r="AS1582" s="169">
        <f t="shared" si="43"/>
        <v>126</v>
      </c>
      <c r="AT1582" s="169">
        <f t="shared" si="43"/>
        <v>0</v>
      </c>
      <c r="AU1582" s="169">
        <f t="shared" si="43"/>
        <v>105</v>
      </c>
      <c r="AV1582" s="169">
        <f t="shared" si="43"/>
        <v>2</v>
      </c>
      <c r="AW1582" s="169">
        <f t="shared" si="43"/>
        <v>13</v>
      </c>
      <c r="AX1582" s="169">
        <f t="shared" si="43"/>
        <v>10</v>
      </c>
      <c r="AY1582" s="169">
        <f t="shared" si="43"/>
        <v>41</v>
      </c>
      <c r="AZ1582" s="169">
        <f t="shared" si="43"/>
        <v>33</v>
      </c>
      <c r="BA1582" s="169">
        <f t="shared" si="43"/>
        <v>6</v>
      </c>
      <c r="BB1582" s="169">
        <f t="shared" si="43"/>
        <v>0</v>
      </c>
      <c r="BC1582" s="169">
        <f t="shared" si="43"/>
        <v>3</v>
      </c>
      <c r="BD1582" s="169">
        <f t="shared" si="43"/>
        <v>0</v>
      </c>
      <c r="BE1582" s="169">
        <f t="shared" si="43"/>
        <v>6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21</v>
      </c>
      <c r="BM1582" s="169">
        <f t="shared" si="43"/>
        <v>0</v>
      </c>
    </row>
    <row r="1583" spans="1:65" x14ac:dyDescent="0.2">
      <c r="A1583" s="5">
        <v>1570</v>
      </c>
      <c r="B1583" s="26"/>
      <c r="C1583" s="20" t="s">
        <v>894</v>
      </c>
      <c r="D1583" s="20"/>
      <c r="E1583" s="163">
        <v>158</v>
      </c>
      <c r="F1583" s="163">
        <v>85</v>
      </c>
      <c r="G1583" s="163">
        <v>2</v>
      </c>
      <c r="H1583" s="163"/>
      <c r="I1583" s="163">
        <v>71</v>
      </c>
      <c r="J1583" s="163"/>
      <c r="K1583" s="163">
        <v>4</v>
      </c>
      <c r="L1583" s="163">
        <v>39</v>
      </c>
      <c r="M1583" s="163">
        <v>2</v>
      </c>
      <c r="N1583" s="163"/>
      <c r="O1583" s="163"/>
      <c r="P1583" s="163"/>
      <c r="Q1583" s="163">
        <v>1</v>
      </c>
      <c r="R1583" s="163">
        <v>25</v>
      </c>
      <c r="S1583" s="163"/>
      <c r="T1583" s="167">
        <v>1</v>
      </c>
      <c r="U1583" s="167"/>
      <c r="V1583" s="167">
        <v>1</v>
      </c>
      <c r="W1583" s="167"/>
      <c r="X1583" s="167"/>
      <c r="Y1583" s="167"/>
      <c r="Z1583" s="167"/>
      <c r="AA1583" s="167"/>
      <c r="AB1583" s="167">
        <v>1</v>
      </c>
      <c r="AC1583" s="167"/>
      <c r="AD1583" s="167">
        <v>10</v>
      </c>
      <c r="AE1583" s="167">
        <v>2</v>
      </c>
      <c r="AF1583" s="167"/>
      <c r="AG1583" s="167">
        <v>8</v>
      </c>
      <c r="AH1583" s="167">
        <v>31</v>
      </c>
      <c r="AI1583" s="167"/>
      <c r="AJ1583" s="167"/>
      <c r="AK1583" s="167">
        <v>14</v>
      </c>
      <c r="AL1583" s="167">
        <v>11</v>
      </c>
      <c r="AM1583" s="167">
        <v>7</v>
      </c>
      <c r="AN1583" s="167"/>
      <c r="AO1583" s="167"/>
      <c r="AP1583" s="167">
        <v>7</v>
      </c>
      <c r="AQ1583" s="167"/>
      <c r="AR1583" s="167">
        <v>5</v>
      </c>
      <c r="AS1583" s="167">
        <v>5</v>
      </c>
      <c r="AT1583" s="167"/>
      <c r="AU1583" s="167">
        <v>2</v>
      </c>
      <c r="AV1583" s="167"/>
      <c r="AW1583" s="167">
        <v>2</v>
      </c>
      <c r="AX1583" s="167"/>
      <c r="AY1583" s="167"/>
      <c r="AZ1583" s="167"/>
      <c r="BA1583" s="167"/>
      <c r="BB1583" s="167"/>
      <c r="BC1583" s="167"/>
      <c r="BD1583" s="167"/>
      <c r="BE1583" s="167">
        <v>3</v>
      </c>
      <c r="BF1583" s="167"/>
      <c r="BG1583" s="167"/>
      <c r="BH1583" s="167"/>
      <c r="BI1583" s="167"/>
      <c r="BJ1583" s="167"/>
      <c r="BK1583" s="167"/>
      <c r="BL1583" s="167">
        <v>3</v>
      </c>
      <c r="BM1583" s="163"/>
    </row>
    <row r="1584" spans="1:65" x14ac:dyDescent="0.2">
      <c r="A1584" s="5">
        <v>1571</v>
      </c>
      <c r="B1584" s="26"/>
      <c r="C1584" s="21" t="s">
        <v>895</v>
      </c>
      <c r="D1584" s="21"/>
      <c r="E1584" s="163">
        <v>470</v>
      </c>
      <c r="F1584" s="163">
        <v>438</v>
      </c>
      <c r="G1584" s="163"/>
      <c r="H1584" s="163">
        <v>1</v>
      </c>
      <c r="I1584" s="163">
        <v>31</v>
      </c>
      <c r="J1584" s="163"/>
      <c r="K1584" s="163"/>
      <c r="L1584" s="163">
        <v>1</v>
      </c>
      <c r="M1584" s="163">
        <v>1</v>
      </c>
      <c r="N1584" s="163">
        <v>3</v>
      </c>
      <c r="O1584" s="163"/>
      <c r="P1584" s="163"/>
      <c r="Q1584" s="163">
        <v>4</v>
      </c>
      <c r="R1584" s="163">
        <v>22</v>
      </c>
      <c r="S1584" s="163"/>
      <c r="T1584" s="167">
        <v>85</v>
      </c>
      <c r="U1584" s="167">
        <v>28</v>
      </c>
      <c r="V1584" s="167">
        <v>29</v>
      </c>
      <c r="W1584" s="167">
        <v>20</v>
      </c>
      <c r="X1584" s="167">
        <v>8</v>
      </c>
      <c r="Y1584" s="167"/>
      <c r="Z1584" s="167"/>
      <c r="AA1584" s="167"/>
      <c r="AB1584" s="167">
        <v>8</v>
      </c>
      <c r="AC1584" s="167"/>
      <c r="AD1584" s="167">
        <v>22</v>
      </c>
      <c r="AE1584" s="167">
        <v>1</v>
      </c>
      <c r="AF1584" s="167"/>
      <c r="AG1584" s="167">
        <v>54</v>
      </c>
      <c r="AH1584" s="167">
        <v>99</v>
      </c>
      <c r="AI1584" s="167"/>
      <c r="AJ1584" s="167"/>
      <c r="AK1584" s="167">
        <v>142</v>
      </c>
      <c r="AL1584" s="167">
        <v>23</v>
      </c>
      <c r="AM1584" s="167">
        <v>4</v>
      </c>
      <c r="AN1584" s="167"/>
      <c r="AO1584" s="167"/>
      <c r="AP1584" s="167">
        <v>4</v>
      </c>
      <c r="AQ1584" s="167"/>
      <c r="AR1584" s="167">
        <v>54</v>
      </c>
      <c r="AS1584" s="167">
        <v>59</v>
      </c>
      <c r="AT1584" s="167"/>
      <c r="AU1584" s="167">
        <v>42</v>
      </c>
      <c r="AV1584" s="167">
        <v>2</v>
      </c>
      <c r="AW1584" s="167">
        <v>11</v>
      </c>
      <c r="AX1584" s="167">
        <v>10</v>
      </c>
      <c r="AY1584" s="167">
        <v>15</v>
      </c>
      <c r="AZ1584" s="167">
        <v>4</v>
      </c>
      <c r="BA1584" s="167"/>
      <c r="BB1584" s="167"/>
      <c r="BC1584" s="167">
        <v>3</v>
      </c>
      <c r="BD1584" s="167"/>
      <c r="BE1584" s="167">
        <v>3</v>
      </c>
      <c r="BF1584" s="167"/>
      <c r="BG1584" s="167"/>
      <c r="BH1584" s="167"/>
      <c r="BI1584" s="167"/>
      <c r="BJ1584" s="167"/>
      <c r="BK1584" s="167"/>
      <c r="BL1584" s="167">
        <v>4</v>
      </c>
      <c r="BM1584" s="163"/>
    </row>
    <row r="1585" spans="1:68" x14ac:dyDescent="0.2">
      <c r="A1585" s="5">
        <v>1572</v>
      </c>
      <c r="B1585" s="26"/>
      <c r="C1585" s="21" t="s">
        <v>896</v>
      </c>
      <c r="D1585" s="21"/>
      <c r="E1585" s="163">
        <v>270</v>
      </c>
      <c r="F1585" s="163">
        <v>249</v>
      </c>
      <c r="G1585" s="163">
        <v>2</v>
      </c>
      <c r="H1585" s="163">
        <v>4</v>
      </c>
      <c r="I1585" s="163">
        <v>15</v>
      </c>
      <c r="J1585" s="163"/>
      <c r="K1585" s="163"/>
      <c r="L1585" s="163"/>
      <c r="M1585" s="163"/>
      <c r="N1585" s="163"/>
      <c r="O1585" s="163"/>
      <c r="P1585" s="163"/>
      <c r="Q1585" s="163">
        <v>6</v>
      </c>
      <c r="R1585" s="163">
        <v>9</v>
      </c>
      <c r="S1585" s="163"/>
      <c r="T1585" s="167">
        <v>150</v>
      </c>
      <c r="U1585" s="167">
        <v>1</v>
      </c>
      <c r="V1585" s="167"/>
      <c r="W1585" s="167">
        <v>15</v>
      </c>
      <c r="X1585" s="167">
        <v>91</v>
      </c>
      <c r="Y1585" s="167">
        <v>42</v>
      </c>
      <c r="Z1585" s="167">
        <v>1</v>
      </c>
      <c r="AA1585" s="167"/>
      <c r="AB1585" s="167"/>
      <c r="AC1585" s="167"/>
      <c r="AD1585" s="167"/>
      <c r="AE1585" s="167"/>
      <c r="AF1585" s="167"/>
      <c r="AG1585" s="167"/>
      <c r="AH1585" s="167">
        <v>2</v>
      </c>
      <c r="AI1585" s="167"/>
      <c r="AJ1585" s="167"/>
      <c r="AK1585" s="167">
        <v>89</v>
      </c>
      <c r="AL1585" s="167">
        <v>6</v>
      </c>
      <c r="AM1585" s="167">
        <v>2</v>
      </c>
      <c r="AN1585" s="167"/>
      <c r="AO1585" s="167"/>
      <c r="AP1585" s="167">
        <v>18</v>
      </c>
      <c r="AQ1585" s="167">
        <v>32</v>
      </c>
      <c r="AR1585" s="167">
        <v>70</v>
      </c>
      <c r="AS1585" s="167">
        <v>54</v>
      </c>
      <c r="AT1585" s="167"/>
      <c r="AU1585" s="167">
        <v>53</v>
      </c>
      <c r="AV1585" s="167"/>
      <c r="AW1585" s="167"/>
      <c r="AX1585" s="167"/>
      <c r="AY1585" s="167">
        <v>26</v>
      </c>
      <c r="AZ1585" s="167">
        <v>24</v>
      </c>
      <c r="BA1585" s="167">
        <v>3</v>
      </c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10</v>
      </c>
      <c r="BM1585" s="163"/>
    </row>
    <row r="1586" spans="1:68" x14ac:dyDescent="0.2">
      <c r="A1586" s="5">
        <v>1573</v>
      </c>
      <c r="B1586" s="26"/>
      <c r="C1586" s="21" t="s">
        <v>897</v>
      </c>
      <c r="D1586" s="21"/>
      <c r="E1586" s="163">
        <v>33</v>
      </c>
      <c r="F1586" s="163">
        <v>30</v>
      </c>
      <c r="G1586" s="163"/>
      <c r="H1586" s="163">
        <v>1</v>
      </c>
      <c r="I1586" s="163">
        <v>2</v>
      </c>
      <c r="J1586" s="163"/>
      <c r="K1586" s="163"/>
      <c r="L1586" s="163"/>
      <c r="M1586" s="163"/>
      <c r="N1586" s="163"/>
      <c r="O1586" s="163"/>
      <c r="P1586" s="163"/>
      <c r="Q1586" s="163"/>
      <c r="R1586" s="163">
        <v>2</v>
      </c>
      <c r="S1586" s="163"/>
      <c r="T1586" s="167">
        <v>25</v>
      </c>
      <c r="U1586" s="167"/>
      <c r="V1586" s="167"/>
      <c r="W1586" s="167"/>
      <c r="X1586" s="167">
        <v>2</v>
      </c>
      <c r="Y1586" s="167">
        <v>19</v>
      </c>
      <c r="Z1586" s="167">
        <v>4</v>
      </c>
      <c r="AA1586" s="167"/>
      <c r="AB1586" s="167"/>
      <c r="AC1586" s="167"/>
      <c r="AD1586" s="167"/>
      <c r="AE1586" s="167"/>
      <c r="AF1586" s="167"/>
      <c r="AG1586" s="167"/>
      <c r="AH1586" s="167">
        <v>2</v>
      </c>
      <c r="AI1586" s="167"/>
      <c r="AJ1586" s="167"/>
      <c r="AK1586" s="167">
        <v>2</v>
      </c>
      <c r="AL1586" s="167">
        <v>1</v>
      </c>
      <c r="AM1586" s="167"/>
      <c r="AN1586" s="167"/>
      <c r="AO1586" s="167"/>
      <c r="AP1586" s="167"/>
      <c r="AQ1586" s="167">
        <v>17</v>
      </c>
      <c r="AR1586" s="167">
        <v>14</v>
      </c>
      <c r="AS1586" s="167">
        <v>8</v>
      </c>
      <c r="AT1586" s="167"/>
      <c r="AU1586" s="167">
        <v>8</v>
      </c>
      <c r="AV1586" s="167"/>
      <c r="AW1586" s="167"/>
      <c r="AX1586" s="167"/>
      <c r="AY1586" s="167"/>
      <c r="AZ1586" s="167">
        <v>5</v>
      </c>
      <c r="BA1586" s="167">
        <v>3</v>
      </c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>
        <v>4</v>
      </c>
      <c r="BM1586" s="163"/>
    </row>
    <row r="1587" spans="1:68" s="65" customFormat="1" x14ac:dyDescent="0.2">
      <c r="A1587" s="5">
        <v>1574</v>
      </c>
      <c r="B1587" s="95"/>
      <c r="C1587" s="64" t="s">
        <v>898</v>
      </c>
      <c r="D1587" s="64"/>
      <c r="E1587" s="163">
        <v>2</v>
      </c>
      <c r="F1587" s="163">
        <v>1</v>
      </c>
      <c r="G1587" s="163"/>
      <c r="H1587" s="163"/>
      <c r="I1587" s="163">
        <v>1</v>
      </c>
      <c r="J1587" s="163"/>
      <c r="K1587" s="163"/>
      <c r="L1587" s="163"/>
      <c r="M1587" s="163"/>
      <c r="N1587" s="163"/>
      <c r="O1587" s="163"/>
      <c r="P1587" s="163"/>
      <c r="Q1587" s="163"/>
      <c r="R1587" s="163">
        <v>1</v>
      </c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>
        <v>1</v>
      </c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899</v>
      </c>
      <c r="D1588" s="64"/>
      <c r="E1588" s="163">
        <v>38</v>
      </c>
      <c r="F1588" s="163">
        <v>35</v>
      </c>
      <c r="G1588" s="163"/>
      <c r="H1588" s="163"/>
      <c r="I1588" s="163">
        <v>3</v>
      </c>
      <c r="J1588" s="163"/>
      <c r="K1588" s="163"/>
      <c r="L1588" s="163"/>
      <c r="M1588" s="163"/>
      <c r="N1588" s="163">
        <v>2</v>
      </c>
      <c r="O1588" s="163"/>
      <c r="P1588" s="163"/>
      <c r="Q1588" s="163"/>
      <c r="R1588" s="163">
        <v>1</v>
      </c>
      <c r="S1588" s="163"/>
      <c r="T1588" s="167">
        <v>4</v>
      </c>
      <c r="U1588" s="167"/>
      <c r="V1588" s="167"/>
      <c r="W1588" s="167">
        <v>1</v>
      </c>
      <c r="X1588" s="167">
        <v>2</v>
      </c>
      <c r="Y1588" s="167">
        <v>1</v>
      </c>
      <c r="Z1588" s="167"/>
      <c r="AA1588" s="167"/>
      <c r="AB1588" s="167"/>
      <c r="AC1588" s="167"/>
      <c r="AD1588" s="167"/>
      <c r="AE1588" s="167"/>
      <c r="AF1588" s="167"/>
      <c r="AG1588" s="167">
        <v>1</v>
      </c>
      <c r="AH1588" s="167">
        <v>8</v>
      </c>
      <c r="AI1588" s="167"/>
      <c r="AJ1588" s="167"/>
      <c r="AK1588" s="167">
        <v>17</v>
      </c>
      <c r="AL1588" s="167">
        <v>4</v>
      </c>
      <c r="AM1588" s="167">
        <v>1</v>
      </c>
      <c r="AN1588" s="167"/>
      <c r="AO1588" s="167"/>
      <c r="AP1588" s="167"/>
      <c r="AQ1588" s="167"/>
      <c r="AR1588" s="167">
        <v>6</v>
      </c>
      <c r="AS1588" s="167">
        <v>3</v>
      </c>
      <c r="AT1588" s="167"/>
      <c r="AU1588" s="167">
        <v>3</v>
      </c>
      <c r="AV1588" s="167"/>
      <c r="AW1588" s="167"/>
      <c r="AX1588" s="167"/>
      <c r="AY1588" s="167">
        <v>2</v>
      </c>
      <c r="AZ1588" s="167">
        <v>1</v>
      </c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>
        <v>2</v>
      </c>
      <c r="BM1588" s="163"/>
    </row>
    <row r="1589" spans="1:68" s="65" customFormat="1" x14ac:dyDescent="0.2">
      <c r="A1589" s="5">
        <v>1576</v>
      </c>
      <c r="B1589" s="95"/>
      <c r="C1589" s="64" t="s">
        <v>900</v>
      </c>
      <c r="D1589" s="64"/>
      <c r="E1589" s="163">
        <v>3</v>
      </c>
      <c r="F1589" s="163">
        <v>3</v>
      </c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>
        <v>3</v>
      </c>
      <c r="U1589" s="167"/>
      <c r="V1589" s="167"/>
      <c r="W1589" s="167"/>
      <c r="X1589" s="167"/>
      <c r="Y1589" s="167">
        <v>3</v>
      </c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>
        <v>3</v>
      </c>
      <c r="AR1589" s="167">
        <v>3</v>
      </c>
      <c r="AS1589" s="167">
        <v>3</v>
      </c>
      <c r="AT1589" s="167"/>
      <c r="AU1589" s="167">
        <v>3</v>
      </c>
      <c r="AV1589" s="167"/>
      <c r="AW1589" s="167"/>
      <c r="AX1589" s="167"/>
      <c r="AY1589" s="167"/>
      <c r="AZ1589" s="167">
        <v>3</v>
      </c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 x14ac:dyDescent="0.2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 x14ac:dyDescent="0.2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>
        <v>2</v>
      </c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 x14ac:dyDescent="0.2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 x14ac:dyDescent="0.2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">
      <c r="AZ1597" s="124" t="s">
        <v>2252</v>
      </c>
      <c r="BB1597" s="173" t="s">
        <v>2432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2432</v>
      </c>
      <c r="BJ1597" s="175"/>
      <c r="BK1597" s="175"/>
      <c r="BL1597" s="175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171" t="s">
        <v>2251</v>
      </c>
      <c r="BA1599" s="171"/>
      <c r="BB1599" s="176" t="s">
        <v>2432</v>
      </c>
      <c r="BC1599" s="176"/>
      <c r="BD1599" s="176"/>
      <c r="BF1599" s="177" t="s">
        <v>2435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Вінницький міський суд Вінницької області, Початок періоду: 01.01.2017, Кінець періоду: 31.12.2017&amp;LD73DEB5D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view="pageBreakPreview" topLeftCell="A1582" zoomScale="90" zoomScaleNormal="100" zoomScaleSheetLayoutView="90" workbookViewId="0">
      <selection activeCell="E1582" sqref="E1582:BQ1582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2432</v>
      </c>
      <c r="C4" s="153"/>
      <c r="D4" s="153"/>
    </row>
    <row r="5" spans="1:69" ht="12.95" hidden="1" customHeight="1" x14ac:dyDescent="0.2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 x14ac:dyDescent="0.2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 x14ac:dyDescent="0.2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 x14ac:dyDescent="0.2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 x14ac:dyDescent="0.2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1</v>
      </c>
      <c r="F14" s="163">
        <f t="shared" si="0"/>
        <v>1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1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1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1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x14ac:dyDescent="0.2">
      <c r="A18" s="5">
        <v>5</v>
      </c>
      <c r="B18" s="10" t="s">
        <v>917</v>
      </c>
      <c r="C18" s="18" t="s">
        <v>87</v>
      </c>
      <c r="D18" s="18"/>
      <c r="E18" s="163">
        <v>1</v>
      </c>
      <c r="F18" s="167">
        <v>1</v>
      </c>
      <c r="G18" s="167"/>
      <c r="H18" s="163"/>
      <c r="I18" s="163"/>
      <c r="J18" s="167"/>
      <c r="K18" s="167"/>
      <c r="L18" s="167"/>
      <c r="M18" s="167"/>
      <c r="N18" s="163"/>
      <c r="O18" s="167"/>
      <c r="P18" s="167">
        <v>1</v>
      </c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>
        <v>1</v>
      </c>
      <c r="AJ18" s="163"/>
      <c r="AK18" s="163"/>
      <c r="AL18" s="163"/>
      <c r="AM18" s="167">
        <v>1</v>
      </c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 x14ac:dyDescent="0.2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49</v>
      </c>
      <c r="F31" s="163">
        <f t="shared" si="3"/>
        <v>49</v>
      </c>
      <c r="G31" s="163">
        <f t="shared" si="3"/>
        <v>0</v>
      </c>
      <c r="H31" s="163">
        <f t="shared" si="3"/>
        <v>9</v>
      </c>
      <c r="I31" s="163">
        <f t="shared" si="3"/>
        <v>2</v>
      </c>
      <c r="J31" s="163">
        <f t="shared" si="3"/>
        <v>1</v>
      </c>
      <c r="K31" s="163">
        <f t="shared" si="3"/>
        <v>0</v>
      </c>
      <c r="L31" s="163">
        <f t="shared" si="3"/>
        <v>14</v>
      </c>
      <c r="M31" s="163">
        <f t="shared" si="3"/>
        <v>1</v>
      </c>
      <c r="N31" s="163">
        <f t="shared" si="3"/>
        <v>1</v>
      </c>
      <c r="O31" s="163">
        <f t="shared" si="3"/>
        <v>1</v>
      </c>
      <c r="P31" s="163">
        <f t="shared" si="3"/>
        <v>8</v>
      </c>
      <c r="Q31" s="163">
        <f t="shared" si="3"/>
        <v>10</v>
      </c>
      <c r="R31" s="163">
        <f t="shared" si="3"/>
        <v>22</v>
      </c>
      <c r="S31" s="163">
        <f t="shared" si="3"/>
        <v>6</v>
      </c>
      <c r="T31" s="163">
        <f t="shared" si="3"/>
        <v>1</v>
      </c>
      <c r="U31" s="163">
        <f t="shared" si="3"/>
        <v>3</v>
      </c>
      <c r="V31" s="163">
        <f t="shared" si="3"/>
        <v>1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3</v>
      </c>
      <c r="AC31" s="163">
        <f t="shared" si="3"/>
        <v>0</v>
      </c>
      <c r="AD31" s="163">
        <f t="shared" si="3"/>
        <v>2</v>
      </c>
      <c r="AE31" s="163">
        <f t="shared" si="3"/>
        <v>4</v>
      </c>
      <c r="AF31" s="163">
        <f t="shared" si="3"/>
        <v>0</v>
      </c>
      <c r="AG31" s="163">
        <f t="shared" si="3"/>
        <v>3</v>
      </c>
      <c r="AH31" s="163">
        <f t="shared" si="3"/>
        <v>0</v>
      </c>
      <c r="AI31" s="163">
        <f t="shared" si="3"/>
        <v>32</v>
      </c>
      <c r="AJ31" s="163">
        <f t="shared" si="3"/>
        <v>6</v>
      </c>
      <c r="AK31" s="163">
        <f t="shared" ref="AK31:BP31" si="4">SUM(AK32:AK95)</f>
        <v>0</v>
      </c>
      <c r="AL31" s="163">
        <f t="shared" si="4"/>
        <v>1</v>
      </c>
      <c r="AM31" s="163">
        <f t="shared" si="4"/>
        <v>9</v>
      </c>
      <c r="AN31" s="163">
        <f t="shared" si="4"/>
        <v>2</v>
      </c>
      <c r="AO31" s="163">
        <f t="shared" si="4"/>
        <v>11</v>
      </c>
      <c r="AP31" s="163">
        <f t="shared" si="4"/>
        <v>22</v>
      </c>
      <c r="AQ31" s="163">
        <f t="shared" si="4"/>
        <v>4</v>
      </c>
      <c r="AR31" s="163">
        <f t="shared" si="4"/>
        <v>1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7</v>
      </c>
      <c r="AW31" s="163">
        <f t="shared" si="4"/>
        <v>7</v>
      </c>
      <c r="AX31" s="163">
        <f t="shared" si="4"/>
        <v>1</v>
      </c>
      <c r="AY31" s="163">
        <f t="shared" si="4"/>
        <v>1</v>
      </c>
      <c r="AZ31" s="163">
        <f t="shared" si="4"/>
        <v>5</v>
      </c>
      <c r="BA31" s="163">
        <f t="shared" si="4"/>
        <v>0</v>
      </c>
      <c r="BB31" s="163">
        <f t="shared" si="4"/>
        <v>0</v>
      </c>
      <c r="BC31" s="163">
        <f t="shared" si="4"/>
        <v>7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2</v>
      </c>
      <c r="BI31" s="163">
        <f t="shared" si="4"/>
        <v>2</v>
      </c>
      <c r="BJ31" s="163">
        <f t="shared" si="4"/>
        <v>2</v>
      </c>
      <c r="BK31" s="163">
        <f t="shared" si="4"/>
        <v>0</v>
      </c>
      <c r="BL31" s="163">
        <f t="shared" si="4"/>
        <v>0</v>
      </c>
      <c r="BM31" s="163">
        <f t="shared" si="4"/>
        <v>1</v>
      </c>
      <c r="BN31" s="163">
        <f t="shared" si="4"/>
        <v>1</v>
      </c>
      <c r="BO31" s="163">
        <f t="shared" si="4"/>
        <v>1</v>
      </c>
      <c r="BP31" s="163">
        <f t="shared" si="4"/>
        <v>1</v>
      </c>
      <c r="BQ31" s="163">
        <f t="shared" ref="BQ31:CV31" si="5">SUM(BQ32:BQ95)</f>
        <v>0</v>
      </c>
    </row>
    <row r="32" spans="1:69" x14ac:dyDescent="0.2">
      <c r="A32" s="5">
        <v>19</v>
      </c>
      <c r="B32" s="10" t="s">
        <v>923</v>
      </c>
      <c r="C32" s="18" t="s">
        <v>93</v>
      </c>
      <c r="D32" s="18"/>
      <c r="E32" s="163">
        <v>5</v>
      </c>
      <c r="F32" s="167">
        <v>5</v>
      </c>
      <c r="G32" s="167"/>
      <c r="H32" s="163">
        <v>1</v>
      </c>
      <c r="I32" s="163"/>
      <c r="J32" s="167"/>
      <c r="K32" s="167"/>
      <c r="L32" s="167">
        <v>3</v>
      </c>
      <c r="M32" s="167"/>
      <c r="N32" s="163"/>
      <c r="O32" s="167"/>
      <c r="P32" s="167">
        <v>2</v>
      </c>
      <c r="Q32" s="163">
        <v>1</v>
      </c>
      <c r="R32" s="167">
        <v>1</v>
      </c>
      <c r="S32" s="167">
        <v>1</v>
      </c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>
        <v>1</v>
      </c>
      <c r="AF32" s="167"/>
      <c r="AG32" s="167"/>
      <c r="AH32" s="167"/>
      <c r="AI32" s="167">
        <v>4</v>
      </c>
      <c r="AJ32" s="163"/>
      <c r="AK32" s="163"/>
      <c r="AL32" s="163"/>
      <c r="AM32" s="167"/>
      <c r="AN32" s="167">
        <v>1</v>
      </c>
      <c r="AO32" s="167">
        <v>1</v>
      </c>
      <c r="AP32" s="167">
        <v>2</v>
      </c>
      <c r="AQ32" s="167">
        <v>1</v>
      </c>
      <c r="AR32" s="163"/>
      <c r="AS32" s="163"/>
      <c r="AT32" s="167"/>
      <c r="AU32" s="163"/>
      <c r="AV32" s="167">
        <v>1</v>
      </c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x14ac:dyDescent="0.2">
      <c r="A33" s="5">
        <v>20</v>
      </c>
      <c r="B33" s="10" t="s">
        <v>924</v>
      </c>
      <c r="C33" s="18" t="s">
        <v>93</v>
      </c>
      <c r="D33" s="18"/>
      <c r="E33" s="163">
        <v>2</v>
      </c>
      <c r="F33" s="167">
        <v>2</v>
      </c>
      <c r="G33" s="167"/>
      <c r="H33" s="163"/>
      <c r="I33" s="163"/>
      <c r="J33" s="167">
        <v>1</v>
      </c>
      <c r="K33" s="167"/>
      <c r="L33" s="167"/>
      <c r="M33" s="167">
        <v>1</v>
      </c>
      <c r="N33" s="163"/>
      <c r="O33" s="167"/>
      <c r="P33" s="167"/>
      <c r="Q33" s="163">
        <v>1</v>
      </c>
      <c r="R33" s="167">
        <v>1</v>
      </c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>
        <v>2</v>
      </c>
      <c r="AJ33" s="163">
        <v>2</v>
      </c>
      <c r="AK33" s="163"/>
      <c r="AL33" s="163"/>
      <c r="AM33" s="167"/>
      <c r="AN33" s="167"/>
      <c r="AO33" s="167"/>
      <c r="AP33" s="167">
        <v>1</v>
      </c>
      <c r="AQ33" s="167">
        <v>1</v>
      </c>
      <c r="AR33" s="163"/>
      <c r="AS33" s="163"/>
      <c r="AT33" s="167"/>
      <c r="AU33" s="163"/>
      <c r="AV33" s="167"/>
      <c r="AW33" s="167">
        <v>2</v>
      </c>
      <c r="AX33" s="167">
        <v>1</v>
      </c>
      <c r="AY33" s="167"/>
      <c r="AZ33" s="167">
        <v>1</v>
      </c>
      <c r="BA33" s="163"/>
      <c r="BB33" s="163"/>
      <c r="BC33" s="163">
        <v>2</v>
      </c>
      <c r="BD33" s="163"/>
      <c r="BE33" s="167"/>
      <c r="BF33" s="167"/>
      <c r="BG33" s="167"/>
      <c r="BH33" s="167"/>
      <c r="BI33" s="167">
        <v>1</v>
      </c>
      <c r="BJ33" s="167">
        <v>1</v>
      </c>
      <c r="BK33" s="167"/>
      <c r="BL33" s="167"/>
      <c r="BM33" s="167">
        <v>1</v>
      </c>
      <c r="BN33" s="167">
        <v>1</v>
      </c>
      <c r="BO33" s="167"/>
      <c r="BP33" s="163"/>
      <c r="BQ33" s="163"/>
    </row>
    <row r="34" spans="1:69" hidden="1" x14ac:dyDescent="0.2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 x14ac:dyDescent="0.2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 x14ac:dyDescent="0.2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x14ac:dyDescent="0.2">
      <c r="A37" s="5">
        <v>24</v>
      </c>
      <c r="B37" s="10" t="s">
        <v>925</v>
      </c>
      <c r="C37" s="18" t="s">
        <v>97</v>
      </c>
      <c r="D37" s="18"/>
      <c r="E37" s="163">
        <v>2</v>
      </c>
      <c r="F37" s="167">
        <v>2</v>
      </c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>
        <v>2</v>
      </c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>
        <v>1</v>
      </c>
      <c r="AJ37" s="163"/>
      <c r="AK37" s="163"/>
      <c r="AL37" s="163">
        <v>1</v>
      </c>
      <c r="AM37" s="167"/>
      <c r="AN37" s="167"/>
      <c r="AO37" s="167"/>
      <c r="AP37" s="167">
        <v>2</v>
      </c>
      <c r="AQ37" s="167"/>
      <c r="AR37" s="163"/>
      <c r="AS37" s="163"/>
      <c r="AT37" s="167"/>
      <c r="AU37" s="163"/>
      <c r="AV37" s="167">
        <v>1</v>
      </c>
      <c r="AW37" s="167">
        <v>1</v>
      </c>
      <c r="AX37" s="167"/>
      <c r="AY37" s="167"/>
      <c r="AZ37" s="167">
        <v>1</v>
      </c>
      <c r="BA37" s="163"/>
      <c r="BB37" s="163"/>
      <c r="BC37" s="163">
        <v>1</v>
      </c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>
        <v>1</v>
      </c>
      <c r="BP37" s="163"/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x14ac:dyDescent="0.2">
      <c r="A42" s="5">
        <v>29</v>
      </c>
      <c r="B42" s="10" t="s">
        <v>930</v>
      </c>
      <c r="C42" s="18" t="s">
        <v>99</v>
      </c>
      <c r="D42" s="18"/>
      <c r="E42" s="163">
        <v>8</v>
      </c>
      <c r="F42" s="167">
        <v>8</v>
      </c>
      <c r="G42" s="167"/>
      <c r="H42" s="163">
        <v>1</v>
      </c>
      <c r="I42" s="163">
        <v>2</v>
      </c>
      <c r="J42" s="167"/>
      <c r="K42" s="167"/>
      <c r="L42" s="167">
        <v>5</v>
      </c>
      <c r="M42" s="167"/>
      <c r="N42" s="163"/>
      <c r="O42" s="167"/>
      <c r="P42" s="167">
        <v>2</v>
      </c>
      <c r="Q42" s="163">
        <v>1</v>
      </c>
      <c r="R42" s="167">
        <v>3</v>
      </c>
      <c r="S42" s="167">
        <v>2</v>
      </c>
      <c r="T42" s="167"/>
      <c r="U42" s="167"/>
      <c r="V42" s="163">
        <v>1</v>
      </c>
      <c r="W42" s="167"/>
      <c r="X42" s="167"/>
      <c r="Y42" s="167"/>
      <c r="Z42" s="167"/>
      <c r="AA42" s="167"/>
      <c r="AB42" s="167"/>
      <c r="AC42" s="167"/>
      <c r="AD42" s="167"/>
      <c r="AE42" s="167">
        <v>1</v>
      </c>
      <c r="AF42" s="167"/>
      <c r="AG42" s="167"/>
      <c r="AH42" s="167"/>
      <c r="AI42" s="167">
        <v>6</v>
      </c>
      <c r="AJ42" s="163">
        <v>2</v>
      </c>
      <c r="AK42" s="163"/>
      <c r="AL42" s="163"/>
      <c r="AM42" s="167">
        <v>2</v>
      </c>
      <c r="AN42" s="167"/>
      <c r="AO42" s="167">
        <v>3</v>
      </c>
      <c r="AP42" s="167">
        <v>3</v>
      </c>
      <c r="AQ42" s="167"/>
      <c r="AR42" s="163"/>
      <c r="AS42" s="163"/>
      <c r="AT42" s="167"/>
      <c r="AU42" s="163"/>
      <c r="AV42" s="167">
        <v>1</v>
      </c>
      <c r="AW42" s="167">
        <v>2</v>
      </c>
      <c r="AX42" s="167"/>
      <c r="AY42" s="167">
        <v>1</v>
      </c>
      <c r="AZ42" s="167">
        <v>1</v>
      </c>
      <c r="BA42" s="163"/>
      <c r="BB42" s="163"/>
      <c r="BC42" s="163">
        <v>2</v>
      </c>
      <c r="BD42" s="163"/>
      <c r="BE42" s="167"/>
      <c r="BF42" s="167"/>
      <c r="BG42" s="167"/>
      <c r="BH42" s="167"/>
      <c r="BI42" s="167">
        <v>1</v>
      </c>
      <c r="BJ42" s="167">
        <v>1</v>
      </c>
      <c r="BK42" s="167"/>
      <c r="BL42" s="167"/>
      <c r="BM42" s="167"/>
      <c r="BN42" s="167"/>
      <c r="BO42" s="167"/>
      <c r="BP42" s="163">
        <v>1</v>
      </c>
      <c r="BQ42" s="163"/>
    </row>
    <row r="43" spans="1:69" x14ac:dyDescent="0.2">
      <c r="A43" s="5">
        <v>30</v>
      </c>
      <c r="B43" s="10" t="s">
        <v>931</v>
      </c>
      <c r="C43" s="18" t="s">
        <v>99</v>
      </c>
      <c r="D43" s="18"/>
      <c r="E43" s="163">
        <v>3</v>
      </c>
      <c r="F43" s="167">
        <v>3</v>
      </c>
      <c r="G43" s="167"/>
      <c r="H43" s="163"/>
      <c r="I43" s="163"/>
      <c r="J43" s="167"/>
      <c r="K43" s="167"/>
      <c r="L43" s="167">
        <v>2</v>
      </c>
      <c r="M43" s="167"/>
      <c r="N43" s="163"/>
      <c r="O43" s="167"/>
      <c r="P43" s="167"/>
      <c r="Q43" s="163"/>
      <c r="R43" s="167">
        <v>3</v>
      </c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>
        <v>1</v>
      </c>
      <c r="AH43" s="167"/>
      <c r="AI43" s="167">
        <v>2</v>
      </c>
      <c r="AJ43" s="163">
        <v>1</v>
      </c>
      <c r="AK43" s="163"/>
      <c r="AL43" s="163"/>
      <c r="AM43" s="167"/>
      <c r="AN43" s="167"/>
      <c r="AO43" s="167">
        <v>1</v>
      </c>
      <c r="AP43" s="167">
        <v>1</v>
      </c>
      <c r="AQ43" s="167">
        <v>1</v>
      </c>
      <c r="AR43" s="163"/>
      <c r="AS43" s="163"/>
      <c r="AT43" s="167"/>
      <c r="AU43" s="163"/>
      <c r="AV43" s="167">
        <v>1</v>
      </c>
      <c r="AW43" s="167">
        <v>1</v>
      </c>
      <c r="AX43" s="167"/>
      <c r="AY43" s="167"/>
      <c r="AZ43" s="167">
        <v>1</v>
      </c>
      <c r="BA43" s="163"/>
      <c r="BB43" s="163"/>
      <c r="BC43" s="163">
        <v>1</v>
      </c>
      <c r="BD43" s="163"/>
      <c r="BE43" s="167"/>
      <c r="BF43" s="167"/>
      <c r="BG43" s="167"/>
      <c r="BH43" s="167">
        <v>1</v>
      </c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x14ac:dyDescent="0.2">
      <c r="A44" s="5">
        <v>31</v>
      </c>
      <c r="B44" s="10" t="s">
        <v>932</v>
      </c>
      <c r="C44" s="18" t="s">
        <v>100</v>
      </c>
      <c r="D44" s="18"/>
      <c r="E44" s="163">
        <v>4</v>
      </c>
      <c r="F44" s="167">
        <v>4</v>
      </c>
      <c r="G44" s="167"/>
      <c r="H44" s="163"/>
      <c r="I44" s="163"/>
      <c r="J44" s="167"/>
      <c r="K44" s="167"/>
      <c r="L44" s="167"/>
      <c r="M44" s="167"/>
      <c r="N44" s="163">
        <v>1</v>
      </c>
      <c r="O44" s="167"/>
      <c r="P44" s="167">
        <v>1</v>
      </c>
      <c r="Q44" s="163">
        <v>1</v>
      </c>
      <c r="R44" s="167">
        <v>1</v>
      </c>
      <c r="S44" s="167"/>
      <c r="T44" s="167"/>
      <c r="U44" s="167">
        <v>1</v>
      </c>
      <c r="V44" s="163"/>
      <c r="W44" s="167"/>
      <c r="X44" s="167"/>
      <c r="Y44" s="167"/>
      <c r="Z44" s="167"/>
      <c r="AA44" s="167"/>
      <c r="AB44" s="167"/>
      <c r="AC44" s="167"/>
      <c r="AD44" s="167">
        <v>1</v>
      </c>
      <c r="AE44" s="167">
        <v>1</v>
      </c>
      <c r="AF44" s="167"/>
      <c r="AG44" s="167"/>
      <c r="AH44" s="167"/>
      <c r="AI44" s="167">
        <v>1</v>
      </c>
      <c r="AJ44" s="163"/>
      <c r="AK44" s="163"/>
      <c r="AL44" s="163"/>
      <c r="AM44" s="167"/>
      <c r="AN44" s="167">
        <v>1</v>
      </c>
      <c r="AO44" s="167"/>
      <c r="AP44" s="167">
        <v>2</v>
      </c>
      <c r="AQ44" s="167"/>
      <c r="AR44" s="163">
        <v>1</v>
      </c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 x14ac:dyDescent="0.2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x14ac:dyDescent="0.2">
      <c r="A47" s="5">
        <v>34</v>
      </c>
      <c r="B47" s="10">
        <v>124</v>
      </c>
      <c r="C47" s="18" t="s">
        <v>102</v>
      </c>
      <c r="D47" s="18"/>
      <c r="E47" s="163">
        <v>1</v>
      </c>
      <c r="F47" s="167">
        <v>1</v>
      </c>
      <c r="G47" s="167"/>
      <c r="H47" s="163"/>
      <c r="I47" s="163"/>
      <c r="J47" s="167"/>
      <c r="K47" s="167"/>
      <c r="L47" s="167">
        <v>1</v>
      </c>
      <c r="M47" s="167"/>
      <c r="N47" s="163"/>
      <c r="O47" s="167"/>
      <c r="P47" s="167"/>
      <c r="Q47" s="163"/>
      <c r="R47" s="167">
        <v>1</v>
      </c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>
        <v>1</v>
      </c>
      <c r="AJ47" s="163">
        <v>1</v>
      </c>
      <c r="AK47" s="163"/>
      <c r="AL47" s="163"/>
      <c r="AM47" s="167"/>
      <c r="AN47" s="167"/>
      <c r="AO47" s="167"/>
      <c r="AP47" s="167">
        <v>1</v>
      </c>
      <c r="AQ47" s="167"/>
      <c r="AR47" s="163"/>
      <c r="AS47" s="163"/>
      <c r="AT47" s="167"/>
      <c r="AU47" s="163"/>
      <c r="AV47" s="167"/>
      <c r="AW47" s="167">
        <v>1</v>
      </c>
      <c r="AX47" s="167"/>
      <c r="AY47" s="167"/>
      <c r="AZ47" s="167">
        <v>1</v>
      </c>
      <c r="BA47" s="163"/>
      <c r="BB47" s="163"/>
      <c r="BC47" s="163">
        <v>1</v>
      </c>
      <c r="BD47" s="163"/>
      <c r="BE47" s="167"/>
      <c r="BF47" s="167"/>
      <c r="BG47" s="167"/>
      <c r="BH47" s="167">
        <v>1</v>
      </c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x14ac:dyDescent="0.2">
      <c r="A48" s="5">
        <v>35</v>
      </c>
      <c r="B48" s="10" t="s">
        <v>934</v>
      </c>
      <c r="C48" s="18" t="s">
        <v>103</v>
      </c>
      <c r="D48" s="18"/>
      <c r="E48" s="163">
        <v>17</v>
      </c>
      <c r="F48" s="167">
        <v>17</v>
      </c>
      <c r="G48" s="167"/>
      <c r="H48" s="163">
        <v>7</v>
      </c>
      <c r="I48" s="163"/>
      <c r="J48" s="167"/>
      <c r="K48" s="167"/>
      <c r="L48" s="167">
        <v>3</v>
      </c>
      <c r="M48" s="167"/>
      <c r="N48" s="163"/>
      <c r="O48" s="167">
        <v>1</v>
      </c>
      <c r="P48" s="167">
        <v>3</v>
      </c>
      <c r="Q48" s="163">
        <v>5</v>
      </c>
      <c r="R48" s="167">
        <v>6</v>
      </c>
      <c r="S48" s="167">
        <v>1</v>
      </c>
      <c r="T48" s="167">
        <v>1</v>
      </c>
      <c r="U48" s="167">
        <v>2</v>
      </c>
      <c r="V48" s="163"/>
      <c r="W48" s="167"/>
      <c r="X48" s="167"/>
      <c r="Y48" s="167"/>
      <c r="Z48" s="167"/>
      <c r="AA48" s="167"/>
      <c r="AB48" s="167">
        <v>1</v>
      </c>
      <c r="AC48" s="167"/>
      <c r="AD48" s="167">
        <v>1</v>
      </c>
      <c r="AE48" s="167">
        <v>1</v>
      </c>
      <c r="AF48" s="167"/>
      <c r="AG48" s="167">
        <v>2</v>
      </c>
      <c r="AH48" s="167"/>
      <c r="AI48" s="167">
        <v>10</v>
      </c>
      <c r="AJ48" s="163"/>
      <c r="AK48" s="163"/>
      <c r="AL48" s="163"/>
      <c r="AM48" s="167">
        <v>6</v>
      </c>
      <c r="AN48" s="167"/>
      <c r="AO48" s="167">
        <v>5</v>
      </c>
      <c r="AP48" s="167">
        <v>5</v>
      </c>
      <c r="AQ48" s="167">
        <v>1</v>
      </c>
      <c r="AR48" s="163"/>
      <c r="AS48" s="163"/>
      <c r="AT48" s="167"/>
      <c r="AU48" s="163"/>
      <c r="AV48" s="167">
        <v>2</v>
      </c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 x14ac:dyDescent="0.2">
      <c r="A49" s="5">
        <v>36</v>
      </c>
      <c r="B49" s="10" t="s">
        <v>935</v>
      </c>
      <c r="C49" s="18" t="s">
        <v>103</v>
      </c>
      <c r="D49" s="18"/>
      <c r="E49" s="163">
        <v>4</v>
      </c>
      <c r="F49" s="167">
        <v>4</v>
      </c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>
        <v>1</v>
      </c>
      <c r="R49" s="167">
        <v>2</v>
      </c>
      <c r="S49" s="167">
        <v>1</v>
      </c>
      <c r="T49" s="167"/>
      <c r="U49" s="167"/>
      <c r="V49" s="163"/>
      <c r="W49" s="167"/>
      <c r="X49" s="167"/>
      <c r="Y49" s="167"/>
      <c r="Z49" s="167"/>
      <c r="AA49" s="167"/>
      <c r="AB49" s="167">
        <v>1</v>
      </c>
      <c r="AC49" s="167"/>
      <c r="AD49" s="167"/>
      <c r="AE49" s="167"/>
      <c r="AF49" s="167"/>
      <c r="AG49" s="167"/>
      <c r="AH49" s="167"/>
      <c r="AI49" s="167">
        <v>3</v>
      </c>
      <c r="AJ49" s="163"/>
      <c r="AK49" s="163"/>
      <c r="AL49" s="163"/>
      <c r="AM49" s="167"/>
      <c r="AN49" s="167"/>
      <c r="AO49" s="167">
        <v>1</v>
      </c>
      <c r="AP49" s="167">
        <v>3</v>
      </c>
      <c r="AQ49" s="167"/>
      <c r="AR49" s="163"/>
      <c r="AS49" s="163"/>
      <c r="AT49" s="167"/>
      <c r="AU49" s="163"/>
      <c r="AV49" s="167">
        <v>1</v>
      </c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 x14ac:dyDescent="0.2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x14ac:dyDescent="0.2">
      <c r="A56" s="5">
        <v>43</v>
      </c>
      <c r="B56" s="10">
        <v>128</v>
      </c>
      <c r="C56" s="18" t="s">
        <v>106</v>
      </c>
      <c r="D56" s="18"/>
      <c r="E56" s="163">
        <v>2</v>
      </c>
      <c r="F56" s="167">
        <v>2</v>
      </c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>
        <v>1</v>
      </c>
      <c r="S56" s="167">
        <v>1</v>
      </c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>
        <v>2</v>
      </c>
      <c r="AJ56" s="163"/>
      <c r="AK56" s="163"/>
      <c r="AL56" s="163"/>
      <c r="AM56" s="167"/>
      <c r="AN56" s="167"/>
      <c r="AO56" s="167"/>
      <c r="AP56" s="167">
        <v>2</v>
      </c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x14ac:dyDescent="0.2">
      <c r="A57" s="5">
        <v>44</v>
      </c>
      <c r="B57" s="10" t="s">
        <v>942</v>
      </c>
      <c r="C57" s="18" t="s">
        <v>107</v>
      </c>
      <c r="D57" s="18"/>
      <c r="E57" s="163">
        <v>1</v>
      </c>
      <c r="F57" s="167">
        <v>1</v>
      </c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>
        <v>1</v>
      </c>
      <c r="S57" s="167"/>
      <c r="T57" s="167"/>
      <c r="U57" s="167"/>
      <c r="V57" s="163"/>
      <c r="W57" s="167"/>
      <c r="X57" s="167"/>
      <c r="Y57" s="167"/>
      <c r="Z57" s="167"/>
      <c r="AA57" s="167"/>
      <c r="AB57" s="167">
        <v>1</v>
      </c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>
        <v>1</v>
      </c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 x14ac:dyDescent="0.2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 x14ac:dyDescent="0.2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4</v>
      </c>
      <c r="F96" s="163">
        <f t="shared" si="6"/>
        <v>4</v>
      </c>
      <c r="G96" s="163">
        <f t="shared" si="6"/>
        <v>0</v>
      </c>
      <c r="H96" s="163">
        <f t="shared" si="6"/>
        <v>0</v>
      </c>
      <c r="I96" s="163">
        <f t="shared" si="6"/>
        <v>3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1</v>
      </c>
      <c r="Q96" s="163">
        <f t="shared" si="6"/>
        <v>1</v>
      </c>
      <c r="R96" s="163">
        <f t="shared" si="6"/>
        <v>2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4</v>
      </c>
      <c r="AJ96" s="163">
        <f t="shared" si="6"/>
        <v>1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4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1</v>
      </c>
      <c r="AX96" s="163">
        <f t="shared" si="7"/>
        <v>1</v>
      </c>
      <c r="AY96" s="163">
        <f t="shared" si="7"/>
        <v>0</v>
      </c>
      <c r="AZ96" s="163">
        <f t="shared" si="7"/>
        <v>0</v>
      </c>
      <c r="BA96" s="163">
        <f t="shared" si="7"/>
        <v>1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1</v>
      </c>
      <c r="BJ96" s="163">
        <f t="shared" si="7"/>
        <v>1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 x14ac:dyDescent="0.2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x14ac:dyDescent="0.2">
      <c r="A98" s="5">
        <v>85</v>
      </c>
      <c r="B98" s="10" t="s">
        <v>979</v>
      </c>
      <c r="C98" s="18" t="s">
        <v>125</v>
      </c>
      <c r="D98" s="18"/>
      <c r="E98" s="163">
        <v>4</v>
      </c>
      <c r="F98" s="167">
        <v>4</v>
      </c>
      <c r="G98" s="167"/>
      <c r="H98" s="163"/>
      <c r="I98" s="163">
        <v>3</v>
      </c>
      <c r="J98" s="167"/>
      <c r="K98" s="167"/>
      <c r="L98" s="167"/>
      <c r="M98" s="167"/>
      <c r="N98" s="163"/>
      <c r="O98" s="167"/>
      <c r="P98" s="167">
        <v>1</v>
      </c>
      <c r="Q98" s="163">
        <v>1</v>
      </c>
      <c r="R98" s="167">
        <v>2</v>
      </c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>
        <v>4</v>
      </c>
      <c r="AJ98" s="163">
        <v>1</v>
      </c>
      <c r="AK98" s="163"/>
      <c r="AL98" s="163"/>
      <c r="AM98" s="167"/>
      <c r="AN98" s="167"/>
      <c r="AO98" s="167"/>
      <c r="AP98" s="167">
        <v>4</v>
      </c>
      <c r="AQ98" s="167"/>
      <c r="AR98" s="163"/>
      <c r="AS98" s="163"/>
      <c r="AT98" s="167"/>
      <c r="AU98" s="163"/>
      <c r="AV98" s="167"/>
      <c r="AW98" s="167">
        <v>1</v>
      </c>
      <c r="AX98" s="167">
        <v>1</v>
      </c>
      <c r="AY98" s="167"/>
      <c r="AZ98" s="167"/>
      <c r="BA98" s="163">
        <v>1</v>
      </c>
      <c r="BB98" s="163"/>
      <c r="BC98" s="163"/>
      <c r="BD98" s="163"/>
      <c r="BE98" s="167"/>
      <c r="BF98" s="167"/>
      <c r="BG98" s="167"/>
      <c r="BH98" s="167"/>
      <c r="BI98" s="167">
        <v>1</v>
      </c>
      <c r="BJ98" s="167">
        <v>1</v>
      </c>
      <c r="BK98" s="167"/>
      <c r="BL98" s="167"/>
      <c r="BM98" s="167"/>
      <c r="BN98" s="167"/>
      <c r="BO98" s="167"/>
      <c r="BP98" s="163"/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1</v>
      </c>
      <c r="F114" s="163">
        <f t="shared" si="9"/>
        <v>1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1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1</v>
      </c>
      <c r="AJ114" s="163">
        <f t="shared" si="9"/>
        <v>1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1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1</v>
      </c>
      <c r="AX114" s="163">
        <f t="shared" si="10"/>
        <v>0</v>
      </c>
      <c r="AY114" s="163">
        <f t="shared" si="10"/>
        <v>0</v>
      </c>
      <c r="AZ114" s="163">
        <f t="shared" si="10"/>
        <v>1</v>
      </c>
      <c r="BA114" s="163">
        <f t="shared" si="10"/>
        <v>0</v>
      </c>
      <c r="BB114" s="163">
        <f t="shared" si="10"/>
        <v>0</v>
      </c>
      <c r="BC114" s="163">
        <f t="shared" si="10"/>
        <v>1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1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x14ac:dyDescent="0.2">
      <c r="A115" s="5">
        <v>102</v>
      </c>
      <c r="B115" s="10" t="s">
        <v>994</v>
      </c>
      <c r="C115" s="18" t="s">
        <v>133</v>
      </c>
      <c r="D115" s="18"/>
      <c r="E115" s="163">
        <v>1</v>
      </c>
      <c r="F115" s="167">
        <v>1</v>
      </c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>
        <v>1</v>
      </c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>
        <v>1</v>
      </c>
      <c r="AJ115" s="163">
        <v>1</v>
      </c>
      <c r="AK115" s="163"/>
      <c r="AL115" s="163"/>
      <c r="AM115" s="167"/>
      <c r="AN115" s="167"/>
      <c r="AO115" s="167"/>
      <c r="AP115" s="167">
        <v>1</v>
      </c>
      <c r="AQ115" s="167"/>
      <c r="AR115" s="163"/>
      <c r="AS115" s="163"/>
      <c r="AT115" s="167"/>
      <c r="AU115" s="163"/>
      <c r="AV115" s="167"/>
      <c r="AW115" s="167">
        <v>1</v>
      </c>
      <c r="AX115" s="167"/>
      <c r="AY115" s="167"/>
      <c r="AZ115" s="167">
        <v>1</v>
      </c>
      <c r="BA115" s="163"/>
      <c r="BB115" s="163"/>
      <c r="BC115" s="163">
        <v>1</v>
      </c>
      <c r="BD115" s="163"/>
      <c r="BE115" s="167"/>
      <c r="BF115" s="167"/>
      <c r="BG115" s="167"/>
      <c r="BH115" s="167">
        <v>1</v>
      </c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 x14ac:dyDescent="0.2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 x14ac:dyDescent="0.2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 x14ac:dyDescent="0.2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 x14ac:dyDescent="0.2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 x14ac:dyDescent="0.2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 x14ac:dyDescent="0.2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2</v>
      </c>
      <c r="F128" s="163">
        <f t="shared" si="12"/>
        <v>2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1</v>
      </c>
      <c r="R128" s="163">
        <f t="shared" si="12"/>
        <v>1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2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1</v>
      </c>
      <c r="AP128" s="163">
        <f t="shared" si="13"/>
        <v>1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1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 x14ac:dyDescent="0.2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x14ac:dyDescent="0.2">
      <c r="A161" s="5">
        <v>148</v>
      </c>
      <c r="B161" s="10" t="s">
        <v>1039</v>
      </c>
      <c r="C161" s="18" t="s">
        <v>143</v>
      </c>
      <c r="D161" s="18"/>
      <c r="E161" s="163">
        <v>2</v>
      </c>
      <c r="F161" s="167">
        <v>2</v>
      </c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>
        <v>1</v>
      </c>
      <c r="R161" s="167">
        <v>1</v>
      </c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>
        <v>2</v>
      </c>
      <c r="AJ161" s="163"/>
      <c r="AK161" s="163"/>
      <c r="AL161" s="163"/>
      <c r="AM161" s="167"/>
      <c r="AN161" s="167"/>
      <c r="AO161" s="167">
        <v>1</v>
      </c>
      <c r="AP161" s="167">
        <v>1</v>
      </c>
      <c r="AQ161" s="167"/>
      <c r="AR161" s="163"/>
      <c r="AS161" s="163"/>
      <c r="AT161" s="167"/>
      <c r="AU161" s="163"/>
      <c r="AV161" s="167">
        <v>1</v>
      </c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 x14ac:dyDescent="0.2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 x14ac:dyDescent="0.2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 x14ac:dyDescent="0.2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 x14ac:dyDescent="0.2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 x14ac:dyDescent="0.2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 x14ac:dyDescent="0.2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 x14ac:dyDescent="0.2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 x14ac:dyDescent="0.2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 x14ac:dyDescent="0.2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 x14ac:dyDescent="0.2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482</v>
      </c>
      <c r="F203" s="163">
        <f t="shared" si="15"/>
        <v>474</v>
      </c>
      <c r="G203" s="163">
        <f t="shared" si="15"/>
        <v>8</v>
      </c>
      <c r="H203" s="163">
        <f t="shared" si="15"/>
        <v>77</v>
      </c>
      <c r="I203" s="163">
        <f t="shared" si="15"/>
        <v>102</v>
      </c>
      <c r="J203" s="163">
        <f t="shared" si="15"/>
        <v>2</v>
      </c>
      <c r="K203" s="163">
        <f t="shared" si="15"/>
        <v>0</v>
      </c>
      <c r="L203" s="163">
        <f t="shared" si="15"/>
        <v>20</v>
      </c>
      <c r="M203" s="163">
        <f t="shared" si="15"/>
        <v>3</v>
      </c>
      <c r="N203" s="163">
        <f t="shared" si="15"/>
        <v>8</v>
      </c>
      <c r="O203" s="163">
        <f t="shared" si="15"/>
        <v>17</v>
      </c>
      <c r="P203" s="163">
        <f t="shared" si="15"/>
        <v>121</v>
      </c>
      <c r="Q203" s="163">
        <f t="shared" si="15"/>
        <v>110</v>
      </c>
      <c r="R203" s="163">
        <f t="shared" si="15"/>
        <v>202</v>
      </c>
      <c r="S203" s="163">
        <f t="shared" si="15"/>
        <v>20</v>
      </c>
      <c r="T203" s="163">
        <f t="shared" si="15"/>
        <v>4</v>
      </c>
      <c r="U203" s="163">
        <f t="shared" si="15"/>
        <v>23</v>
      </c>
      <c r="V203" s="163">
        <f t="shared" si="15"/>
        <v>0</v>
      </c>
      <c r="W203" s="163">
        <f t="shared" si="15"/>
        <v>4</v>
      </c>
      <c r="X203" s="163">
        <f t="shared" si="15"/>
        <v>1</v>
      </c>
      <c r="Y203" s="163">
        <f t="shared" si="15"/>
        <v>1</v>
      </c>
      <c r="Z203" s="163">
        <f t="shared" si="15"/>
        <v>2</v>
      </c>
      <c r="AA203" s="163">
        <f t="shared" si="15"/>
        <v>0</v>
      </c>
      <c r="AB203" s="163">
        <f t="shared" si="15"/>
        <v>11</v>
      </c>
      <c r="AC203" s="163">
        <f t="shared" si="15"/>
        <v>0</v>
      </c>
      <c r="AD203" s="163">
        <f t="shared" si="15"/>
        <v>6</v>
      </c>
      <c r="AE203" s="163">
        <f t="shared" si="15"/>
        <v>25</v>
      </c>
      <c r="AF203" s="163">
        <f t="shared" si="15"/>
        <v>2</v>
      </c>
      <c r="AG203" s="163">
        <f t="shared" si="15"/>
        <v>13</v>
      </c>
      <c r="AH203" s="163">
        <f t="shared" si="15"/>
        <v>0</v>
      </c>
      <c r="AI203" s="163">
        <f t="shared" si="15"/>
        <v>393</v>
      </c>
      <c r="AJ203" s="163">
        <f t="shared" si="15"/>
        <v>173</v>
      </c>
      <c r="AK203" s="163">
        <f t="shared" ref="AK203:BP203" si="16">SUM(AK204:AK248)</f>
        <v>1</v>
      </c>
      <c r="AL203" s="163">
        <f t="shared" si="16"/>
        <v>0</v>
      </c>
      <c r="AM203" s="163">
        <f t="shared" si="16"/>
        <v>43</v>
      </c>
      <c r="AN203" s="163">
        <f t="shared" si="16"/>
        <v>16</v>
      </c>
      <c r="AO203" s="163">
        <f t="shared" si="16"/>
        <v>108</v>
      </c>
      <c r="AP203" s="163">
        <f t="shared" si="16"/>
        <v>255</v>
      </c>
      <c r="AQ203" s="163">
        <f t="shared" si="16"/>
        <v>53</v>
      </c>
      <c r="AR203" s="163">
        <f t="shared" si="16"/>
        <v>7</v>
      </c>
      <c r="AS203" s="163">
        <f t="shared" si="16"/>
        <v>0</v>
      </c>
      <c r="AT203" s="163">
        <f t="shared" si="16"/>
        <v>2</v>
      </c>
      <c r="AU203" s="163">
        <f t="shared" si="16"/>
        <v>0</v>
      </c>
      <c r="AV203" s="163">
        <f t="shared" si="16"/>
        <v>75</v>
      </c>
      <c r="AW203" s="163">
        <f t="shared" si="16"/>
        <v>183</v>
      </c>
      <c r="AX203" s="163">
        <f t="shared" si="16"/>
        <v>44</v>
      </c>
      <c r="AY203" s="163">
        <f t="shared" si="16"/>
        <v>39</v>
      </c>
      <c r="AZ203" s="163">
        <f t="shared" si="16"/>
        <v>100</v>
      </c>
      <c r="BA203" s="163">
        <f t="shared" si="16"/>
        <v>11</v>
      </c>
      <c r="BB203" s="163">
        <f t="shared" si="16"/>
        <v>0</v>
      </c>
      <c r="BC203" s="163">
        <f t="shared" si="16"/>
        <v>156</v>
      </c>
      <c r="BD203" s="163">
        <f t="shared" si="16"/>
        <v>3</v>
      </c>
      <c r="BE203" s="163">
        <f t="shared" si="16"/>
        <v>5</v>
      </c>
      <c r="BF203" s="163">
        <f t="shared" si="16"/>
        <v>5</v>
      </c>
      <c r="BG203" s="163">
        <f t="shared" si="16"/>
        <v>3</v>
      </c>
      <c r="BH203" s="163">
        <f t="shared" si="16"/>
        <v>96</v>
      </c>
      <c r="BI203" s="163">
        <f t="shared" si="16"/>
        <v>46</v>
      </c>
      <c r="BJ203" s="163">
        <f t="shared" si="16"/>
        <v>35</v>
      </c>
      <c r="BK203" s="163">
        <f t="shared" si="16"/>
        <v>10</v>
      </c>
      <c r="BL203" s="163">
        <f t="shared" si="16"/>
        <v>1</v>
      </c>
      <c r="BM203" s="163">
        <f t="shared" si="16"/>
        <v>15</v>
      </c>
      <c r="BN203" s="163">
        <f t="shared" si="16"/>
        <v>9</v>
      </c>
      <c r="BO203" s="163">
        <f t="shared" si="16"/>
        <v>0</v>
      </c>
      <c r="BP203" s="163">
        <f t="shared" si="16"/>
        <v>26</v>
      </c>
      <c r="BQ203" s="163">
        <f t="shared" ref="BQ203:CV203" si="17">SUM(BQ204:BQ248)</f>
        <v>0</v>
      </c>
    </row>
    <row r="204" spans="1:69" x14ac:dyDescent="0.2">
      <c r="A204" s="5">
        <v>191</v>
      </c>
      <c r="B204" s="10" t="s">
        <v>1074</v>
      </c>
      <c r="C204" s="18" t="s">
        <v>165</v>
      </c>
      <c r="D204" s="18"/>
      <c r="E204" s="163">
        <v>137</v>
      </c>
      <c r="F204" s="167">
        <v>137</v>
      </c>
      <c r="G204" s="167"/>
      <c r="H204" s="163">
        <v>38</v>
      </c>
      <c r="I204" s="163"/>
      <c r="J204" s="167"/>
      <c r="K204" s="167"/>
      <c r="L204" s="167">
        <v>4</v>
      </c>
      <c r="M204" s="167"/>
      <c r="N204" s="163">
        <v>6</v>
      </c>
      <c r="O204" s="167">
        <v>3</v>
      </c>
      <c r="P204" s="167">
        <v>40</v>
      </c>
      <c r="Q204" s="163">
        <v>30</v>
      </c>
      <c r="R204" s="167">
        <v>48</v>
      </c>
      <c r="S204" s="167">
        <v>9</v>
      </c>
      <c r="T204" s="167">
        <v>1</v>
      </c>
      <c r="U204" s="167">
        <v>10</v>
      </c>
      <c r="V204" s="163"/>
      <c r="W204" s="167">
        <v>1</v>
      </c>
      <c r="X204" s="167">
        <v>1</v>
      </c>
      <c r="Y204" s="167">
        <v>1</v>
      </c>
      <c r="Z204" s="167">
        <v>1</v>
      </c>
      <c r="AA204" s="167"/>
      <c r="AB204" s="167">
        <v>2</v>
      </c>
      <c r="AC204" s="167"/>
      <c r="AD204" s="167">
        <v>2</v>
      </c>
      <c r="AE204" s="167">
        <v>11</v>
      </c>
      <c r="AF204" s="167">
        <v>1</v>
      </c>
      <c r="AG204" s="167">
        <v>6</v>
      </c>
      <c r="AH204" s="167"/>
      <c r="AI204" s="167">
        <v>100</v>
      </c>
      <c r="AJ204" s="163">
        <v>3</v>
      </c>
      <c r="AK204" s="163">
        <v>1</v>
      </c>
      <c r="AL204" s="163"/>
      <c r="AM204" s="167">
        <v>14</v>
      </c>
      <c r="AN204" s="167">
        <v>10</v>
      </c>
      <c r="AO204" s="167">
        <v>32</v>
      </c>
      <c r="AP204" s="167">
        <v>66</v>
      </c>
      <c r="AQ204" s="167">
        <v>14</v>
      </c>
      <c r="AR204" s="163">
        <v>1</v>
      </c>
      <c r="AS204" s="163"/>
      <c r="AT204" s="167"/>
      <c r="AU204" s="163"/>
      <c r="AV204" s="167">
        <v>29</v>
      </c>
      <c r="AW204" s="167">
        <v>4</v>
      </c>
      <c r="AX204" s="167">
        <v>3</v>
      </c>
      <c r="AY204" s="167">
        <v>1</v>
      </c>
      <c r="AZ204" s="167"/>
      <c r="BA204" s="163">
        <v>1</v>
      </c>
      <c r="BB204" s="163"/>
      <c r="BC204" s="163"/>
      <c r="BD204" s="163"/>
      <c r="BE204" s="167">
        <v>1</v>
      </c>
      <c r="BF204" s="167">
        <v>2</v>
      </c>
      <c r="BG204" s="167"/>
      <c r="BH204" s="167">
        <v>2</v>
      </c>
      <c r="BI204" s="167">
        <v>1</v>
      </c>
      <c r="BJ204" s="167">
        <v>1</v>
      </c>
      <c r="BK204" s="167"/>
      <c r="BL204" s="167"/>
      <c r="BM204" s="167"/>
      <c r="BN204" s="167"/>
      <c r="BO204" s="167"/>
      <c r="BP204" s="163">
        <v>1</v>
      </c>
      <c r="BQ204" s="163"/>
    </row>
    <row r="205" spans="1:69" x14ac:dyDescent="0.2">
      <c r="A205" s="5">
        <v>192</v>
      </c>
      <c r="B205" s="10" t="s">
        <v>1075</v>
      </c>
      <c r="C205" s="18" t="s">
        <v>165</v>
      </c>
      <c r="D205" s="18"/>
      <c r="E205" s="163">
        <v>118</v>
      </c>
      <c r="F205" s="167">
        <v>115</v>
      </c>
      <c r="G205" s="167">
        <v>3</v>
      </c>
      <c r="H205" s="163">
        <v>20</v>
      </c>
      <c r="I205" s="163">
        <v>24</v>
      </c>
      <c r="J205" s="167"/>
      <c r="K205" s="167"/>
      <c r="L205" s="167"/>
      <c r="M205" s="167"/>
      <c r="N205" s="163">
        <v>1</v>
      </c>
      <c r="O205" s="167">
        <v>3</v>
      </c>
      <c r="P205" s="167">
        <v>24</v>
      </c>
      <c r="Q205" s="163">
        <v>25</v>
      </c>
      <c r="R205" s="167">
        <v>58</v>
      </c>
      <c r="S205" s="167">
        <v>4</v>
      </c>
      <c r="T205" s="167">
        <v>3</v>
      </c>
      <c r="U205" s="167">
        <v>6</v>
      </c>
      <c r="V205" s="163"/>
      <c r="W205" s="167"/>
      <c r="X205" s="167"/>
      <c r="Y205" s="167"/>
      <c r="Z205" s="167">
        <v>1</v>
      </c>
      <c r="AA205" s="167"/>
      <c r="AB205" s="167"/>
      <c r="AC205" s="167"/>
      <c r="AD205" s="167">
        <v>1</v>
      </c>
      <c r="AE205" s="167">
        <v>6</v>
      </c>
      <c r="AF205" s="167">
        <v>1</v>
      </c>
      <c r="AG205" s="167">
        <v>5</v>
      </c>
      <c r="AH205" s="167"/>
      <c r="AI205" s="167">
        <v>98</v>
      </c>
      <c r="AJ205" s="163">
        <v>66</v>
      </c>
      <c r="AK205" s="163"/>
      <c r="AL205" s="163"/>
      <c r="AM205" s="167">
        <v>9</v>
      </c>
      <c r="AN205" s="167">
        <v>2</v>
      </c>
      <c r="AO205" s="167">
        <v>20</v>
      </c>
      <c r="AP205" s="167">
        <v>68</v>
      </c>
      <c r="AQ205" s="167">
        <v>16</v>
      </c>
      <c r="AR205" s="163">
        <v>3</v>
      </c>
      <c r="AS205" s="163"/>
      <c r="AT205" s="167"/>
      <c r="AU205" s="163"/>
      <c r="AV205" s="167">
        <v>10</v>
      </c>
      <c r="AW205" s="167">
        <v>72</v>
      </c>
      <c r="AX205" s="167">
        <v>19</v>
      </c>
      <c r="AY205" s="167">
        <v>12</v>
      </c>
      <c r="AZ205" s="167">
        <v>41</v>
      </c>
      <c r="BA205" s="163">
        <v>5</v>
      </c>
      <c r="BB205" s="163"/>
      <c r="BC205" s="163">
        <v>65</v>
      </c>
      <c r="BD205" s="163"/>
      <c r="BE205" s="167">
        <v>1</v>
      </c>
      <c r="BF205" s="167"/>
      <c r="BG205" s="167">
        <v>1</v>
      </c>
      <c r="BH205" s="167">
        <v>45</v>
      </c>
      <c r="BI205" s="167">
        <v>9</v>
      </c>
      <c r="BJ205" s="167">
        <v>6</v>
      </c>
      <c r="BK205" s="167">
        <v>3</v>
      </c>
      <c r="BL205" s="167"/>
      <c r="BM205" s="167">
        <v>10</v>
      </c>
      <c r="BN205" s="167">
        <v>6</v>
      </c>
      <c r="BO205" s="167"/>
      <c r="BP205" s="163">
        <v>8</v>
      </c>
      <c r="BQ205" s="163"/>
    </row>
    <row r="206" spans="1:69" x14ac:dyDescent="0.2">
      <c r="A206" s="5">
        <v>193</v>
      </c>
      <c r="B206" s="10" t="s">
        <v>1076</v>
      </c>
      <c r="C206" s="18" t="s">
        <v>165</v>
      </c>
      <c r="D206" s="18"/>
      <c r="E206" s="163">
        <v>66</v>
      </c>
      <c r="F206" s="167">
        <v>65</v>
      </c>
      <c r="G206" s="167">
        <v>1</v>
      </c>
      <c r="H206" s="163">
        <v>6</v>
      </c>
      <c r="I206" s="163">
        <v>25</v>
      </c>
      <c r="J206" s="167"/>
      <c r="K206" s="167"/>
      <c r="L206" s="167">
        <v>3</v>
      </c>
      <c r="M206" s="167"/>
      <c r="N206" s="163"/>
      <c r="O206" s="167">
        <v>4</v>
      </c>
      <c r="P206" s="167">
        <v>18</v>
      </c>
      <c r="Q206" s="163">
        <v>15</v>
      </c>
      <c r="R206" s="167">
        <v>28</v>
      </c>
      <c r="S206" s="167">
        <v>1</v>
      </c>
      <c r="T206" s="167"/>
      <c r="U206" s="167">
        <v>2</v>
      </c>
      <c r="V206" s="163"/>
      <c r="W206" s="167"/>
      <c r="X206" s="167"/>
      <c r="Y206" s="167"/>
      <c r="Z206" s="167"/>
      <c r="AA206" s="167"/>
      <c r="AB206" s="167">
        <v>1</v>
      </c>
      <c r="AC206" s="167"/>
      <c r="AD206" s="167"/>
      <c r="AE206" s="167">
        <v>4</v>
      </c>
      <c r="AF206" s="167"/>
      <c r="AG206" s="167"/>
      <c r="AH206" s="167"/>
      <c r="AI206" s="167">
        <v>59</v>
      </c>
      <c r="AJ206" s="163">
        <v>31</v>
      </c>
      <c r="AK206" s="163"/>
      <c r="AL206" s="163"/>
      <c r="AM206" s="167">
        <v>5</v>
      </c>
      <c r="AN206" s="167">
        <v>1</v>
      </c>
      <c r="AO206" s="167">
        <v>18</v>
      </c>
      <c r="AP206" s="167">
        <v>32</v>
      </c>
      <c r="AQ206" s="167">
        <v>10</v>
      </c>
      <c r="AR206" s="163"/>
      <c r="AS206" s="163"/>
      <c r="AT206" s="167">
        <v>1</v>
      </c>
      <c r="AU206" s="163"/>
      <c r="AV206" s="167">
        <v>12</v>
      </c>
      <c r="AW206" s="167">
        <v>32</v>
      </c>
      <c r="AX206" s="167">
        <v>6</v>
      </c>
      <c r="AY206" s="167">
        <v>10</v>
      </c>
      <c r="AZ206" s="167">
        <v>16</v>
      </c>
      <c r="BA206" s="163">
        <v>1</v>
      </c>
      <c r="BB206" s="163"/>
      <c r="BC206" s="163">
        <v>29</v>
      </c>
      <c r="BD206" s="163">
        <v>1</v>
      </c>
      <c r="BE206" s="167"/>
      <c r="BF206" s="167">
        <v>1</v>
      </c>
      <c r="BG206" s="167"/>
      <c r="BH206" s="167">
        <v>16</v>
      </c>
      <c r="BI206" s="167">
        <v>12</v>
      </c>
      <c r="BJ206" s="167">
        <v>9</v>
      </c>
      <c r="BK206" s="167">
        <v>3</v>
      </c>
      <c r="BL206" s="167"/>
      <c r="BM206" s="167"/>
      <c r="BN206" s="167"/>
      <c r="BO206" s="167"/>
      <c r="BP206" s="163">
        <v>4</v>
      </c>
      <c r="BQ206" s="163"/>
    </row>
    <row r="207" spans="1:69" hidden="1" x14ac:dyDescent="0.2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 x14ac:dyDescent="0.2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x14ac:dyDescent="0.2">
      <c r="A209" s="5">
        <v>196</v>
      </c>
      <c r="B209" s="10" t="s">
        <v>1079</v>
      </c>
      <c r="C209" s="18" t="s">
        <v>166</v>
      </c>
      <c r="D209" s="18"/>
      <c r="E209" s="163">
        <v>19</v>
      </c>
      <c r="F209" s="167">
        <v>19</v>
      </c>
      <c r="G209" s="167"/>
      <c r="H209" s="163"/>
      <c r="I209" s="163"/>
      <c r="J209" s="167"/>
      <c r="K209" s="167"/>
      <c r="L209" s="167">
        <v>3</v>
      </c>
      <c r="M209" s="167">
        <v>1</v>
      </c>
      <c r="N209" s="163"/>
      <c r="O209" s="167">
        <v>1</v>
      </c>
      <c r="P209" s="167">
        <v>5</v>
      </c>
      <c r="Q209" s="163">
        <v>3</v>
      </c>
      <c r="R209" s="167">
        <v>10</v>
      </c>
      <c r="S209" s="167"/>
      <c r="T209" s="167"/>
      <c r="U209" s="167">
        <v>2</v>
      </c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>
        <v>17</v>
      </c>
      <c r="AJ209" s="163">
        <v>2</v>
      </c>
      <c r="AK209" s="163"/>
      <c r="AL209" s="163"/>
      <c r="AM209" s="167">
        <v>6</v>
      </c>
      <c r="AN209" s="167"/>
      <c r="AO209" s="167">
        <v>5</v>
      </c>
      <c r="AP209" s="167">
        <v>6</v>
      </c>
      <c r="AQ209" s="167">
        <v>2</v>
      </c>
      <c r="AR209" s="163"/>
      <c r="AS209" s="163"/>
      <c r="AT209" s="167"/>
      <c r="AU209" s="163"/>
      <c r="AV209" s="167">
        <v>5</v>
      </c>
      <c r="AW209" s="167">
        <v>2</v>
      </c>
      <c r="AX209" s="167"/>
      <c r="AY209" s="167">
        <v>2</v>
      </c>
      <c r="AZ209" s="167"/>
      <c r="BA209" s="163">
        <v>1</v>
      </c>
      <c r="BB209" s="163"/>
      <c r="BC209" s="163"/>
      <c r="BD209" s="163"/>
      <c r="BE209" s="167"/>
      <c r="BF209" s="167"/>
      <c r="BG209" s="167">
        <v>1</v>
      </c>
      <c r="BH209" s="167">
        <v>1</v>
      </c>
      <c r="BI209" s="167"/>
      <c r="BJ209" s="167"/>
      <c r="BK209" s="167"/>
      <c r="BL209" s="167"/>
      <c r="BM209" s="167"/>
      <c r="BN209" s="167"/>
      <c r="BO209" s="167"/>
      <c r="BP209" s="163">
        <v>1</v>
      </c>
      <c r="BQ209" s="163"/>
    </row>
    <row r="210" spans="1:69" x14ac:dyDescent="0.2">
      <c r="A210" s="5">
        <v>197</v>
      </c>
      <c r="B210" s="10" t="s">
        <v>1080</v>
      </c>
      <c r="C210" s="18" t="s">
        <v>166</v>
      </c>
      <c r="D210" s="18"/>
      <c r="E210" s="163">
        <v>59</v>
      </c>
      <c r="F210" s="167">
        <v>57</v>
      </c>
      <c r="G210" s="167">
        <v>2</v>
      </c>
      <c r="H210" s="163">
        <v>1</v>
      </c>
      <c r="I210" s="163">
        <v>18</v>
      </c>
      <c r="J210" s="167"/>
      <c r="K210" s="167"/>
      <c r="L210" s="167">
        <v>4</v>
      </c>
      <c r="M210" s="167"/>
      <c r="N210" s="163">
        <v>1</v>
      </c>
      <c r="O210" s="167">
        <v>1</v>
      </c>
      <c r="P210" s="167">
        <v>19</v>
      </c>
      <c r="Q210" s="163">
        <v>11</v>
      </c>
      <c r="R210" s="167">
        <v>26</v>
      </c>
      <c r="S210" s="167">
        <v>1</v>
      </c>
      <c r="T210" s="167"/>
      <c r="U210" s="167">
        <v>2</v>
      </c>
      <c r="V210" s="163"/>
      <c r="W210" s="167"/>
      <c r="X210" s="167"/>
      <c r="Y210" s="167"/>
      <c r="Z210" s="167"/>
      <c r="AA210" s="167"/>
      <c r="AB210" s="167"/>
      <c r="AC210" s="167"/>
      <c r="AD210" s="167">
        <v>1</v>
      </c>
      <c r="AE210" s="167">
        <v>1</v>
      </c>
      <c r="AF210" s="167"/>
      <c r="AG210" s="167"/>
      <c r="AH210" s="167"/>
      <c r="AI210" s="167">
        <v>55</v>
      </c>
      <c r="AJ210" s="163">
        <v>40</v>
      </c>
      <c r="AK210" s="163"/>
      <c r="AL210" s="163"/>
      <c r="AM210" s="167"/>
      <c r="AN210" s="167"/>
      <c r="AO210" s="167">
        <v>17</v>
      </c>
      <c r="AP210" s="167">
        <v>32</v>
      </c>
      <c r="AQ210" s="167">
        <v>8</v>
      </c>
      <c r="AR210" s="163">
        <v>2</v>
      </c>
      <c r="AS210" s="163"/>
      <c r="AT210" s="167"/>
      <c r="AU210" s="163"/>
      <c r="AV210" s="167">
        <v>7</v>
      </c>
      <c r="AW210" s="167">
        <v>41</v>
      </c>
      <c r="AX210" s="167">
        <v>10</v>
      </c>
      <c r="AY210" s="167">
        <v>6</v>
      </c>
      <c r="AZ210" s="167">
        <v>25</v>
      </c>
      <c r="BA210" s="163"/>
      <c r="BB210" s="163"/>
      <c r="BC210" s="163">
        <v>39</v>
      </c>
      <c r="BD210" s="163">
        <v>1</v>
      </c>
      <c r="BE210" s="167">
        <v>1</v>
      </c>
      <c r="BF210" s="167"/>
      <c r="BG210" s="167"/>
      <c r="BH210" s="167">
        <v>16</v>
      </c>
      <c r="BI210" s="167">
        <v>14</v>
      </c>
      <c r="BJ210" s="167">
        <v>11</v>
      </c>
      <c r="BK210" s="167">
        <v>3</v>
      </c>
      <c r="BL210" s="167"/>
      <c r="BM210" s="167">
        <v>3</v>
      </c>
      <c r="BN210" s="167">
        <v>1</v>
      </c>
      <c r="BO210" s="167"/>
      <c r="BP210" s="163">
        <v>8</v>
      </c>
      <c r="BQ210" s="163"/>
    </row>
    <row r="211" spans="1:69" x14ac:dyDescent="0.2">
      <c r="A211" s="5">
        <v>198</v>
      </c>
      <c r="B211" s="10" t="s">
        <v>1081</v>
      </c>
      <c r="C211" s="18" t="s">
        <v>166</v>
      </c>
      <c r="D211" s="18"/>
      <c r="E211" s="163">
        <v>4</v>
      </c>
      <c r="F211" s="167">
        <v>3</v>
      </c>
      <c r="G211" s="167">
        <v>1</v>
      </c>
      <c r="H211" s="163"/>
      <c r="I211" s="163"/>
      <c r="J211" s="167"/>
      <c r="K211" s="167"/>
      <c r="L211" s="167"/>
      <c r="M211" s="167"/>
      <c r="N211" s="163"/>
      <c r="O211" s="167"/>
      <c r="P211" s="167"/>
      <c r="Q211" s="163">
        <v>1</v>
      </c>
      <c r="R211" s="167">
        <v>3</v>
      </c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>
        <v>4</v>
      </c>
      <c r="AJ211" s="163">
        <v>4</v>
      </c>
      <c r="AK211" s="163"/>
      <c r="AL211" s="163"/>
      <c r="AM211" s="167"/>
      <c r="AN211" s="167"/>
      <c r="AO211" s="167">
        <v>2</v>
      </c>
      <c r="AP211" s="167">
        <v>2</v>
      </c>
      <c r="AQ211" s="167"/>
      <c r="AR211" s="163"/>
      <c r="AS211" s="163"/>
      <c r="AT211" s="167"/>
      <c r="AU211" s="163"/>
      <c r="AV211" s="167"/>
      <c r="AW211" s="167">
        <v>4</v>
      </c>
      <c r="AX211" s="167">
        <v>1</v>
      </c>
      <c r="AY211" s="167"/>
      <c r="AZ211" s="167">
        <v>3</v>
      </c>
      <c r="BA211" s="163"/>
      <c r="BB211" s="163"/>
      <c r="BC211" s="163">
        <v>3</v>
      </c>
      <c r="BD211" s="163"/>
      <c r="BE211" s="167"/>
      <c r="BF211" s="167">
        <v>1</v>
      </c>
      <c r="BG211" s="167"/>
      <c r="BH211" s="167">
        <v>2</v>
      </c>
      <c r="BI211" s="167"/>
      <c r="BJ211" s="167"/>
      <c r="BK211" s="167"/>
      <c r="BL211" s="167"/>
      <c r="BM211" s="167"/>
      <c r="BN211" s="167"/>
      <c r="BO211" s="167"/>
      <c r="BP211" s="163">
        <v>2</v>
      </c>
      <c r="BQ211" s="163"/>
    </row>
    <row r="212" spans="1:69" hidden="1" x14ac:dyDescent="0.2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 x14ac:dyDescent="0.2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x14ac:dyDescent="0.2">
      <c r="A214" s="5">
        <v>201</v>
      </c>
      <c r="B214" s="10" t="s">
        <v>1084</v>
      </c>
      <c r="C214" s="18" t="s">
        <v>167</v>
      </c>
      <c r="D214" s="18"/>
      <c r="E214" s="163">
        <v>1</v>
      </c>
      <c r="F214" s="167">
        <v>1</v>
      </c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>
        <v>1</v>
      </c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>
        <v>1</v>
      </c>
      <c r="AJ214" s="163">
        <v>1</v>
      </c>
      <c r="AK214" s="163"/>
      <c r="AL214" s="163"/>
      <c r="AM214" s="167"/>
      <c r="AN214" s="167"/>
      <c r="AO214" s="167"/>
      <c r="AP214" s="167">
        <v>1</v>
      </c>
      <c r="AQ214" s="167"/>
      <c r="AR214" s="163"/>
      <c r="AS214" s="163"/>
      <c r="AT214" s="167"/>
      <c r="AU214" s="163"/>
      <c r="AV214" s="167"/>
      <c r="AW214" s="167">
        <v>1</v>
      </c>
      <c r="AX214" s="167"/>
      <c r="AY214" s="167">
        <v>1</v>
      </c>
      <c r="AZ214" s="167"/>
      <c r="BA214" s="163"/>
      <c r="BB214" s="163"/>
      <c r="BC214" s="163">
        <v>1</v>
      </c>
      <c r="BD214" s="163"/>
      <c r="BE214" s="167"/>
      <c r="BF214" s="167"/>
      <c r="BG214" s="167"/>
      <c r="BH214" s="167">
        <v>1</v>
      </c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x14ac:dyDescent="0.2">
      <c r="A215" s="5">
        <v>202</v>
      </c>
      <c r="B215" s="10" t="s">
        <v>1085</v>
      </c>
      <c r="C215" s="18" t="s">
        <v>167</v>
      </c>
      <c r="D215" s="18"/>
      <c r="E215" s="163">
        <v>18</v>
      </c>
      <c r="F215" s="167">
        <v>17</v>
      </c>
      <c r="G215" s="167">
        <v>1</v>
      </c>
      <c r="H215" s="163"/>
      <c r="I215" s="163">
        <v>16</v>
      </c>
      <c r="J215" s="167"/>
      <c r="K215" s="167"/>
      <c r="L215" s="167">
        <v>2</v>
      </c>
      <c r="M215" s="167"/>
      <c r="N215" s="163"/>
      <c r="O215" s="167">
        <v>2</v>
      </c>
      <c r="P215" s="167">
        <v>4</v>
      </c>
      <c r="Q215" s="163">
        <v>5</v>
      </c>
      <c r="R215" s="167">
        <v>7</v>
      </c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>
        <v>1</v>
      </c>
      <c r="AE215" s="167">
        <v>2</v>
      </c>
      <c r="AF215" s="167"/>
      <c r="AG215" s="167">
        <v>1</v>
      </c>
      <c r="AH215" s="167"/>
      <c r="AI215" s="167">
        <v>14</v>
      </c>
      <c r="AJ215" s="163">
        <v>9</v>
      </c>
      <c r="AK215" s="163"/>
      <c r="AL215" s="163"/>
      <c r="AM215" s="167"/>
      <c r="AN215" s="167"/>
      <c r="AO215" s="167">
        <v>1</v>
      </c>
      <c r="AP215" s="167">
        <v>14</v>
      </c>
      <c r="AQ215" s="167">
        <v>2</v>
      </c>
      <c r="AR215" s="163">
        <v>1</v>
      </c>
      <c r="AS215" s="163"/>
      <c r="AT215" s="167">
        <v>1</v>
      </c>
      <c r="AU215" s="163"/>
      <c r="AV215" s="167">
        <v>3</v>
      </c>
      <c r="AW215" s="167">
        <v>9</v>
      </c>
      <c r="AX215" s="167">
        <v>1</v>
      </c>
      <c r="AY215" s="167">
        <v>2</v>
      </c>
      <c r="AZ215" s="167">
        <v>6</v>
      </c>
      <c r="BA215" s="163">
        <v>1</v>
      </c>
      <c r="BB215" s="163"/>
      <c r="BC215" s="163">
        <v>6</v>
      </c>
      <c r="BD215" s="163"/>
      <c r="BE215" s="167">
        <v>1</v>
      </c>
      <c r="BF215" s="167"/>
      <c r="BG215" s="167">
        <v>1</v>
      </c>
      <c r="BH215" s="167">
        <v>4</v>
      </c>
      <c r="BI215" s="167">
        <v>5</v>
      </c>
      <c r="BJ215" s="167">
        <v>4</v>
      </c>
      <c r="BK215" s="167">
        <v>1</v>
      </c>
      <c r="BL215" s="167"/>
      <c r="BM215" s="167"/>
      <c r="BN215" s="167"/>
      <c r="BO215" s="167"/>
      <c r="BP215" s="163"/>
      <c r="BQ215" s="163"/>
    </row>
    <row r="216" spans="1:69" x14ac:dyDescent="0.2">
      <c r="A216" s="5">
        <v>203</v>
      </c>
      <c r="B216" s="10" t="s">
        <v>1086</v>
      </c>
      <c r="C216" s="18" t="s">
        <v>167</v>
      </c>
      <c r="D216" s="18"/>
      <c r="E216" s="163">
        <v>4</v>
      </c>
      <c r="F216" s="167">
        <v>4</v>
      </c>
      <c r="G216" s="167"/>
      <c r="H216" s="163"/>
      <c r="I216" s="163">
        <v>2</v>
      </c>
      <c r="J216" s="167"/>
      <c r="K216" s="167"/>
      <c r="L216" s="167">
        <v>3</v>
      </c>
      <c r="M216" s="167"/>
      <c r="N216" s="163"/>
      <c r="O216" s="167"/>
      <c r="P216" s="167"/>
      <c r="Q216" s="163"/>
      <c r="R216" s="167">
        <v>4</v>
      </c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>
        <v>4</v>
      </c>
      <c r="AJ216" s="163">
        <v>4</v>
      </c>
      <c r="AK216" s="163"/>
      <c r="AL216" s="163"/>
      <c r="AM216" s="167"/>
      <c r="AN216" s="167"/>
      <c r="AO216" s="167"/>
      <c r="AP216" s="167">
        <v>4</v>
      </c>
      <c r="AQ216" s="167"/>
      <c r="AR216" s="163"/>
      <c r="AS216" s="163"/>
      <c r="AT216" s="167"/>
      <c r="AU216" s="163"/>
      <c r="AV216" s="167"/>
      <c r="AW216" s="167">
        <v>4</v>
      </c>
      <c r="AX216" s="167">
        <v>1</v>
      </c>
      <c r="AY216" s="167"/>
      <c r="AZ216" s="167">
        <v>3</v>
      </c>
      <c r="BA216" s="163">
        <v>2</v>
      </c>
      <c r="BB216" s="163"/>
      <c r="BC216" s="163">
        <v>1</v>
      </c>
      <c r="BD216" s="163"/>
      <c r="BE216" s="167"/>
      <c r="BF216" s="167">
        <v>1</v>
      </c>
      <c r="BG216" s="167"/>
      <c r="BH216" s="167">
        <v>2</v>
      </c>
      <c r="BI216" s="167">
        <v>2</v>
      </c>
      <c r="BJ216" s="167">
        <v>2</v>
      </c>
      <c r="BK216" s="167"/>
      <c r="BL216" s="167"/>
      <c r="BM216" s="167"/>
      <c r="BN216" s="167"/>
      <c r="BO216" s="167"/>
      <c r="BP216" s="163"/>
      <c r="BQ216" s="163"/>
    </row>
    <row r="217" spans="1:69" x14ac:dyDescent="0.2">
      <c r="A217" s="5">
        <v>204</v>
      </c>
      <c r="B217" s="10" t="s">
        <v>1087</v>
      </c>
      <c r="C217" s="18" t="s">
        <v>167</v>
      </c>
      <c r="D217" s="18"/>
      <c r="E217" s="163">
        <v>3</v>
      </c>
      <c r="F217" s="167">
        <v>3</v>
      </c>
      <c r="G217" s="167"/>
      <c r="H217" s="163"/>
      <c r="I217" s="163">
        <v>1</v>
      </c>
      <c r="J217" s="167">
        <v>2</v>
      </c>
      <c r="K217" s="167"/>
      <c r="L217" s="167"/>
      <c r="M217" s="167">
        <v>2</v>
      </c>
      <c r="N217" s="163"/>
      <c r="O217" s="167"/>
      <c r="P217" s="167">
        <v>2</v>
      </c>
      <c r="Q217" s="163"/>
      <c r="R217" s="167">
        <v>1</v>
      </c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>
        <v>3</v>
      </c>
      <c r="AJ217" s="163">
        <v>2</v>
      </c>
      <c r="AK217" s="163"/>
      <c r="AL217" s="163"/>
      <c r="AM217" s="167"/>
      <c r="AN217" s="167"/>
      <c r="AO217" s="167">
        <v>1</v>
      </c>
      <c r="AP217" s="167">
        <v>2</v>
      </c>
      <c r="AQ217" s="167"/>
      <c r="AR217" s="163"/>
      <c r="AS217" s="163"/>
      <c r="AT217" s="167"/>
      <c r="AU217" s="163"/>
      <c r="AV217" s="167">
        <v>1</v>
      </c>
      <c r="AW217" s="167">
        <v>2</v>
      </c>
      <c r="AX217" s="167"/>
      <c r="AY217" s="167"/>
      <c r="AZ217" s="167">
        <v>2</v>
      </c>
      <c r="BA217" s="163"/>
      <c r="BB217" s="163"/>
      <c r="BC217" s="163">
        <v>2</v>
      </c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>
        <v>2</v>
      </c>
      <c r="BN217" s="167">
        <v>2</v>
      </c>
      <c r="BO217" s="167"/>
      <c r="BP217" s="163"/>
      <c r="BQ217" s="163"/>
    </row>
    <row r="218" spans="1:69" ht="22.5" hidden="1" x14ac:dyDescent="0.2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 x14ac:dyDescent="0.2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x14ac:dyDescent="0.2">
      <c r="A221" s="5">
        <v>208</v>
      </c>
      <c r="B221" s="10" t="s">
        <v>1091</v>
      </c>
      <c r="C221" s="18" t="s">
        <v>168</v>
      </c>
      <c r="D221" s="18"/>
      <c r="E221" s="163">
        <v>3</v>
      </c>
      <c r="F221" s="167">
        <v>3</v>
      </c>
      <c r="G221" s="167"/>
      <c r="H221" s="163"/>
      <c r="I221" s="163">
        <v>3</v>
      </c>
      <c r="J221" s="167"/>
      <c r="K221" s="167"/>
      <c r="L221" s="167"/>
      <c r="M221" s="167"/>
      <c r="N221" s="163"/>
      <c r="O221" s="167"/>
      <c r="P221" s="167"/>
      <c r="Q221" s="163">
        <v>3</v>
      </c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>
        <v>3</v>
      </c>
      <c r="AJ221" s="163">
        <v>1</v>
      </c>
      <c r="AK221" s="163"/>
      <c r="AL221" s="163"/>
      <c r="AM221" s="167"/>
      <c r="AN221" s="167"/>
      <c r="AO221" s="167"/>
      <c r="AP221" s="167">
        <v>3</v>
      </c>
      <c r="AQ221" s="167"/>
      <c r="AR221" s="163"/>
      <c r="AS221" s="163"/>
      <c r="AT221" s="167"/>
      <c r="AU221" s="163"/>
      <c r="AV221" s="167"/>
      <c r="AW221" s="167">
        <v>1</v>
      </c>
      <c r="AX221" s="167">
        <v>1</v>
      </c>
      <c r="AY221" s="167"/>
      <c r="AZ221" s="167"/>
      <c r="BA221" s="163"/>
      <c r="BB221" s="163"/>
      <c r="BC221" s="163"/>
      <c r="BD221" s="163">
        <v>1</v>
      </c>
      <c r="BE221" s="167"/>
      <c r="BF221" s="167"/>
      <c r="BG221" s="167"/>
      <c r="BH221" s="167">
        <v>1</v>
      </c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 x14ac:dyDescent="0.2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x14ac:dyDescent="0.2">
      <c r="A224" s="5">
        <v>211</v>
      </c>
      <c r="B224" s="10" t="s">
        <v>1094</v>
      </c>
      <c r="C224" s="18" t="s">
        <v>169</v>
      </c>
      <c r="D224" s="18"/>
      <c r="E224" s="163">
        <v>9</v>
      </c>
      <c r="F224" s="167">
        <v>9</v>
      </c>
      <c r="G224" s="167"/>
      <c r="H224" s="163">
        <v>2</v>
      </c>
      <c r="I224" s="163"/>
      <c r="J224" s="167"/>
      <c r="K224" s="167"/>
      <c r="L224" s="167">
        <v>1</v>
      </c>
      <c r="M224" s="167"/>
      <c r="N224" s="163"/>
      <c r="O224" s="167">
        <v>1</v>
      </c>
      <c r="P224" s="167">
        <v>2</v>
      </c>
      <c r="Q224" s="163">
        <v>2</v>
      </c>
      <c r="R224" s="167">
        <v>3</v>
      </c>
      <c r="S224" s="167">
        <v>1</v>
      </c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>
        <v>1</v>
      </c>
      <c r="AE224" s="167"/>
      <c r="AF224" s="167"/>
      <c r="AG224" s="167"/>
      <c r="AH224" s="167"/>
      <c r="AI224" s="167">
        <v>8</v>
      </c>
      <c r="AJ224" s="163"/>
      <c r="AK224" s="163"/>
      <c r="AL224" s="163"/>
      <c r="AM224" s="167">
        <v>1</v>
      </c>
      <c r="AN224" s="167"/>
      <c r="AO224" s="167">
        <v>2</v>
      </c>
      <c r="AP224" s="167">
        <v>6</v>
      </c>
      <c r="AQ224" s="167"/>
      <c r="AR224" s="163"/>
      <c r="AS224" s="163"/>
      <c r="AT224" s="167"/>
      <c r="AU224" s="163"/>
      <c r="AV224" s="167">
        <v>2</v>
      </c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x14ac:dyDescent="0.2">
      <c r="A225" s="5">
        <v>212</v>
      </c>
      <c r="B225" s="10" t="s">
        <v>1095</v>
      </c>
      <c r="C225" s="18" t="s">
        <v>169</v>
      </c>
      <c r="D225" s="18"/>
      <c r="E225" s="163">
        <v>27</v>
      </c>
      <c r="F225" s="167">
        <v>27</v>
      </c>
      <c r="G225" s="167"/>
      <c r="H225" s="163">
        <v>7</v>
      </c>
      <c r="I225" s="163">
        <v>7</v>
      </c>
      <c r="J225" s="167"/>
      <c r="K225" s="167"/>
      <c r="L225" s="167"/>
      <c r="M225" s="167"/>
      <c r="N225" s="163"/>
      <c r="O225" s="167">
        <v>2</v>
      </c>
      <c r="P225" s="167">
        <v>5</v>
      </c>
      <c r="Q225" s="163">
        <v>11</v>
      </c>
      <c r="R225" s="167">
        <v>8</v>
      </c>
      <c r="S225" s="167">
        <v>1</v>
      </c>
      <c r="T225" s="167"/>
      <c r="U225" s="167"/>
      <c r="V225" s="163"/>
      <c r="W225" s="167"/>
      <c r="X225" s="167"/>
      <c r="Y225" s="167"/>
      <c r="Z225" s="167"/>
      <c r="AA225" s="167"/>
      <c r="AB225" s="167">
        <v>4</v>
      </c>
      <c r="AC225" s="167"/>
      <c r="AD225" s="167"/>
      <c r="AE225" s="167">
        <v>1</v>
      </c>
      <c r="AF225" s="167"/>
      <c r="AG225" s="167">
        <v>1</v>
      </c>
      <c r="AH225" s="167"/>
      <c r="AI225" s="167">
        <v>21</v>
      </c>
      <c r="AJ225" s="163">
        <v>10</v>
      </c>
      <c r="AK225" s="163"/>
      <c r="AL225" s="163"/>
      <c r="AM225" s="167">
        <v>3</v>
      </c>
      <c r="AN225" s="167">
        <v>3</v>
      </c>
      <c r="AO225" s="167">
        <v>7</v>
      </c>
      <c r="AP225" s="167">
        <v>13</v>
      </c>
      <c r="AQ225" s="167">
        <v>1</v>
      </c>
      <c r="AR225" s="163"/>
      <c r="AS225" s="163"/>
      <c r="AT225" s="167"/>
      <c r="AU225" s="163"/>
      <c r="AV225" s="167">
        <v>5</v>
      </c>
      <c r="AW225" s="167">
        <v>11</v>
      </c>
      <c r="AX225" s="167">
        <v>2</v>
      </c>
      <c r="AY225" s="167">
        <v>5</v>
      </c>
      <c r="AZ225" s="167">
        <v>4</v>
      </c>
      <c r="BA225" s="163"/>
      <c r="BB225" s="163"/>
      <c r="BC225" s="163">
        <v>10</v>
      </c>
      <c r="BD225" s="163"/>
      <c r="BE225" s="167">
        <v>1</v>
      </c>
      <c r="BF225" s="167"/>
      <c r="BG225" s="167"/>
      <c r="BH225" s="167">
        <v>6</v>
      </c>
      <c r="BI225" s="167">
        <v>3</v>
      </c>
      <c r="BJ225" s="167">
        <v>2</v>
      </c>
      <c r="BK225" s="167"/>
      <c r="BL225" s="167">
        <v>1</v>
      </c>
      <c r="BM225" s="167"/>
      <c r="BN225" s="167"/>
      <c r="BO225" s="167"/>
      <c r="BP225" s="163">
        <v>2</v>
      </c>
      <c r="BQ225" s="163"/>
    </row>
    <row r="226" spans="1:69" hidden="1" x14ac:dyDescent="0.2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x14ac:dyDescent="0.2">
      <c r="A227" s="5">
        <v>214</v>
      </c>
      <c r="B227" s="10" t="s">
        <v>1097</v>
      </c>
      <c r="C227" s="18" t="s">
        <v>169</v>
      </c>
      <c r="D227" s="18"/>
      <c r="E227" s="163">
        <v>9</v>
      </c>
      <c r="F227" s="167">
        <v>9</v>
      </c>
      <c r="G227" s="167"/>
      <c r="H227" s="163">
        <v>1</v>
      </c>
      <c r="I227" s="163">
        <v>6</v>
      </c>
      <c r="J227" s="167"/>
      <c r="K227" s="167"/>
      <c r="L227" s="167"/>
      <c r="M227" s="167"/>
      <c r="N227" s="163"/>
      <c r="O227" s="167"/>
      <c r="P227" s="167"/>
      <c r="Q227" s="163">
        <v>3</v>
      </c>
      <c r="R227" s="167">
        <v>4</v>
      </c>
      <c r="S227" s="167">
        <v>2</v>
      </c>
      <c r="T227" s="167"/>
      <c r="U227" s="167">
        <v>1</v>
      </c>
      <c r="V227" s="163"/>
      <c r="W227" s="167"/>
      <c r="X227" s="167"/>
      <c r="Y227" s="167"/>
      <c r="Z227" s="167"/>
      <c r="AA227" s="167"/>
      <c r="AB227" s="167">
        <v>4</v>
      </c>
      <c r="AC227" s="167"/>
      <c r="AD227" s="167"/>
      <c r="AE227" s="167"/>
      <c r="AF227" s="167"/>
      <c r="AG227" s="167"/>
      <c r="AH227" s="167"/>
      <c r="AI227" s="167">
        <v>4</v>
      </c>
      <c r="AJ227" s="163"/>
      <c r="AK227" s="163"/>
      <c r="AL227" s="163"/>
      <c r="AM227" s="167">
        <v>5</v>
      </c>
      <c r="AN227" s="167"/>
      <c r="AO227" s="167"/>
      <c r="AP227" s="167">
        <v>4</v>
      </c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x14ac:dyDescent="0.2">
      <c r="A228" s="5">
        <v>215</v>
      </c>
      <c r="B228" s="10" t="s">
        <v>1098</v>
      </c>
      <c r="C228" s="18" t="s">
        <v>170</v>
      </c>
      <c r="D228" s="18"/>
      <c r="E228" s="163">
        <v>3</v>
      </c>
      <c r="F228" s="167">
        <v>3</v>
      </c>
      <c r="G228" s="167"/>
      <c r="H228" s="163">
        <v>1</v>
      </c>
      <c r="I228" s="163"/>
      <c r="J228" s="167"/>
      <c r="K228" s="167"/>
      <c r="L228" s="167"/>
      <c r="M228" s="167"/>
      <c r="N228" s="163"/>
      <c r="O228" s="167"/>
      <c r="P228" s="167">
        <v>1</v>
      </c>
      <c r="Q228" s="163"/>
      <c r="R228" s="167">
        <v>1</v>
      </c>
      <c r="S228" s="167">
        <v>1</v>
      </c>
      <c r="T228" s="167"/>
      <c r="U228" s="167"/>
      <c r="V228" s="163"/>
      <c r="W228" s="167">
        <v>3</v>
      </c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>
        <v>2</v>
      </c>
      <c r="AP228" s="167">
        <v>1</v>
      </c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 x14ac:dyDescent="0.2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 x14ac:dyDescent="0.2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 x14ac:dyDescent="0.2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 x14ac:dyDescent="0.2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 x14ac:dyDescent="0.2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 x14ac:dyDescent="0.2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 x14ac:dyDescent="0.2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 x14ac:dyDescent="0.2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 x14ac:dyDescent="0.2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x14ac:dyDescent="0.2">
      <c r="A248" s="5">
        <v>235</v>
      </c>
      <c r="B248" s="10">
        <v>198</v>
      </c>
      <c r="C248" s="18" t="s">
        <v>177</v>
      </c>
      <c r="D248" s="18"/>
      <c r="E248" s="163">
        <v>2</v>
      </c>
      <c r="F248" s="167">
        <v>2</v>
      </c>
      <c r="G248" s="167"/>
      <c r="H248" s="163">
        <v>1</v>
      </c>
      <c r="I248" s="163"/>
      <c r="J248" s="167"/>
      <c r="K248" s="167"/>
      <c r="L248" s="167"/>
      <c r="M248" s="167"/>
      <c r="N248" s="163"/>
      <c r="O248" s="167"/>
      <c r="P248" s="167">
        <v>1</v>
      </c>
      <c r="Q248" s="163"/>
      <c r="R248" s="167">
        <v>1</v>
      </c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>
        <v>2</v>
      </c>
      <c r="AJ248" s="163"/>
      <c r="AK248" s="163"/>
      <c r="AL248" s="163"/>
      <c r="AM248" s="167"/>
      <c r="AN248" s="167"/>
      <c r="AO248" s="167">
        <v>1</v>
      </c>
      <c r="AP248" s="167">
        <v>1</v>
      </c>
      <c r="AQ248" s="167"/>
      <c r="AR248" s="163"/>
      <c r="AS248" s="163"/>
      <c r="AT248" s="167"/>
      <c r="AU248" s="163"/>
      <c r="AV248" s="167">
        <v>1</v>
      </c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9</v>
      </c>
      <c r="F249" s="163">
        <f t="shared" si="18"/>
        <v>8</v>
      </c>
      <c r="G249" s="163">
        <f t="shared" si="18"/>
        <v>1</v>
      </c>
      <c r="H249" s="163">
        <f t="shared" si="18"/>
        <v>2</v>
      </c>
      <c r="I249" s="163">
        <f t="shared" si="18"/>
        <v>5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1</v>
      </c>
      <c r="Q249" s="163">
        <f t="shared" si="18"/>
        <v>2</v>
      </c>
      <c r="R249" s="163">
        <f t="shared" si="18"/>
        <v>5</v>
      </c>
      <c r="S249" s="163">
        <f t="shared" si="18"/>
        <v>1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1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2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6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4</v>
      </c>
      <c r="AN249" s="163">
        <f t="shared" si="19"/>
        <v>1</v>
      </c>
      <c r="AO249" s="163">
        <f t="shared" si="19"/>
        <v>2</v>
      </c>
      <c r="AP249" s="163">
        <f t="shared" si="19"/>
        <v>1</v>
      </c>
      <c r="AQ249" s="163">
        <f t="shared" si="19"/>
        <v>1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1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 x14ac:dyDescent="0.2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x14ac:dyDescent="0.2">
      <c r="A251" s="5">
        <v>238</v>
      </c>
      <c r="B251" s="10" t="s">
        <v>1116</v>
      </c>
      <c r="C251" s="18" t="s">
        <v>2413</v>
      </c>
      <c r="D251" s="18"/>
      <c r="E251" s="163">
        <v>3</v>
      </c>
      <c r="F251" s="167">
        <v>2</v>
      </c>
      <c r="G251" s="167">
        <v>1</v>
      </c>
      <c r="H251" s="163"/>
      <c r="I251" s="163">
        <v>2</v>
      </c>
      <c r="J251" s="167"/>
      <c r="K251" s="167"/>
      <c r="L251" s="167"/>
      <c r="M251" s="167"/>
      <c r="N251" s="163"/>
      <c r="O251" s="167"/>
      <c r="P251" s="167"/>
      <c r="Q251" s="163">
        <v>1</v>
      </c>
      <c r="R251" s="167">
        <v>1</v>
      </c>
      <c r="S251" s="167">
        <v>1</v>
      </c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>
        <v>3</v>
      </c>
      <c r="AJ251" s="163"/>
      <c r="AK251" s="163"/>
      <c r="AL251" s="163"/>
      <c r="AM251" s="167"/>
      <c r="AN251" s="167"/>
      <c r="AO251" s="167">
        <v>1</v>
      </c>
      <c r="AP251" s="167">
        <v>1</v>
      </c>
      <c r="AQ251" s="167">
        <v>1</v>
      </c>
      <c r="AR251" s="163"/>
      <c r="AS251" s="163"/>
      <c r="AT251" s="167"/>
      <c r="AU251" s="163"/>
      <c r="AV251" s="167">
        <v>1</v>
      </c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 x14ac:dyDescent="0.2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 x14ac:dyDescent="0.2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 x14ac:dyDescent="0.2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x14ac:dyDescent="0.2">
      <c r="A259" s="5">
        <v>246</v>
      </c>
      <c r="B259" s="10" t="s">
        <v>1124</v>
      </c>
      <c r="C259" s="18" t="s">
        <v>181</v>
      </c>
      <c r="D259" s="18"/>
      <c r="E259" s="163">
        <v>2</v>
      </c>
      <c r="F259" s="167">
        <v>2</v>
      </c>
      <c r="G259" s="167"/>
      <c r="H259" s="163">
        <v>1</v>
      </c>
      <c r="I259" s="163">
        <v>2</v>
      </c>
      <c r="J259" s="167"/>
      <c r="K259" s="167"/>
      <c r="L259" s="167"/>
      <c r="M259" s="167"/>
      <c r="N259" s="163"/>
      <c r="O259" s="167"/>
      <c r="P259" s="167"/>
      <c r="Q259" s="163">
        <v>1</v>
      </c>
      <c r="R259" s="167">
        <v>1</v>
      </c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>
        <v>2</v>
      </c>
      <c r="AJ259" s="163"/>
      <c r="AK259" s="163"/>
      <c r="AL259" s="163"/>
      <c r="AM259" s="167">
        <v>1</v>
      </c>
      <c r="AN259" s="167"/>
      <c r="AO259" s="167">
        <v>1</v>
      </c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 x14ac:dyDescent="0.2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 x14ac:dyDescent="0.2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 x14ac:dyDescent="0.2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 x14ac:dyDescent="0.2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 x14ac:dyDescent="0.2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 x14ac:dyDescent="0.2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 x14ac:dyDescent="0.2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 x14ac:dyDescent="0.2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 x14ac:dyDescent="0.2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x14ac:dyDescent="0.2">
      <c r="A270" s="5">
        <v>257</v>
      </c>
      <c r="B270" s="10" t="s">
        <v>1598</v>
      </c>
      <c r="C270" s="18" t="s">
        <v>1600</v>
      </c>
      <c r="D270" s="18"/>
      <c r="E270" s="163">
        <v>1</v>
      </c>
      <c r="F270" s="167">
        <v>1</v>
      </c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>
        <v>1</v>
      </c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>
        <v>1</v>
      </c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>
        <v>1</v>
      </c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x14ac:dyDescent="0.2">
      <c r="A271" s="5">
        <v>258</v>
      </c>
      <c r="B271" s="10" t="s">
        <v>1599</v>
      </c>
      <c r="C271" s="18" t="s">
        <v>1600</v>
      </c>
      <c r="D271" s="18"/>
      <c r="E271" s="163">
        <v>1</v>
      </c>
      <c r="F271" s="167">
        <v>1</v>
      </c>
      <c r="G271" s="167"/>
      <c r="H271" s="163"/>
      <c r="I271" s="163">
        <v>1</v>
      </c>
      <c r="J271" s="167"/>
      <c r="K271" s="167"/>
      <c r="L271" s="167"/>
      <c r="M271" s="167"/>
      <c r="N271" s="163"/>
      <c r="O271" s="167"/>
      <c r="P271" s="167">
        <v>1</v>
      </c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>
        <v>1</v>
      </c>
      <c r="AJ271" s="163"/>
      <c r="AK271" s="163"/>
      <c r="AL271" s="163"/>
      <c r="AM271" s="167"/>
      <c r="AN271" s="167">
        <v>1</v>
      </c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 x14ac:dyDescent="0.2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 x14ac:dyDescent="0.2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 x14ac:dyDescent="0.2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 x14ac:dyDescent="0.2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x14ac:dyDescent="0.2">
      <c r="A291" s="5">
        <v>278</v>
      </c>
      <c r="B291" s="10" t="s">
        <v>1151</v>
      </c>
      <c r="C291" s="18" t="s">
        <v>1609</v>
      </c>
      <c r="D291" s="18"/>
      <c r="E291" s="163">
        <v>1</v>
      </c>
      <c r="F291" s="167">
        <v>1</v>
      </c>
      <c r="G291" s="167"/>
      <c r="H291" s="163">
        <v>1</v>
      </c>
      <c r="I291" s="163"/>
      <c r="J291" s="167"/>
      <c r="K291" s="167"/>
      <c r="L291" s="167"/>
      <c r="M291" s="167"/>
      <c r="N291" s="163"/>
      <c r="O291" s="167"/>
      <c r="P291" s="167"/>
      <c r="Q291" s="163"/>
      <c r="R291" s="167">
        <v>1</v>
      </c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>
        <v>1</v>
      </c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>
        <v>1</v>
      </c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x14ac:dyDescent="0.2">
      <c r="A293" s="5">
        <v>280</v>
      </c>
      <c r="B293" s="10" t="s">
        <v>1153</v>
      </c>
      <c r="C293" s="18" t="s">
        <v>1609</v>
      </c>
      <c r="D293" s="18"/>
      <c r="E293" s="163">
        <v>1</v>
      </c>
      <c r="F293" s="167">
        <v>1</v>
      </c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>
        <v>1</v>
      </c>
      <c r="S293" s="167"/>
      <c r="T293" s="167"/>
      <c r="U293" s="167"/>
      <c r="V293" s="163"/>
      <c r="W293" s="167">
        <v>1</v>
      </c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>
        <v>1</v>
      </c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 x14ac:dyDescent="0.2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 x14ac:dyDescent="0.2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 x14ac:dyDescent="0.2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 x14ac:dyDescent="0.2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 x14ac:dyDescent="0.2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 x14ac:dyDescent="0.2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 x14ac:dyDescent="0.2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 x14ac:dyDescent="0.2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 x14ac:dyDescent="0.2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 x14ac:dyDescent="0.2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 x14ac:dyDescent="0.2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 x14ac:dyDescent="0.2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 x14ac:dyDescent="0.2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 x14ac:dyDescent="0.2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 x14ac:dyDescent="0.2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 x14ac:dyDescent="0.2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 x14ac:dyDescent="0.2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 x14ac:dyDescent="0.2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 x14ac:dyDescent="0.2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 x14ac:dyDescent="0.2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 x14ac:dyDescent="0.2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 x14ac:dyDescent="0.2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 x14ac:dyDescent="0.2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 x14ac:dyDescent="0.2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 x14ac:dyDescent="0.2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 x14ac:dyDescent="0.2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 x14ac:dyDescent="0.2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16</v>
      </c>
      <c r="F408" s="163">
        <f t="shared" si="24"/>
        <v>15</v>
      </c>
      <c r="G408" s="163">
        <f t="shared" si="24"/>
        <v>1</v>
      </c>
      <c r="H408" s="163">
        <f t="shared" si="24"/>
        <v>0</v>
      </c>
      <c r="I408" s="163">
        <f t="shared" si="24"/>
        <v>1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4</v>
      </c>
      <c r="Q408" s="163">
        <f t="shared" si="24"/>
        <v>2</v>
      </c>
      <c r="R408" s="163">
        <f t="shared" si="24"/>
        <v>9</v>
      </c>
      <c r="S408" s="163">
        <f t="shared" si="24"/>
        <v>1</v>
      </c>
      <c r="T408" s="163">
        <f t="shared" si="24"/>
        <v>0</v>
      </c>
      <c r="U408" s="163">
        <f t="shared" si="24"/>
        <v>1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1</v>
      </c>
      <c r="AC408" s="163">
        <f t="shared" si="24"/>
        <v>0</v>
      </c>
      <c r="AD408" s="163">
        <f t="shared" si="24"/>
        <v>0</v>
      </c>
      <c r="AE408" s="163">
        <f t="shared" si="24"/>
        <v>1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13</v>
      </c>
      <c r="AJ408" s="163">
        <f t="shared" si="24"/>
        <v>5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2</v>
      </c>
      <c r="AN408" s="163">
        <f t="shared" si="25"/>
        <v>2</v>
      </c>
      <c r="AO408" s="163">
        <f t="shared" si="25"/>
        <v>6</v>
      </c>
      <c r="AP408" s="163">
        <f t="shared" si="25"/>
        <v>6</v>
      </c>
      <c r="AQ408" s="163">
        <f t="shared" si="25"/>
        <v>0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3</v>
      </c>
      <c r="AW408" s="163">
        <f t="shared" si="25"/>
        <v>5</v>
      </c>
      <c r="AX408" s="163">
        <f t="shared" si="25"/>
        <v>3</v>
      </c>
      <c r="AY408" s="163">
        <f t="shared" si="25"/>
        <v>1</v>
      </c>
      <c r="AZ408" s="163">
        <f t="shared" si="25"/>
        <v>1</v>
      </c>
      <c r="BA408" s="163">
        <f t="shared" si="25"/>
        <v>0</v>
      </c>
      <c r="BB408" s="163">
        <f t="shared" si="25"/>
        <v>0</v>
      </c>
      <c r="BC408" s="163">
        <f t="shared" si="25"/>
        <v>1</v>
      </c>
      <c r="BD408" s="163">
        <f t="shared" si="25"/>
        <v>0</v>
      </c>
      <c r="BE408" s="163">
        <f t="shared" si="25"/>
        <v>2</v>
      </c>
      <c r="BF408" s="163">
        <f t="shared" si="25"/>
        <v>1</v>
      </c>
      <c r="BG408" s="163">
        <f t="shared" si="25"/>
        <v>1</v>
      </c>
      <c r="BH408" s="163">
        <f t="shared" si="25"/>
        <v>3</v>
      </c>
      <c r="BI408" s="163">
        <f t="shared" si="25"/>
        <v>1</v>
      </c>
      <c r="BJ408" s="163">
        <f t="shared" si="25"/>
        <v>1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1</v>
      </c>
      <c r="BQ408" s="163">
        <f t="shared" ref="BQ408:CV408" si="26">SUM(BQ409:BQ465)</f>
        <v>0</v>
      </c>
    </row>
    <row r="409" spans="1:69" hidden="1" x14ac:dyDescent="0.2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x14ac:dyDescent="0.2">
      <c r="A420" s="5">
        <v>407</v>
      </c>
      <c r="B420" s="10" t="s">
        <v>1251</v>
      </c>
      <c r="C420" s="18" t="s">
        <v>252</v>
      </c>
      <c r="D420" s="18"/>
      <c r="E420" s="163">
        <v>2</v>
      </c>
      <c r="F420" s="167">
        <v>2</v>
      </c>
      <c r="G420" s="167"/>
      <c r="H420" s="163"/>
      <c r="I420" s="163"/>
      <c r="J420" s="167"/>
      <c r="K420" s="167"/>
      <c r="L420" s="167"/>
      <c r="M420" s="167"/>
      <c r="N420" s="163"/>
      <c r="O420" s="167"/>
      <c r="P420" s="163">
        <v>1</v>
      </c>
      <c r="Q420" s="167"/>
      <c r="R420" s="167">
        <v>1</v>
      </c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>
        <v>2</v>
      </c>
      <c r="AJ420" s="163"/>
      <c r="AK420" s="167"/>
      <c r="AL420" s="163"/>
      <c r="AM420" s="167"/>
      <c r="AN420" s="167"/>
      <c r="AO420" s="163">
        <v>2</v>
      </c>
      <c r="AP420" s="163"/>
      <c r="AQ420" s="167"/>
      <c r="AR420" s="167"/>
      <c r="AS420" s="167"/>
      <c r="AT420" s="167"/>
      <c r="AU420" s="163"/>
      <c r="AV420" s="167">
        <v>1</v>
      </c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 x14ac:dyDescent="0.2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x14ac:dyDescent="0.2">
      <c r="A426" s="5">
        <v>413</v>
      </c>
      <c r="B426" s="10" t="s">
        <v>1254</v>
      </c>
      <c r="C426" s="18" t="s">
        <v>254</v>
      </c>
      <c r="D426" s="18"/>
      <c r="E426" s="163">
        <v>1</v>
      </c>
      <c r="F426" s="167">
        <v>1</v>
      </c>
      <c r="G426" s="167"/>
      <c r="H426" s="163"/>
      <c r="I426" s="163"/>
      <c r="J426" s="167"/>
      <c r="K426" s="167"/>
      <c r="L426" s="167"/>
      <c r="M426" s="167"/>
      <c r="N426" s="163"/>
      <c r="O426" s="167"/>
      <c r="P426" s="163">
        <v>1</v>
      </c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>
        <v>1</v>
      </c>
      <c r="AJ426" s="163"/>
      <c r="AK426" s="167"/>
      <c r="AL426" s="163"/>
      <c r="AM426" s="167"/>
      <c r="AN426" s="167">
        <v>1</v>
      </c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 x14ac:dyDescent="0.2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 x14ac:dyDescent="0.2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 x14ac:dyDescent="0.2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 x14ac:dyDescent="0.2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x14ac:dyDescent="0.2">
      <c r="A437" s="5">
        <v>424</v>
      </c>
      <c r="B437" s="10" t="s">
        <v>1264</v>
      </c>
      <c r="C437" s="18" t="s">
        <v>258</v>
      </c>
      <c r="D437" s="18"/>
      <c r="E437" s="163">
        <v>4</v>
      </c>
      <c r="F437" s="167">
        <v>3</v>
      </c>
      <c r="G437" s="167">
        <v>1</v>
      </c>
      <c r="H437" s="163"/>
      <c r="I437" s="163">
        <v>1</v>
      </c>
      <c r="J437" s="167"/>
      <c r="K437" s="167"/>
      <c r="L437" s="167"/>
      <c r="M437" s="167"/>
      <c r="N437" s="163"/>
      <c r="O437" s="167"/>
      <c r="P437" s="163">
        <v>1</v>
      </c>
      <c r="Q437" s="167"/>
      <c r="R437" s="167">
        <v>3</v>
      </c>
      <c r="S437" s="163"/>
      <c r="T437" s="163"/>
      <c r="U437" s="167">
        <v>1</v>
      </c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3</v>
      </c>
      <c r="AJ437" s="163">
        <v>1</v>
      </c>
      <c r="AK437" s="167"/>
      <c r="AL437" s="163"/>
      <c r="AM437" s="167"/>
      <c r="AN437" s="167"/>
      <c r="AO437" s="163">
        <v>2</v>
      </c>
      <c r="AP437" s="163">
        <v>2</v>
      </c>
      <c r="AQ437" s="167"/>
      <c r="AR437" s="167"/>
      <c r="AS437" s="167"/>
      <c r="AT437" s="167"/>
      <c r="AU437" s="163"/>
      <c r="AV437" s="167">
        <v>2</v>
      </c>
      <c r="AW437" s="163">
        <v>1</v>
      </c>
      <c r="AX437" s="167">
        <v>1</v>
      </c>
      <c r="AY437" s="167"/>
      <c r="AZ437" s="163"/>
      <c r="BA437" s="163"/>
      <c r="BB437" s="167"/>
      <c r="BC437" s="167"/>
      <c r="BD437" s="167"/>
      <c r="BE437" s="167">
        <v>1</v>
      </c>
      <c r="BF437" s="163"/>
      <c r="BG437" s="167"/>
      <c r="BH437" s="163">
        <v>1</v>
      </c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x14ac:dyDescent="0.2">
      <c r="A438" s="5">
        <v>425</v>
      </c>
      <c r="B438" s="10" t="s">
        <v>1265</v>
      </c>
      <c r="C438" s="18" t="s">
        <v>258</v>
      </c>
      <c r="D438" s="18"/>
      <c r="E438" s="163">
        <v>9</v>
      </c>
      <c r="F438" s="167">
        <v>9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>
        <v>1</v>
      </c>
      <c r="Q438" s="167">
        <v>2</v>
      </c>
      <c r="R438" s="167">
        <v>5</v>
      </c>
      <c r="S438" s="163">
        <v>1</v>
      </c>
      <c r="T438" s="163"/>
      <c r="U438" s="167"/>
      <c r="V438" s="167"/>
      <c r="W438" s="167"/>
      <c r="X438" s="167"/>
      <c r="Y438" s="163"/>
      <c r="Z438" s="167"/>
      <c r="AA438" s="163"/>
      <c r="AB438" s="167">
        <v>1</v>
      </c>
      <c r="AC438" s="167"/>
      <c r="AD438" s="163"/>
      <c r="AE438" s="163">
        <v>1</v>
      </c>
      <c r="AF438" s="167"/>
      <c r="AG438" s="167"/>
      <c r="AH438" s="167"/>
      <c r="AI438" s="167">
        <v>7</v>
      </c>
      <c r="AJ438" s="163">
        <v>4</v>
      </c>
      <c r="AK438" s="167"/>
      <c r="AL438" s="163"/>
      <c r="AM438" s="167">
        <v>2</v>
      </c>
      <c r="AN438" s="167">
        <v>1</v>
      </c>
      <c r="AO438" s="163">
        <v>2</v>
      </c>
      <c r="AP438" s="163">
        <v>4</v>
      </c>
      <c r="AQ438" s="167"/>
      <c r="AR438" s="167"/>
      <c r="AS438" s="167"/>
      <c r="AT438" s="167"/>
      <c r="AU438" s="163"/>
      <c r="AV438" s="167"/>
      <c r="AW438" s="163">
        <v>4</v>
      </c>
      <c r="AX438" s="167">
        <v>2</v>
      </c>
      <c r="AY438" s="167">
        <v>1</v>
      </c>
      <c r="AZ438" s="163">
        <v>1</v>
      </c>
      <c r="BA438" s="163"/>
      <c r="BB438" s="167"/>
      <c r="BC438" s="167">
        <v>1</v>
      </c>
      <c r="BD438" s="167"/>
      <c r="BE438" s="167">
        <v>1</v>
      </c>
      <c r="BF438" s="163">
        <v>1</v>
      </c>
      <c r="BG438" s="167">
        <v>1</v>
      </c>
      <c r="BH438" s="163">
        <v>2</v>
      </c>
      <c r="BI438" s="167">
        <v>1</v>
      </c>
      <c r="BJ438" s="167">
        <v>1</v>
      </c>
      <c r="BK438" s="163"/>
      <c r="BL438" s="163"/>
      <c r="BM438" s="167"/>
      <c r="BN438" s="167"/>
      <c r="BO438" s="167"/>
      <c r="BP438" s="167">
        <v>1</v>
      </c>
      <c r="BQ438" s="163"/>
    </row>
    <row r="439" spans="1:69" ht="33.75" hidden="1" x14ac:dyDescent="0.2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 x14ac:dyDescent="0.2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 x14ac:dyDescent="0.2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 x14ac:dyDescent="0.2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 x14ac:dyDescent="0.2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 x14ac:dyDescent="0.2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 x14ac:dyDescent="0.2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 x14ac:dyDescent="0.2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 x14ac:dyDescent="0.2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 x14ac:dyDescent="0.2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 x14ac:dyDescent="0.2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 x14ac:dyDescent="0.2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 x14ac:dyDescent="0.2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 x14ac:dyDescent="0.2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 x14ac:dyDescent="0.2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 x14ac:dyDescent="0.2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57</v>
      </c>
      <c r="F477" s="163">
        <f t="shared" si="30"/>
        <v>57</v>
      </c>
      <c r="G477" s="163">
        <f t="shared" si="30"/>
        <v>0</v>
      </c>
      <c r="H477" s="163">
        <f t="shared" si="30"/>
        <v>2</v>
      </c>
      <c r="I477" s="163">
        <f t="shared" si="30"/>
        <v>11</v>
      </c>
      <c r="J477" s="163">
        <f t="shared" si="30"/>
        <v>0</v>
      </c>
      <c r="K477" s="163">
        <f t="shared" si="30"/>
        <v>0</v>
      </c>
      <c r="L477" s="163">
        <f t="shared" si="30"/>
        <v>7</v>
      </c>
      <c r="M477" s="163">
        <f t="shared" si="30"/>
        <v>0</v>
      </c>
      <c r="N477" s="163">
        <f t="shared" si="30"/>
        <v>2</v>
      </c>
      <c r="O477" s="163">
        <f t="shared" si="30"/>
        <v>5</v>
      </c>
      <c r="P477" s="163">
        <f t="shared" si="30"/>
        <v>15</v>
      </c>
      <c r="Q477" s="163">
        <f t="shared" si="30"/>
        <v>8</v>
      </c>
      <c r="R477" s="163">
        <f t="shared" si="30"/>
        <v>22</v>
      </c>
      <c r="S477" s="163">
        <f t="shared" si="30"/>
        <v>4</v>
      </c>
      <c r="T477" s="163">
        <f t="shared" si="30"/>
        <v>1</v>
      </c>
      <c r="U477" s="163">
        <f t="shared" si="30"/>
        <v>11</v>
      </c>
      <c r="V477" s="163">
        <f t="shared" si="30"/>
        <v>0</v>
      </c>
      <c r="W477" s="163">
        <f t="shared" si="30"/>
        <v>2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1</v>
      </c>
      <c r="AC477" s="163">
        <f t="shared" si="30"/>
        <v>0</v>
      </c>
      <c r="AD477" s="163">
        <f t="shared" si="30"/>
        <v>5</v>
      </c>
      <c r="AE477" s="163">
        <f t="shared" si="30"/>
        <v>0</v>
      </c>
      <c r="AF477" s="163">
        <f t="shared" si="30"/>
        <v>2</v>
      </c>
      <c r="AG477" s="163">
        <f t="shared" si="30"/>
        <v>0</v>
      </c>
      <c r="AH477" s="163">
        <f t="shared" si="30"/>
        <v>0</v>
      </c>
      <c r="AI477" s="163">
        <f t="shared" si="30"/>
        <v>36</v>
      </c>
      <c r="AJ477" s="163">
        <f t="shared" si="30"/>
        <v>8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8</v>
      </c>
      <c r="AN477" s="163">
        <f t="shared" si="31"/>
        <v>1</v>
      </c>
      <c r="AO477" s="163">
        <f t="shared" si="31"/>
        <v>15</v>
      </c>
      <c r="AP477" s="163">
        <f t="shared" si="31"/>
        <v>25</v>
      </c>
      <c r="AQ477" s="163">
        <f t="shared" si="31"/>
        <v>8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8</v>
      </c>
      <c r="AW477" s="163">
        <f t="shared" si="31"/>
        <v>9</v>
      </c>
      <c r="AX477" s="163">
        <f t="shared" si="31"/>
        <v>1</v>
      </c>
      <c r="AY477" s="163">
        <f t="shared" si="31"/>
        <v>2</v>
      </c>
      <c r="AZ477" s="163">
        <f t="shared" si="31"/>
        <v>6</v>
      </c>
      <c r="BA477" s="163">
        <f t="shared" si="31"/>
        <v>0</v>
      </c>
      <c r="BB477" s="163">
        <f t="shared" si="31"/>
        <v>0</v>
      </c>
      <c r="BC477" s="163">
        <f t="shared" si="31"/>
        <v>6</v>
      </c>
      <c r="BD477" s="163">
        <f t="shared" si="31"/>
        <v>1</v>
      </c>
      <c r="BE477" s="163">
        <f t="shared" si="31"/>
        <v>0</v>
      </c>
      <c r="BF477" s="163">
        <f t="shared" si="31"/>
        <v>2</v>
      </c>
      <c r="BG477" s="163">
        <f t="shared" si="31"/>
        <v>0</v>
      </c>
      <c r="BH477" s="163">
        <f t="shared" si="31"/>
        <v>5</v>
      </c>
      <c r="BI477" s="163">
        <f t="shared" si="31"/>
        <v>1</v>
      </c>
      <c r="BJ477" s="163">
        <f t="shared" si="31"/>
        <v>1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3</v>
      </c>
      <c r="BQ477" s="163">
        <f t="shared" ref="BQ477:CV477" si="32">SUM(BQ478:BQ516)</f>
        <v>0</v>
      </c>
    </row>
    <row r="478" spans="1:69" ht="22.5" hidden="1" x14ac:dyDescent="0.2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 x14ac:dyDescent="0.2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 x14ac:dyDescent="0.2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 x14ac:dyDescent="0.2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 x14ac:dyDescent="0.2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x14ac:dyDescent="0.2">
      <c r="A504" s="5">
        <v>491</v>
      </c>
      <c r="B504" s="10" t="s">
        <v>1321</v>
      </c>
      <c r="C504" s="18" t="s">
        <v>283</v>
      </c>
      <c r="D504" s="18"/>
      <c r="E504" s="163">
        <v>11</v>
      </c>
      <c r="F504" s="167">
        <v>11</v>
      </c>
      <c r="G504" s="167"/>
      <c r="H504" s="163">
        <v>1</v>
      </c>
      <c r="I504" s="163"/>
      <c r="J504" s="167"/>
      <c r="K504" s="167"/>
      <c r="L504" s="167">
        <v>2</v>
      </c>
      <c r="M504" s="167"/>
      <c r="N504" s="163"/>
      <c r="O504" s="167">
        <v>1</v>
      </c>
      <c r="P504" s="167">
        <v>1</v>
      </c>
      <c r="Q504" s="163">
        <v>1</v>
      </c>
      <c r="R504" s="167">
        <v>7</v>
      </c>
      <c r="S504" s="167">
        <v>1</v>
      </c>
      <c r="T504" s="167"/>
      <c r="U504" s="167">
        <v>1</v>
      </c>
      <c r="V504" s="163"/>
      <c r="W504" s="167">
        <v>1</v>
      </c>
      <c r="X504" s="167"/>
      <c r="Y504" s="167"/>
      <c r="Z504" s="167"/>
      <c r="AA504" s="167"/>
      <c r="AB504" s="167">
        <v>1</v>
      </c>
      <c r="AC504" s="167"/>
      <c r="AD504" s="167">
        <v>1</v>
      </c>
      <c r="AE504" s="167"/>
      <c r="AF504" s="167">
        <v>1</v>
      </c>
      <c r="AG504" s="167"/>
      <c r="AH504" s="167"/>
      <c r="AI504" s="167">
        <v>6</v>
      </c>
      <c r="AJ504" s="163"/>
      <c r="AK504" s="163"/>
      <c r="AL504" s="163"/>
      <c r="AM504" s="167">
        <v>6</v>
      </c>
      <c r="AN504" s="167"/>
      <c r="AO504" s="167"/>
      <c r="AP504" s="167">
        <v>4</v>
      </c>
      <c r="AQ504" s="167">
        <v>1</v>
      </c>
      <c r="AR504" s="163"/>
      <c r="AS504" s="163"/>
      <c r="AT504" s="167"/>
      <c r="AU504" s="163"/>
      <c r="AV504" s="167">
        <v>3</v>
      </c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x14ac:dyDescent="0.2">
      <c r="A505" s="5">
        <v>492</v>
      </c>
      <c r="B505" s="10" t="s">
        <v>1322</v>
      </c>
      <c r="C505" s="18" t="s">
        <v>283</v>
      </c>
      <c r="D505" s="18"/>
      <c r="E505" s="163">
        <v>17</v>
      </c>
      <c r="F505" s="167">
        <v>17</v>
      </c>
      <c r="G505" s="167"/>
      <c r="H505" s="163"/>
      <c r="I505" s="163"/>
      <c r="J505" s="167"/>
      <c r="K505" s="167"/>
      <c r="L505" s="167">
        <v>2</v>
      </c>
      <c r="M505" s="167"/>
      <c r="N505" s="163"/>
      <c r="O505" s="167"/>
      <c r="P505" s="167">
        <v>5</v>
      </c>
      <c r="Q505" s="163">
        <v>3</v>
      </c>
      <c r="R505" s="167">
        <v>7</v>
      </c>
      <c r="S505" s="167">
        <v>2</v>
      </c>
      <c r="T505" s="167"/>
      <c r="U505" s="167">
        <v>8</v>
      </c>
      <c r="V505" s="163"/>
      <c r="W505" s="167">
        <v>1</v>
      </c>
      <c r="X505" s="167"/>
      <c r="Y505" s="167"/>
      <c r="Z505" s="167"/>
      <c r="AA505" s="167"/>
      <c r="AB505" s="167"/>
      <c r="AC505" s="167"/>
      <c r="AD505" s="167"/>
      <c r="AE505" s="167"/>
      <c r="AF505" s="167">
        <v>1</v>
      </c>
      <c r="AG505" s="167"/>
      <c r="AH505" s="167"/>
      <c r="AI505" s="167">
        <v>7</v>
      </c>
      <c r="AJ505" s="163"/>
      <c r="AK505" s="163"/>
      <c r="AL505" s="163"/>
      <c r="AM505" s="167">
        <v>1</v>
      </c>
      <c r="AN505" s="167">
        <v>1</v>
      </c>
      <c r="AO505" s="167">
        <v>7</v>
      </c>
      <c r="AP505" s="167">
        <v>7</v>
      </c>
      <c r="AQ505" s="167">
        <v>1</v>
      </c>
      <c r="AR505" s="163"/>
      <c r="AS505" s="163"/>
      <c r="AT505" s="167"/>
      <c r="AU505" s="163"/>
      <c r="AV505" s="167">
        <v>2</v>
      </c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 x14ac:dyDescent="0.2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 x14ac:dyDescent="0.2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x14ac:dyDescent="0.2">
      <c r="A509" s="5">
        <v>496</v>
      </c>
      <c r="B509" s="10" t="s">
        <v>1324</v>
      </c>
      <c r="C509" s="18" t="s">
        <v>286</v>
      </c>
      <c r="D509" s="18"/>
      <c r="E509" s="163">
        <v>8</v>
      </c>
      <c r="F509" s="167">
        <v>8</v>
      </c>
      <c r="G509" s="167"/>
      <c r="H509" s="163"/>
      <c r="I509" s="163"/>
      <c r="J509" s="167"/>
      <c r="K509" s="167"/>
      <c r="L509" s="167">
        <v>2</v>
      </c>
      <c r="M509" s="167"/>
      <c r="N509" s="163"/>
      <c r="O509" s="167"/>
      <c r="P509" s="167">
        <v>4</v>
      </c>
      <c r="Q509" s="163">
        <v>1</v>
      </c>
      <c r="R509" s="167">
        <v>3</v>
      </c>
      <c r="S509" s="167"/>
      <c r="T509" s="167"/>
      <c r="U509" s="167">
        <v>1</v>
      </c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>
        <v>7</v>
      </c>
      <c r="AJ509" s="163"/>
      <c r="AK509" s="163"/>
      <c r="AL509" s="163"/>
      <c r="AM509" s="167">
        <v>1</v>
      </c>
      <c r="AN509" s="167"/>
      <c r="AO509" s="167">
        <v>1</v>
      </c>
      <c r="AP509" s="167">
        <v>5</v>
      </c>
      <c r="AQ509" s="167">
        <v>1</v>
      </c>
      <c r="AR509" s="163"/>
      <c r="AS509" s="163"/>
      <c r="AT509" s="167"/>
      <c r="AU509" s="163"/>
      <c r="AV509" s="167">
        <v>1</v>
      </c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x14ac:dyDescent="0.2">
      <c r="A510" s="5">
        <v>497</v>
      </c>
      <c r="B510" s="10" t="s">
        <v>1325</v>
      </c>
      <c r="C510" s="18" t="s">
        <v>286</v>
      </c>
      <c r="D510" s="18"/>
      <c r="E510" s="163">
        <v>20</v>
      </c>
      <c r="F510" s="167">
        <v>20</v>
      </c>
      <c r="G510" s="167"/>
      <c r="H510" s="163">
        <v>1</v>
      </c>
      <c r="I510" s="163">
        <v>11</v>
      </c>
      <c r="J510" s="167"/>
      <c r="K510" s="167"/>
      <c r="L510" s="167"/>
      <c r="M510" s="167"/>
      <c r="N510" s="163">
        <v>2</v>
      </c>
      <c r="O510" s="167">
        <v>4</v>
      </c>
      <c r="P510" s="167">
        <v>4</v>
      </c>
      <c r="Q510" s="163">
        <v>3</v>
      </c>
      <c r="R510" s="167">
        <v>5</v>
      </c>
      <c r="S510" s="167">
        <v>1</v>
      </c>
      <c r="T510" s="167">
        <v>1</v>
      </c>
      <c r="U510" s="167">
        <v>1</v>
      </c>
      <c r="V510" s="163"/>
      <c r="W510" s="167"/>
      <c r="X510" s="167"/>
      <c r="Y510" s="167"/>
      <c r="Z510" s="167"/>
      <c r="AA510" s="167"/>
      <c r="AB510" s="167"/>
      <c r="AC510" s="167"/>
      <c r="AD510" s="167">
        <v>4</v>
      </c>
      <c r="AE510" s="167"/>
      <c r="AF510" s="167"/>
      <c r="AG510" s="167"/>
      <c r="AH510" s="167"/>
      <c r="AI510" s="167">
        <v>15</v>
      </c>
      <c r="AJ510" s="163">
        <v>8</v>
      </c>
      <c r="AK510" s="163"/>
      <c r="AL510" s="163"/>
      <c r="AM510" s="167"/>
      <c r="AN510" s="167"/>
      <c r="AO510" s="167">
        <v>7</v>
      </c>
      <c r="AP510" s="167">
        <v>8</v>
      </c>
      <c r="AQ510" s="167">
        <v>5</v>
      </c>
      <c r="AR510" s="163"/>
      <c r="AS510" s="163"/>
      <c r="AT510" s="167"/>
      <c r="AU510" s="163"/>
      <c r="AV510" s="167">
        <v>2</v>
      </c>
      <c r="AW510" s="167">
        <v>9</v>
      </c>
      <c r="AX510" s="167">
        <v>1</v>
      </c>
      <c r="AY510" s="167">
        <v>2</v>
      </c>
      <c r="AZ510" s="167">
        <v>6</v>
      </c>
      <c r="BA510" s="163"/>
      <c r="BB510" s="163"/>
      <c r="BC510" s="163">
        <v>6</v>
      </c>
      <c r="BD510" s="163">
        <v>1</v>
      </c>
      <c r="BE510" s="167"/>
      <c r="BF510" s="167">
        <v>2</v>
      </c>
      <c r="BG510" s="167"/>
      <c r="BH510" s="167">
        <v>5</v>
      </c>
      <c r="BI510" s="167">
        <v>1</v>
      </c>
      <c r="BJ510" s="167">
        <v>1</v>
      </c>
      <c r="BK510" s="167"/>
      <c r="BL510" s="167"/>
      <c r="BM510" s="167"/>
      <c r="BN510" s="167"/>
      <c r="BO510" s="167"/>
      <c r="BP510" s="163">
        <v>3</v>
      </c>
      <c r="BQ510" s="163"/>
    </row>
    <row r="511" spans="1:69" x14ac:dyDescent="0.2">
      <c r="A511" s="5">
        <v>498</v>
      </c>
      <c r="B511" s="10" t="s">
        <v>1326</v>
      </c>
      <c r="C511" s="18" t="s">
        <v>286</v>
      </c>
      <c r="D511" s="18"/>
      <c r="E511" s="163">
        <v>1</v>
      </c>
      <c r="F511" s="167">
        <v>1</v>
      </c>
      <c r="G511" s="167"/>
      <c r="H511" s="163"/>
      <c r="I511" s="163"/>
      <c r="J511" s="167"/>
      <c r="K511" s="167"/>
      <c r="L511" s="167">
        <v>1</v>
      </c>
      <c r="M511" s="167"/>
      <c r="N511" s="163"/>
      <c r="O511" s="167"/>
      <c r="P511" s="167">
        <v>1</v>
      </c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>
        <v>1</v>
      </c>
      <c r="AJ511" s="163"/>
      <c r="AK511" s="163"/>
      <c r="AL511" s="163"/>
      <c r="AM511" s="167"/>
      <c r="AN511" s="167"/>
      <c r="AO511" s="167"/>
      <c r="AP511" s="167">
        <v>1</v>
      </c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 x14ac:dyDescent="0.2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 x14ac:dyDescent="0.2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 x14ac:dyDescent="0.2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25</v>
      </c>
      <c r="F517" s="163">
        <f t="shared" si="33"/>
        <v>23</v>
      </c>
      <c r="G517" s="163">
        <f t="shared" si="33"/>
        <v>2</v>
      </c>
      <c r="H517" s="163">
        <f t="shared" si="33"/>
        <v>9</v>
      </c>
      <c r="I517" s="163">
        <f t="shared" si="33"/>
        <v>6</v>
      </c>
      <c r="J517" s="163">
        <f t="shared" si="33"/>
        <v>0</v>
      </c>
      <c r="K517" s="163">
        <f t="shared" si="33"/>
        <v>0</v>
      </c>
      <c r="L517" s="163">
        <f t="shared" si="33"/>
        <v>6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11</v>
      </c>
      <c r="Q517" s="163">
        <f t="shared" si="33"/>
        <v>2</v>
      </c>
      <c r="R517" s="163">
        <f t="shared" si="33"/>
        <v>9</v>
      </c>
      <c r="S517" s="163">
        <f t="shared" si="33"/>
        <v>3</v>
      </c>
      <c r="T517" s="163">
        <f t="shared" si="33"/>
        <v>0</v>
      </c>
      <c r="U517" s="163">
        <f t="shared" si="33"/>
        <v>5</v>
      </c>
      <c r="V517" s="163">
        <f t="shared" si="33"/>
        <v>0</v>
      </c>
      <c r="W517" s="163">
        <f t="shared" si="33"/>
        <v>1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2</v>
      </c>
      <c r="AF517" s="163">
        <f t="shared" si="33"/>
        <v>0</v>
      </c>
      <c r="AG517" s="163">
        <f t="shared" si="33"/>
        <v>1</v>
      </c>
      <c r="AH517" s="163">
        <f t="shared" si="33"/>
        <v>0</v>
      </c>
      <c r="AI517" s="163">
        <f t="shared" si="33"/>
        <v>16</v>
      </c>
      <c r="AJ517" s="163">
        <f t="shared" si="33"/>
        <v>4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2</v>
      </c>
      <c r="AN517" s="163">
        <f t="shared" si="34"/>
        <v>3</v>
      </c>
      <c r="AO517" s="163">
        <f t="shared" si="34"/>
        <v>3</v>
      </c>
      <c r="AP517" s="163">
        <f t="shared" si="34"/>
        <v>14</v>
      </c>
      <c r="AQ517" s="163">
        <f t="shared" si="34"/>
        <v>3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1</v>
      </c>
      <c r="AW517" s="163">
        <f t="shared" si="34"/>
        <v>4</v>
      </c>
      <c r="AX517" s="163">
        <f t="shared" si="34"/>
        <v>1</v>
      </c>
      <c r="AY517" s="163">
        <f t="shared" si="34"/>
        <v>0</v>
      </c>
      <c r="AZ517" s="163">
        <f t="shared" si="34"/>
        <v>3</v>
      </c>
      <c r="BA517" s="163">
        <f t="shared" si="34"/>
        <v>1</v>
      </c>
      <c r="BB517" s="163">
        <f t="shared" si="34"/>
        <v>0</v>
      </c>
      <c r="BC517" s="163">
        <f t="shared" si="34"/>
        <v>3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2</v>
      </c>
      <c r="BI517" s="163">
        <f t="shared" si="34"/>
        <v>2</v>
      </c>
      <c r="BJ517" s="163">
        <f t="shared" si="34"/>
        <v>2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 x14ac:dyDescent="0.2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x14ac:dyDescent="0.2">
      <c r="A522" s="5">
        <v>509</v>
      </c>
      <c r="B522" s="10" t="s">
        <v>1333</v>
      </c>
      <c r="C522" s="18" t="s">
        <v>293</v>
      </c>
      <c r="D522" s="18"/>
      <c r="E522" s="163">
        <v>6</v>
      </c>
      <c r="F522" s="167">
        <v>6</v>
      </c>
      <c r="G522" s="167"/>
      <c r="H522" s="163"/>
      <c r="I522" s="163"/>
      <c r="J522" s="167"/>
      <c r="K522" s="167"/>
      <c r="L522" s="167">
        <v>5</v>
      </c>
      <c r="M522" s="167"/>
      <c r="N522" s="163"/>
      <c r="O522" s="167"/>
      <c r="P522" s="167">
        <v>2</v>
      </c>
      <c r="Q522" s="163"/>
      <c r="R522" s="167">
        <v>2</v>
      </c>
      <c r="S522" s="167">
        <v>2</v>
      </c>
      <c r="T522" s="167"/>
      <c r="U522" s="167">
        <v>2</v>
      </c>
      <c r="V522" s="163"/>
      <c r="W522" s="167">
        <v>1</v>
      </c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>
        <v>3</v>
      </c>
      <c r="AJ522" s="163"/>
      <c r="AK522" s="163"/>
      <c r="AL522" s="163"/>
      <c r="AM522" s="167">
        <v>1</v>
      </c>
      <c r="AN522" s="167">
        <v>1</v>
      </c>
      <c r="AO522" s="167"/>
      <c r="AP522" s="167">
        <v>3</v>
      </c>
      <c r="AQ522" s="167">
        <v>1</v>
      </c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x14ac:dyDescent="0.2">
      <c r="A523" s="5">
        <v>510</v>
      </c>
      <c r="B523" s="10" t="s">
        <v>1334</v>
      </c>
      <c r="C523" s="18" t="s">
        <v>293</v>
      </c>
      <c r="D523" s="18"/>
      <c r="E523" s="163">
        <v>1</v>
      </c>
      <c r="F523" s="167"/>
      <c r="G523" s="167">
        <v>1</v>
      </c>
      <c r="H523" s="163"/>
      <c r="I523" s="163">
        <v>1</v>
      </c>
      <c r="J523" s="167"/>
      <c r="K523" s="167"/>
      <c r="L523" s="167"/>
      <c r="M523" s="167"/>
      <c r="N523" s="163"/>
      <c r="O523" s="167"/>
      <c r="P523" s="167">
        <v>1</v>
      </c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>
        <v>1</v>
      </c>
      <c r="AF523" s="167"/>
      <c r="AG523" s="167"/>
      <c r="AH523" s="167"/>
      <c r="AI523" s="167"/>
      <c r="AJ523" s="163"/>
      <c r="AK523" s="163"/>
      <c r="AL523" s="163"/>
      <c r="AM523" s="167"/>
      <c r="AN523" s="167">
        <v>1</v>
      </c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x14ac:dyDescent="0.2">
      <c r="A524" s="5">
        <v>511</v>
      </c>
      <c r="B524" s="10" t="s">
        <v>1335</v>
      </c>
      <c r="C524" s="18" t="s">
        <v>293</v>
      </c>
      <c r="D524" s="18"/>
      <c r="E524" s="163">
        <v>1</v>
      </c>
      <c r="F524" s="167">
        <v>1</v>
      </c>
      <c r="G524" s="167"/>
      <c r="H524" s="163"/>
      <c r="I524" s="163"/>
      <c r="J524" s="167"/>
      <c r="K524" s="167"/>
      <c r="L524" s="167">
        <v>1</v>
      </c>
      <c r="M524" s="167"/>
      <c r="N524" s="163"/>
      <c r="O524" s="167"/>
      <c r="P524" s="167">
        <v>1</v>
      </c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>
        <v>1</v>
      </c>
      <c r="AJ524" s="163"/>
      <c r="AK524" s="163"/>
      <c r="AL524" s="163"/>
      <c r="AM524" s="167"/>
      <c r="AN524" s="167"/>
      <c r="AO524" s="167"/>
      <c r="AP524" s="167">
        <v>1</v>
      </c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x14ac:dyDescent="0.2">
      <c r="A525" s="5">
        <v>512</v>
      </c>
      <c r="B525" s="10" t="s">
        <v>1336</v>
      </c>
      <c r="C525" s="18" t="s">
        <v>293</v>
      </c>
      <c r="D525" s="18"/>
      <c r="E525" s="163">
        <v>3</v>
      </c>
      <c r="F525" s="167">
        <v>2</v>
      </c>
      <c r="G525" s="167">
        <v>1</v>
      </c>
      <c r="H525" s="163"/>
      <c r="I525" s="163">
        <v>1</v>
      </c>
      <c r="J525" s="167"/>
      <c r="K525" s="167"/>
      <c r="L525" s="167"/>
      <c r="M525" s="167"/>
      <c r="N525" s="163"/>
      <c r="O525" s="167"/>
      <c r="P525" s="167">
        <v>1</v>
      </c>
      <c r="Q525" s="163">
        <v>1</v>
      </c>
      <c r="R525" s="167">
        <v>1</v>
      </c>
      <c r="S525" s="167"/>
      <c r="T525" s="167"/>
      <c r="U525" s="167">
        <v>1</v>
      </c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>
        <v>1</v>
      </c>
      <c r="AF525" s="167"/>
      <c r="AG525" s="167"/>
      <c r="AH525" s="167"/>
      <c r="AI525" s="167">
        <v>1</v>
      </c>
      <c r="AJ525" s="163">
        <v>1</v>
      </c>
      <c r="AK525" s="163"/>
      <c r="AL525" s="163"/>
      <c r="AM525" s="167"/>
      <c r="AN525" s="167">
        <v>1</v>
      </c>
      <c r="AO525" s="167"/>
      <c r="AP525" s="167">
        <v>2</v>
      </c>
      <c r="AQ525" s="167"/>
      <c r="AR525" s="163"/>
      <c r="AS525" s="163"/>
      <c r="AT525" s="167"/>
      <c r="AU525" s="163"/>
      <c r="AV525" s="167"/>
      <c r="AW525" s="167">
        <v>1</v>
      </c>
      <c r="AX525" s="167"/>
      <c r="AY525" s="167"/>
      <c r="AZ525" s="167">
        <v>1</v>
      </c>
      <c r="BA525" s="163"/>
      <c r="BB525" s="163"/>
      <c r="BC525" s="163">
        <v>1</v>
      </c>
      <c r="BD525" s="163"/>
      <c r="BE525" s="167"/>
      <c r="BF525" s="167"/>
      <c r="BG525" s="167"/>
      <c r="BH525" s="167">
        <v>1</v>
      </c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 x14ac:dyDescent="0.2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x14ac:dyDescent="0.2">
      <c r="A529" s="5">
        <v>516</v>
      </c>
      <c r="B529" s="10" t="s">
        <v>1339</v>
      </c>
      <c r="C529" s="18" t="s">
        <v>2291</v>
      </c>
      <c r="D529" s="18"/>
      <c r="E529" s="163">
        <v>1</v>
      </c>
      <c r="F529" s="167">
        <v>1</v>
      </c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>
        <v>1</v>
      </c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>
        <v>1</v>
      </c>
      <c r="AJ529" s="163">
        <v>1</v>
      </c>
      <c r="AK529" s="163"/>
      <c r="AL529" s="163"/>
      <c r="AM529" s="167"/>
      <c r="AN529" s="167"/>
      <c r="AO529" s="167"/>
      <c r="AP529" s="167"/>
      <c r="AQ529" s="167">
        <v>1</v>
      </c>
      <c r="AR529" s="163"/>
      <c r="AS529" s="163"/>
      <c r="AT529" s="167"/>
      <c r="AU529" s="163"/>
      <c r="AV529" s="167"/>
      <c r="AW529" s="167">
        <v>1</v>
      </c>
      <c r="AX529" s="167"/>
      <c r="AY529" s="167"/>
      <c r="AZ529" s="167">
        <v>1</v>
      </c>
      <c r="BA529" s="163"/>
      <c r="BB529" s="163"/>
      <c r="BC529" s="163">
        <v>1</v>
      </c>
      <c r="BD529" s="163"/>
      <c r="BE529" s="167"/>
      <c r="BF529" s="167"/>
      <c r="BG529" s="167"/>
      <c r="BH529" s="167"/>
      <c r="BI529" s="167">
        <v>1</v>
      </c>
      <c r="BJ529" s="167">
        <v>1</v>
      </c>
      <c r="BK529" s="167"/>
      <c r="BL529" s="167"/>
      <c r="BM529" s="167"/>
      <c r="BN529" s="167"/>
      <c r="BO529" s="167"/>
      <c r="BP529" s="163"/>
      <c r="BQ529" s="163"/>
    </row>
    <row r="530" spans="1:69" hidden="1" x14ac:dyDescent="0.2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 x14ac:dyDescent="0.2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 x14ac:dyDescent="0.2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 x14ac:dyDescent="0.2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 x14ac:dyDescent="0.2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 x14ac:dyDescent="0.2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 x14ac:dyDescent="0.2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 x14ac:dyDescent="0.2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x14ac:dyDescent="0.2">
      <c r="A549" s="5">
        <v>536</v>
      </c>
      <c r="B549" s="10" t="s">
        <v>313</v>
      </c>
      <c r="C549" s="18" t="s">
        <v>297</v>
      </c>
      <c r="D549" s="18"/>
      <c r="E549" s="163">
        <v>4</v>
      </c>
      <c r="F549" s="167">
        <v>4</v>
      </c>
      <c r="G549" s="167"/>
      <c r="H549" s="163">
        <v>4</v>
      </c>
      <c r="I549" s="163"/>
      <c r="J549" s="167"/>
      <c r="K549" s="167"/>
      <c r="L549" s="167"/>
      <c r="M549" s="167"/>
      <c r="N549" s="163"/>
      <c r="O549" s="167"/>
      <c r="P549" s="167">
        <v>3</v>
      </c>
      <c r="Q549" s="163"/>
      <c r="R549" s="167">
        <v>1</v>
      </c>
      <c r="S549" s="167"/>
      <c r="T549" s="167"/>
      <c r="U549" s="167">
        <v>1</v>
      </c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>
        <v>3</v>
      </c>
      <c r="AJ549" s="163"/>
      <c r="AK549" s="163"/>
      <c r="AL549" s="163"/>
      <c r="AM549" s="167"/>
      <c r="AN549" s="167"/>
      <c r="AO549" s="167">
        <v>2</v>
      </c>
      <c r="AP549" s="167">
        <v>2</v>
      </c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x14ac:dyDescent="0.2">
      <c r="A550" s="5">
        <v>537</v>
      </c>
      <c r="B550" s="10" t="s">
        <v>314</v>
      </c>
      <c r="C550" s="18" t="s">
        <v>297</v>
      </c>
      <c r="D550" s="18"/>
      <c r="E550" s="163">
        <v>5</v>
      </c>
      <c r="F550" s="167">
        <v>5</v>
      </c>
      <c r="G550" s="167"/>
      <c r="H550" s="163">
        <v>4</v>
      </c>
      <c r="I550" s="163">
        <v>2</v>
      </c>
      <c r="J550" s="167"/>
      <c r="K550" s="167"/>
      <c r="L550" s="167"/>
      <c r="M550" s="167"/>
      <c r="N550" s="163"/>
      <c r="O550" s="167"/>
      <c r="P550" s="167">
        <v>3</v>
      </c>
      <c r="Q550" s="163">
        <v>1</v>
      </c>
      <c r="R550" s="167">
        <v>1</v>
      </c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>
        <v>5</v>
      </c>
      <c r="AJ550" s="163">
        <v>1</v>
      </c>
      <c r="AK550" s="163"/>
      <c r="AL550" s="163"/>
      <c r="AM550" s="167"/>
      <c r="AN550" s="167"/>
      <c r="AO550" s="167">
        <v>1</v>
      </c>
      <c r="AP550" s="167">
        <v>4</v>
      </c>
      <c r="AQ550" s="167"/>
      <c r="AR550" s="163"/>
      <c r="AS550" s="163"/>
      <c r="AT550" s="167"/>
      <c r="AU550" s="163"/>
      <c r="AV550" s="167">
        <v>1</v>
      </c>
      <c r="AW550" s="167">
        <v>1</v>
      </c>
      <c r="AX550" s="167">
        <v>1</v>
      </c>
      <c r="AY550" s="167"/>
      <c r="AZ550" s="167"/>
      <c r="BA550" s="163">
        <v>1</v>
      </c>
      <c r="BB550" s="163"/>
      <c r="BC550" s="163"/>
      <c r="BD550" s="163"/>
      <c r="BE550" s="167"/>
      <c r="BF550" s="167"/>
      <c r="BG550" s="167"/>
      <c r="BH550" s="167"/>
      <c r="BI550" s="167">
        <v>1</v>
      </c>
      <c r="BJ550" s="167">
        <v>1</v>
      </c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x14ac:dyDescent="0.2">
      <c r="A553" s="5">
        <v>540</v>
      </c>
      <c r="B553" s="10" t="s">
        <v>317</v>
      </c>
      <c r="C553" s="18" t="s">
        <v>298</v>
      </c>
      <c r="D553" s="18"/>
      <c r="E553" s="163">
        <v>2</v>
      </c>
      <c r="F553" s="167">
        <v>2</v>
      </c>
      <c r="G553" s="167"/>
      <c r="H553" s="163">
        <v>1</v>
      </c>
      <c r="I553" s="163">
        <v>2</v>
      </c>
      <c r="J553" s="167"/>
      <c r="K553" s="167"/>
      <c r="L553" s="167"/>
      <c r="M553" s="167"/>
      <c r="N553" s="163"/>
      <c r="O553" s="167"/>
      <c r="P553" s="167"/>
      <c r="Q553" s="163"/>
      <c r="R553" s="167">
        <v>1</v>
      </c>
      <c r="S553" s="167">
        <v>1</v>
      </c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>
        <v>1</v>
      </c>
      <c r="AH553" s="167"/>
      <c r="AI553" s="167">
        <v>1</v>
      </c>
      <c r="AJ553" s="163"/>
      <c r="AK553" s="163"/>
      <c r="AL553" s="163"/>
      <c r="AM553" s="167">
        <v>1</v>
      </c>
      <c r="AN553" s="167"/>
      <c r="AO553" s="167"/>
      <c r="AP553" s="167">
        <v>1</v>
      </c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x14ac:dyDescent="0.2">
      <c r="A557" s="5">
        <v>544</v>
      </c>
      <c r="B557" s="10" t="s">
        <v>320</v>
      </c>
      <c r="C557" s="18" t="s">
        <v>299</v>
      </c>
      <c r="D557" s="18"/>
      <c r="E557" s="163">
        <v>1</v>
      </c>
      <c r="F557" s="167">
        <v>1</v>
      </c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>
        <v>1</v>
      </c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>
        <v>1</v>
      </c>
      <c r="AJ557" s="163">
        <v>1</v>
      </c>
      <c r="AK557" s="163"/>
      <c r="AL557" s="163"/>
      <c r="AM557" s="167"/>
      <c r="AN557" s="167"/>
      <c r="AO557" s="167"/>
      <c r="AP557" s="167"/>
      <c r="AQ557" s="167">
        <v>1</v>
      </c>
      <c r="AR557" s="163"/>
      <c r="AS557" s="163"/>
      <c r="AT557" s="167"/>
      <c r="AU557" s="163"/>
      <c r="AV557" s="167"/>
      <c r="AW557" s="167">
        <v>1</v>
      </c>
      <c r="AX557" s="167"/>
      <c r="AY557" s="167"/>
      <c r="AZ557" s="167">
        <v>1</v>
      </c>
      <c r="BA557" s="163"/>
      <c r="BB557" s="163"/>
      <c r="BC557" s="163">
        <v>1</v>
      </c>
      <c r="BD557" s="163"/>
      <c r="BE557" s="167"/>
      <c r="BF557" s="167"/>
      <c r="BG557" s="167"/>
      <c r="BH557" s="167">
        <v>1</v>
      </c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x14ac:dyDescent="0.2">
      <c r="A558" s="5">
        <v>545</v>
      </c>
      <c r="B558" s="10" t="s">
        <v>321</v>
      </c>
      <c r="C558" s="18" t="s">
        <v>299</v>
      </c>
      <c r="D558" s="18"/>
      <c r="E558" s="163">
        <v>1</v>
      </c>
      <c r="F558" s="167">
        <v>1</v>
      </c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>
        <v>1</v>
      </c>
      <c r="S558" s="167"/>
      <c r="T558" s="167"/>
      <c r="U558" s="167">
        <v>1</v>
      </c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>
        <v>1</v>
      </c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102</v>
      </c>
      <c r="F559" s="163">
        <f t="shared" si="36"/>
        <v>102</v>
      </c>
      <c r="G559" s="163">
        <f t="shared" si="36"/>
        <v>0</v>
      </c>
      <c r="H559" s="163">
        <f t="shared" si="36"/>
        <v>4</v>
      </c>
      <c r="I559" s="163">
        <f t="shared" si="36"/>
        <v>4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3</v>
      </c>
      <c r="N559" s="163">
        <f t="shared" si="36"/>
        <v>0</v>
      </c>
      <c r="O559" s="163">
        <f t="shared" si="36"/>
        <v>1</v>
      </c>
      <c r="P559" s="163">
        <f t="shared" si="36"/>
        <v>32</v>
      </c>
      <c r="Q559" s="163">
        <f t="shared" si="36"/>
        <v>19</v>
      </c>
      <c r="R559" s="163">
        <f t="shared" si="36"/>
        <v>50</v>
      </c>
      <c r="S559" s="163">
        <f t="shared" si="36"/>
        <v>0</v>
      </c>
      <c r="T559" s="163">
        <f t="shared" si="36"/>
        <v>0</v>
      </c>
      <c r="U559" s="163">
        <f t="shared" si="36"/>
        <v>5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1</v>
      </c>
      <c r="AC559" s="163">
        <f t="shared" si="36"/>
        <v>0</v>
      </c>
      <c r="AD559" s="163">
        <f t="shared" si="36"/>
        <v>0</v>
      </c>
      <c r="AE559" s="163">
        <f t="shared" si="36"/>
        <v>4</v>
      </c>
      <c r="AF559" s="163">
        <f t="shared" si="36"/>
        <v>1</v>
      </c>
      <c r="AG559" s="163">
        <f t="shared" si="36"/>
        <v>3</v>
      </c>
      <c r="AH559" s="163">
        <f t="shared" si="36"/>
        <v>0</v>
      </c>
      <c r="AI559" s="163">
        <f t="shared" si="36"/>
        <v>87</v>
      </c>
      <c r="AJ559" s="163">
        <f t="shared" si="36"/>
        <v>20</v>
      </c>
      <c r="AK559" s="163">
        <f t="shared" ref="AK559:BQ559" si="37">SUM(AK561:AK623)</f>
        <v>0</v>
      </c>
      <c r="AL559" s="163">
        <f t="shared" si="37"/>
        <v>1</v>
      </c>
      <c r="AM559" s="163">
        <f t="shared" si="37"/>
        <v>12</v>
      </c>
      <c r="AN559" s="163">
        <f t="shared" si="37"/>
        <v>3</v>
      </c>
      <c r="AO559" s="163">
        <f t="shared" si="37"/>
        <v>19</v>
      </c>
      <c r="AP559" s="163">
        <f t="shared" si="37"/>
        <v>57</v>
      </c>
      <c r="AQ559" s="163">
        <f t="shared" si="37"/>
        <v>9</v>
      </c>
      <c r="AR559" s="163">
        <f t="shared" si="37"/>
        <v>2</v>
      </c>
      <c r="AS559" s="163">
        <f t="shared" si="37"/>
        <v>0</v>
      </c>
      <c r="AT559" s="163">
        <f t="shared" si="37"/>
        <v>1</v>
      </c>
      <c r="AU559" s="163">
        <f t="shared" si="37"/>
        <v>0</v>
      </c>
      <c r="AV559" s="163">
        <f t="shared" si="37"/>
        <v>26</v>
      </c>
      <c r="AW559" s="163">
        <f t="shared" si="37"/>
        <v>23</v>
      </c>
      <c r="AX559" s="163">
        <f t="shared" si="37"/>
        <v>10</v>
      </c>
      <c r="AY559" s="163">
        <f t="shared" si="37"/>
        <v>5</v>
      </c>
      <c r="AZ559" s="163">
        <f t="shared" si="37"/>
        <v>8</v>
      </c>
      <c r="BA559" s="163">
        <f t="shared" si="37"/>
        <v>0</v>
      </c>
      <c r="BB559" s="163">
        <f t="shared" si="37"/>
        <v>0</v>
      </c>
      <c r="BC559" s="163">
        <f t="shared" si="37"/>
        <v>13</v>
      </c>
      <c r="BD559" s="163">
        <f t="shared" si="37"/>
        <v>0</v>
      </c>
      <c r="BE559" s="163">
        <f t="shared" si="37"/>
        <v>1</v>
      </c>
      <c r="BF559" s="163">
        <f t="shared" si="37"/>
        <v>8</v>
      </c>
      <c r="BG559" s="163">
        <f t="shared" si="37"/>
        <v>1</v>
      </c>
      <c r="BH559" s="163">
        <f t="shared" si="37"/>
        <v>12</v>
      </c>
      <c r="BI559" s="163">
        <f t="shared" si="37"/>
        <v>5</v>
      </c>
      <c r="BJ559" s="163">
        <f t="shared" si="37"/>
        <v>4</v>
      </c>
      <c r="BK559" s="163">
        <f t="shared" si="37"/>
        <v>1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1</v>
      </c>
      <c r="BP559" s="163">
        <f t="shared" si="37"/>
        <v>5</v>
      </c>
      <c r="BQ559" s="163">
        <f t="shared" si="37"/>
        <v>0</v>
      </c>
    </row>
    <row r="560" spans="1:69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102</v>
      </c>
      <c r="F560" s="163">
        <f t="shared" si="38"/>
        <v>102</v>
      </c>
      <c r="G560" s="163">
        <f t="shared" si="38"/>
        <v>0</v>
      </c>
      <c r="H560" s="163">
        <f t="shared" si="38"/>
        <v>4</v>
      </c>
      <c r="I560" s="163">
        <f t="shared" si="38"/>
        <v>4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3</v>
      </c>
      <c r="N560" s="163">
        <f t="shared" si="38"/>
        <v>0</v>
      </c>
      <c r="O560" s="163">
        <f t="shared" si="38"/>
        <v>1</v>
      </c>
      <c r="P560" s="163">
        <f t="shared" si="38"/>
        <v>32</v>
      </c>
      <c r="Q560" s="163">
        <f t="shared" si="38"/>
        <v>19</v>
      </c>
      <c r="R560" s="163">
        <f t="shared" si="38"/>
        <v>50</v>
      </c>
      <c r="S560" s="163">
        <f t="shared" si="38"/>
        <v>0</v>
      </c>
      <c r="T560" s="163">
        <f t="shared" si="38"/>
        <v>0</v>
      </c>
      <c r="U560" s="163">
        <f t="shared" si="38"/>
        <v>5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1</v>
      </c>
      <c r="AC560" s="163">
        <f t="shared" si="38"/>
        <v>0</v>
      </c>
      <c r="AD560" s="163">
        <f t="shared" si="38"/>
        <v>0</v>
      </c>
      <c r="AE560" s="163">
        <f t="shared" si="38"/>
        <v>4</v>
      </c>
      <c r="AF560" s="163">
        <f t="shared" si="38"/>
        <v>1</v>
      </c>
      <c r="AG560" s="163">
        <f t="shared" si="38"/>
        <v>3</v>
      </c>
      <c r="AH560" s="163">
        <f t="shared" si="38"/>
        <v>0</v>
      </c>
      <c r="AI560" s="163">
        <f t="shared" si="38"/>
        <v>87</v>
      </c>
      <c r="AJ560" s="163">
        <f t="shared" si="38"/>
        <v>20</v>
      </c>
      <c r="AK560" s="163">
        <f t="shared" ref="AK560:BP560" si="39">SUM(AK561:AK600)</f>
        <v>0</v>
      </c>
      <c r="AL560" s="163">
        <f t="shared" si="39"/>
        <v>1</v>
      </c>
      <c r="AM560" s="163">
        <f t="shared" si="39"/>
        <v>12</v>
      </c>
      <c r="AN560" s="163">
        <f t="shared" si="39"/>
        <v>3</v>
      </c>
      <c r="AO560" s="163">
        <f t="shared" si="39"/>
        <v>19</v>
      </c>
      <c r="AP560" s="163">
        <f t="shared" si="39"/>
        <v>57</v>
      </c>
      <c r="AQ560" s="163">
        <f t="shared" si="39"/>
        <v>9</v>
      </c>
      <c r="AR560" s="163">
        <f t="shared" si="39"/>
        <v>2</v>
      </c>
      <c r="AS560" s="163">
        <f t="shared" si="39"/>
        <v>0</v>
      </c>
      <c r="AT560" s="163">
        <f t="shared" si="39"/>
        <v>1</v>
      </c>
      <c r="AU560" s="163">
        <f t="shared" si="39"/>
        <v>0</v>
      </c>
      <c r="AV560" s="163">
        <f t="shared" si="39"/>
        <v>26</v>
      </c>
      <c r="AW560" s="163">
        <f t="shared" si="39"/>
        <v>23</v>
      </c>
      <c r="AX560" s="163">
        <f t="shared" si="39"/>
        <v>10</v>
      </c>
      <c r="AY560" s="163">
        <f t="shared" si="39"/>
        <v>5</v>
      </c>
      <c r="AZ560" s="163">
        <f t="shared" si="39"/>
        <v>8</v>
      </c>
      <c r="BA560" s="163">
        <f t="shared" si="39"/>
        <v>0</v>
      </c>
      <c r="BB560" s="163">
        <f t="shared" si="39"/>
        <v>0</v>
      </c>
      <c r="BC560" s="163">
        <f t="shared" si="39"/>
        <v>13</v>
      </c>
      <c r="BD560" s="163">
        <f t="shared" si="39"/>
        <v>0</v>
      </c>
      <c r="BE560" s="163">
        <f t="shared" si="39"/>
        <v>1</v>
      </c>
      <c r="BF560" s="163">
        <f t="shared" si="39"/>
        <v>8</v>
      </c>
      <c r="BG560" s="163">
        <f t="shared" si="39"/>
        <v>1</v>
      </c>
      <c r="BH560" s="163">
        <f t="shared" si="39"/>
        <v>12</v>
      </c>
      <c r="BI560" s="163">
        <f t="shared" si="39"/>
        <v>5</v>
      </c>
      <c r="BJ560" s="163">
        <f t="shared" si="39"/>
        <v>4</v>
      </c>
      <c r="BK560" s="163">
        <f t="shared" si="39"/>
        <v>1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1</v>
      </c>
      <c r="BP560" s="163">
        <f t="shared" si="39"/>
        <v>5</v>
      </c>
      <c r="BQ560" s="163">
        <f t="shared" ref="BQ560:CV560" si="40">SUM(BQ561:BQ600)</f>
        <v>0</v>
      </c>
    </row>
    <row r="561" spans="1:69" ht="22.5" hidden="1" x14ac:dyDescent="0.2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x14ac:dyDescent="0.2">
      <c r="A562" s="5">
        <v>549</v>
      </c>
      <c r="B562" s="10" t="s">
        <v>325</v>
      </c>
      <c r="C562" s="18" t="s">
        <v>34</v>
      </c>
      <c r="D562" s="18"/>
      <c r="E562" s="163">
        <v>1</v>
      </c>
      <c r="F562" s="167">
        <v>1</v>
      </c>
      <c r="G562" s="167"/>
      <c r="H562" s="163"/>
      <c r="I562" s="163">
        <v>1</v>
      </c>
      <c r="J562" s="167"/>
      <c r="K562" s="167"/>
      <c r="L562" s="167"/>
      <c r="M562" s="167"/>
      <c r="N562" s="163"/>
      <c r="O562" s="167"/>
      <c r="P562" s="167">
        <v>1</v>
      </c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>
        <v>1</v>
      </c>
      <c r="AJ562" s="163"/>
      <c r="AK562" s="163"/>
      <c r="AL562" s="163"/>
      <c r="AM562" s="167"/>
      <c r="AN562" s="167"/>
      <c r="AO562" s="167"/>
      <c r="AP562" s="167">
        <v>1</v>
      </c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 x14ac:dyDescent="0.2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 x14ac:dyDescent="0.2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x14ac:dyDescent="0.2">
      <c r="A566" s="5">
        <v>553</v>
      </c>
      <c r="B566" s="10" t="s">
        <v>329</v>
      </c>
      <c r="C566" s="18" t="s">
        <v>302</v>
      </c>
      <c r="D566" s="18"/>
      <c r="E566" s="163">
        <v>2</v>
      </c>
      <c r="F566" s="167">
        <v>2</v>
      </c>
      <c r="G566" s="167"/>
      <c r="H566" s="163"/>
      <c r="I566" s="163"/>
      <c r="J566" s="167"/>
      <c r="K566" s="167"/>
      <c r="L566" s="167"/>
      <c r="M566" s="167"/>
      <c r="N566" s="163"/>
      <c r="O566" s="167"/>
      <c r="P566" s="167">
        <v>2</v>
      </c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>
        <v>1</v>
      </c>
      <c r="AF566" s="167"/>
      <c r="AG566" s="167"/>
      <c r="AH566" s="167"/>
      <c r="AI566" s="167">
        <v>1</v>
      </c>
      <c r="AJ566" s="163">
        <v>1</v>
      </c>
      <c r="AK566" s="163"/>
      <c r="AL566" s="163"/>
      <c r="AM566" s="167"/>
      <c r="AN566" s="167"/>
      <c r="AO566" s="167"/>
      <c r="AP566" s="167">
        <v>1</v>
      </c>
      <c r="AQ566" s="167">
        <v>1</v>
      </c>
      <c r="AR566" s="163"/>
      <c r="AS566" s="163"/>
      <c r="AT566" s="167"/>
      <c r="AU566" s="163"/>
      <c r="AV566" s="167"/>
      <c r="AW566" s="167">
        <v>1</v>
      </c>
      <c r="AX566" s="167">
        <v>1</v>
      </c>
      <c r="AY566" s="167"/>
      <c r="AZ566" s="167"/>
      <c r="BA566" s="163"/>
      <c r="BB566" s="163"/>
      <c r="BC566" s="163">
        <v>1</v>
      </c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>
        <v>1</v>
      </c>
      <c r="BQ566" s="163"/>
    </row>
    <row r="567" spans="1:69" ht="33.75" x14ac:dyDescent="0.2">
      <c r="A567" s="5">
        <v>554</v>
      </c>
      <c r="B567" s="10" t="s">
        <v>330</v>
      </c>
      <c r="C567" s="18" t="s">
        <v>302</v>
      </c>
      <c r="D567" s="18"/>
      <c r="E567" s="163">
        <v>12</v>
      </c>
      <c r="F567" s="167">
        <v>12</v>
      </c>
      <c r="G567" s="167"/>
      <c r="H567" s="163"/>
      <c r="I567" s="163"/>
      <c r="J567" s="167"/>
      <c r="K567" s="167"/>
      <c r="L567" s="167"/>
      <c r="M567" s="167"/>
      <c r="N567" s="163"/>
      <c r="O567" s="167"/>
      <c r="P567" s="167">
        <v>2</v>
      </c>
      <c r="Q567" s="163">
        <v>6</v>
      </c>
      <c r="R567" s="167">
        <v>4</v>
      </c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>
        <v>1</v>
      </c>
      <c r="AH567" s="167"/>
      <c r="AI567" s="167">
        <v>11</v>
      </c>
      <c r="AJ567" s="163">
        <v>2</v>
      </c>
      <c r="AK567" s="163"/>
      <c r="AL567" s="163"/>
      <c r="AM567" s="167">
        <v>1</v>
      </c>
      <c r="AN567" s="167"/>
      <c r="AO567" s="167">
        <v>3</v>
      </c>
      <c r="AP567" s="167">
        <v>3</v>
      </c>
      <c r="AQ567" s="167">
        <v>3</v>
      </c>
      <c r="AR567" s="163">
        <v>2</v>
      </c>
      <c r="AS567" s="163"/>
      <c r="AT567" s="167">
        <v>1</v>
      </c>
      <c r="AU567" s="163"/>
      <c r="AV567" s="167">
        <v>8</v>
      </c>
      <c r="AW567" s="167">
        <v>2</v>
      </c>
      <c r="AX567" s="167"/>
      <c r="AY567" s="167">
        <v>1</v>
      </c>
      <c r="AZ567" s="167">
        <v>1</v>
      </c>
      <c r="BA567" s="163"/>
      <c r="BB567" s="163"/>
      <c r="BC567" s="163">
        <v>2</v>
      </c>
      <c r="BD567" s="163"/>
      <c r="BE567" s="167"/>
      <c r="BF567" s="167"/>
      <c r="BG567" s="167"/>
      <c r="BH567" s="167">
        <v>1</v>
      </c>
      <c r="BI567" s="167">
        <v>1</v>
      </c>
      <c r="BJ567" s="167">
        <v>1</v>
      </c>
      <c r="BK567" s="167"/>
      <c r="BL567" s="167"/>
      <c r="BM567" s="167"/>
      <c r="BN567" s="167"/>
      <c r="BO567" s="167"/>
      <c r="BP567" s="163"/>
      <c r="BQ567" s="163"/>
    </row>
    <row r="568" spans="1:69" ht="33.75" x14ac:dyDescent="0.2">
      <c r="A568" s="5">
        <v>555</v>
      </c>
      <c r="B568" s="10" t="s">
        <v>331</v>
      </c>
      <c r="C568" s="18" t="s">
        <v>302</v>
      </c>
      <c r="D568" s="18"/>
      <c r="E568" s="163">
        <v>1</v>
      </c>
      <c r="F568" s="167">
        <v>1</v>
      </c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>
        <v>1</v>
      </c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>
        <v>1</v>
      </c>
      <c r="AJ568" s="163">
        <v>1</v>
      </c>
      <c r="AK568" s="163"/>
      <c r="AL568" s="163"/>
      <c r="AM568" s="167"/>
      <c r="AN568" s="167"/>
      <c r="AO568" s="167"/>
      <c r="AP568" s="167">
        <v>1</v>
      </c>
      <c r="AQ568" s="167"/>
      <c r="AR568" s="163"/>
      <c r="AS568" s="163"/>
      <c r="AT568" s="167"/>
      <c r="AU568" s="163"/>
      <c r="AV568" s="167"/>
      <c r="AW568" s="167">
        <v>1</v>
      </c>
      <c r="AX568" s="167">
        <v>1</v>
      </c>
      <c r="AY568" s="167"/>
      <c r="AZ568" s="167"/>
      <c r="BA568" s="163"/>
      <c r="BB568" s="163"/>
      <c r="BC568" s="163"/>
      <c r="BD568" s="163"/>
      <c r="BE568" s="167">
        <v>1</v>
      </c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>
        <v>1</v>
      </c>
      <c r="BQ568" s="163"/>
    </row>
    <row r="569" spans="1:69" ht="33.75" hidden="1" x14ac:dyDescent="0.2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 x14ac:dyDescent="0.2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 x14ac:dyDescent="0.2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x14ac:dyDescent="0.2">
      <c r="A572" s="5">
        <v>559</v>
      </c>
      <c r="B572" s="10" t="s">
        <v>335</v>
      </c>
      <c r="C572" s="18" t="s">
        <v>304</v>
      </c>
      <c r="D572" s="18"/>
      <c r="E572" s="163">
        <v>64</v>
      </c>
      <c r="F572" s="167">
        <v>64</v>
      </c>
      <c r="G572" s="167"/>
      <c r="H572" s="163">
        <v>4</v>
      </c>
      <c r="I572" s="163"/>
      <c r="J572" s="167"/>
      <c r="K572" s="167"/>
      <c r="L572" s="167"/>
      <c r="M572" s="167">
        <v>1</v>
      </c>
      <c r="N572" s="163"/>
      <c r="O572" s="167">
        <v>1</v>
      </c>
      <c r="P572" s="167">
        <v>18</v>
      </c>
      <c r="Q572" s="163">
        <v>10</v>
      </c>
      <c r="R572" s="167">
        <v>35</v>
      </c>
      <c r="S572" s="167"/>
      <c r="T572" s="167"/>
      <c r="U572" s="167">
        <v>3</v>
      </c>
      <c r="V572" s="163"/>
      <c r="W572" s="167"/>
      <c r="X572" s="167"/>
      <c r="Y572" s="167"/>
      <c r="Z572" s="167"/>
      <c r="AA572" s="167"/>
      <c r="AB572" s="167">
        <v>1</v>
      </c>
      <c r="AC572" s="167"/>
      <c r="AD572" s="167"/>
      <c r="AE572" s="167">
        <v>3</v>
      </c>
      <c r="AF572" s="167">
        <v>1</v>
      </c>
      <c r="AG572" s="167"/>
      <c r="AH572" s="167"/>
      <c r="AI572" s="167">
        <v>56</v>
      </c>
      <c r="AJ572" s="163">
        <v>8</v>
      </c>
      <c r="AK572" s="163"/>
      <c r="AL572" s="163"/>
      <c r="AM572" s="167">
        <v>11</v>
      </c>
      <c r="AN572" s="167">
        <v>1</v>
      </c>
      <c r="AO572" s="167">
        <v>10</v>
      </c>
      <c r="AP572" s="167">
        <v>40</v>
      </c>
      <c r="AQ572" s="167">
        <v>2</v>
      </c>
      <c r="AR572" s="163"/>
      <c r="AS572" s="163"/>
      <c r="AT572" s="167"/>
      <c r="AU572" s="163"/>
      <c r="AV572" s="167">
        <v>14</v>
      </c>
      <c r="AW572" s="167">
        <v>8</v>
      </c>
      <c r="AX572" s="167">
        <v>1</v>
      </c>
      <c r="AY572" s="167">
        <v>3</v>
      </c>
      <c r="AZ572" s="167">
        <v>4</v>
      </c>
      <c r="BA572" s="163"/>
      <c r="BB572" s="163"/>
      <c r="BC572" s="163">
        <v>6</v>
      </c>
      <c r="BD572" s="163"/>
      <c r="BE572" s="167"/>
      <c r="BF572" s="167">
        <v>1</v>
      </c>
      <c r="BG572" s="167">
        <v>1</v>
      </c>
      <c r="BH572" s="167">
        <v>5</v>
      </c>
      <c r="BI572" s="167">
        <v>2</v>
      </c>
      <c r="BJ572" s="167">
        <v>1</v>
      </c>
      <c r="BK572" s="167">
        <v>1</v>
      </c>
      <c r="BL572" s="167"/>
      <c r="BM572" s="167"/>
      <c r="BN572" s="167"/>
      <c r="BO572" s="167"/>
      <c r="BP572" s="163">
        <v>1</v>
      </c>
      <c r="BQ572" s="163"/>
    </row>
    <row r="573" spans="1:69" ht="33.75" x14ac:dyDescent="0.2">
      <c r="A573" s="5">
        <v>560</v>
      </c>
      <c r="B573" s="10" t="s">
        <v>336</v>
      </c>
      <c r="C573" s="18" t="s">
        <v>304</v>
      </c>
      <c r="D573" s="18"/>
      <c r="E573" s="163">
        <v>15</v>
      </c>
      <c r="F573" s="167">
        <v>15</v>
      </c>
      <c r="G573" s="167"/>
      <c r="H573" s="163"/>
      <c r="I573" s="163"/>
      <c r="J573" s="167"/>
      <c r="K573" s="167"/>
      <c r="L573" s="167"/>
      <c r="M573" s="167">
        <v>2</v>
      </c>
      <c r="N573" s="163"/>
      <c r="O573" s="167"/>
      <c r="P573" s="167">
        <v>5</v>
      </c>
      <c r="Q573" s="163">
        <v>2</v>
      </c>
      <c r="R573" s="167">
        <v>8</v>
      </c>
      <c r="S573" s="167"/>
      <c r="T573" s="167"/>
      <c r="U573" s="167">
        <v>1</v>
      </c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>
        <v>2</v>
      </c>
      <c r="AH573" s="167"/>
      <c r="AI573" s="167">
        <v>11</v>
      </c>
      <c r="AJ573" s="163">
        <v>8</v>
      </c>
      <c r="AK573" s="163"/>
      <c r="AL573" s="163">
        <v>1</v>
      </c>
      <c r="AM573" s="167"/>
      <c r="AN573" s="167"/>
      <c r="AO573" s="167">
        <v>4</v>
      </c>
      <c r="AP573" s="167">
        <v>8</v>
      </c>
      <c r="AQ573" s="167">
        <v>3</v>
      </c>
      <c r="AR573" s="163"/>
      <c r="AS573" s="163"/>
      <c r="AT573" s="167"/>
      <c r="AU573" s="163"/>
      <c r="AV573" s="167">
        <v>3</v>
      </c>
      <c r="AW573" s="167">
        <v>11</v>
      </c>
      <c r="AX573" s="167">
        <v>7</v>
      </c>
      <c r="AY573" s="167">
        <v>1</v>
      </c>
      <c r="AZ573" s="167">
        <v>3</v>
      </c>
      <c r="BA573" s="163"/>
      <c r="BB573" s="163"/>
      <c r="BC573" s="163">
        <v>4</v>
      </c>
      <c r="BD573" s="163"/>
      <c r="BE573" s="167"/>
      <c r="BF573" s="167">
        <v>7</v>
      </c>
      <c r="BG573" s="167"/>
      <c r="BH573" s="167">
        <v>6</v>
      </c>
      <c r="BI573" s="167">
        <v>2</v>
      </c>
      <c r="BJ573" s="167">
        <v>2</v>
      </c>
      <c r="BK573" s="167"/>
      <c r="BL573" s="167"/>
      <c r="BM573" s="167"/>
      <c r="BN573" s="167"/>
      <c r="BO573" s="167">
        <v>1</v>
      </c>
      <c r="BP573" s="163">
        <v>2</v>
      </c>
      <c r="BQ573" s="163"/>
    </row>
    <row r="574" spans="1:69" ht="33.75" x14ac:dyDescent="0.2">
      <c r="A574" s="5">
        <v>561</v>
      </c>
      <c r="B574" s="10" t="s">
        <v>337</v>
      </c>
      <c r="C574" s="18" t="s">
        <v>304</v>
      </c>
      <c r="D574" s="18"/>
      <c r="E574" s="163">
        <v>6</v>
      </c>
      <c r="F574" s="167">
        <v>6</v>
      </c>
      <c r="G574" s="167"/>
      <c r="H574" s="163"/>
      <c r="I574" s="163">
        <v>3</v>
      </c>
      <c r="J574" s="167"/>
      <c r="K574" s="167"/>
      <c r="L574" s="167"/>
      <c r="M574" s="167"/>
      <c r="N574" s="163"/>
      <c r="O574" s="167"/>
      <c r="P574" s="167">
        <v>3</v>
      </c>
      <c r="Q574" s="163">
        <v>1</v>
      </c>
      <c r="R574" s="167">
        <v>2</v>
      </c>
      <c r="S574" s="167"/>
      <c r="T574" s="167"/>
      <c r="U574" s="167">
        <v>1</v>
      </c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>
        <v>5</v>
      </c>
      <c r="AJ574" s="163"/>
      <c r="AK574" s="163"/>
      <c r="AL574" s="163"/>
      <c r="AM574" s="167"/>
      <c r="AN574" s="167">
        <v>2</v>
      </c>
      <c r="AO574" s="167">
        <v>2</v>
      </c>
      <c r="AP574" s="167">
        <v>2</v>
      </c>
      <c r="AQ574" s="167"/>
      <c r="AR574" s="163"/>
      <c r="AS574" s="163"/>
      <c r="AT574" s="167"/>
      <c r="AU574" s="163"/>
      <c r="AV574" s="167">
        <v>1</v>
      </c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 x14ac:dyDescent="0.2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 x14ac:dyDescent="0.2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 x14ac:dyDescent="0.2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 x14ac:dyDescent="0.2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 x14ac:dyDescent="0.2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 x14ac:dyDescent="0.2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 x14ac:dyDescent="0.2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x14ac:dyDescent="0.2">
      <c r="A590" s="5">
        <v>577</v>
      </c>
      <c r="B590" s="10" t="s">
        <v>353</v>
      </c>
      <c r="C590" s="18" t="s">
        <v>1355</v>
      </c>
      <c r="D590" s="18"/>
      <c r="E590" s="163">
        <v>1</v>
      </c>
      <c r="F590" s="167">
        <v>1</v>
      </c>
      <c r="G590" s="167"/>
      <c r="H590" s="163"/>
      <c r="I590" s="163"/>
      <c r="J590" s="167"/>
      <c r="K590" s="167"/>
      <c r="L590" s="167"/>
      <c r="M590" s="167"/>
      <c r="N590" s="163"/>
      <c r="O590" s="167"/>
      <c r="P590" s="167">
        <v>1</v>
      </c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>
        <v>1</v>
      </c>
      <c r="AJ590" s="163"/>
      <c r="AK590" s="163"/>
      <c r="AL590" s="163"/>
      <c r="AM590" s="167"/>
      <c r="AN590" s="167"/>
      <c r="AO590" s="167"/>
      <c r="AP590" s="167">
        <v>1</v>
      </c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 x14ac:dyDescent="0.2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 x14ac:dyDescent="0.2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 x14ac:dyDescent="0.2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 x14ac:dyDescent="0.2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 x14ac:dyDescent="0.2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 x14ac:dyDescent="0.2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 x14ac:dyDescent="0.2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 x14ac:dyDescent="0.2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 x14ac:dyDescent="0.2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 x14ac:dyDescent="0.2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 x14ac:dyDescent="0.2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 x14ac:dyDescent="0.2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 x14ac:dyDescent="0.2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2</v>
      </c>
      <c r="F624" s="163">
        <f t="shared" si="41"/>
        <v>2</v>
      </c>
      <c r="G624" s="163">
        <f t="shared" si="41"/>
        <v>0</v>
      </c>
      <c r="H624" s="163">
        <f t="shared" si="41"/>
        <v>0</v>
      </c>
      <c r="I624" s="163">
        <f t="shared" si="41"/>
        <v>2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1</v>
      </c>
      <c r="R624" s="163">
        <f t="shared" si="41"/>
        <v>1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2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2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 x14ac:dyDescent="0.2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 x14ac:dyDescent="0.2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 x14ac:dyDescent="0.2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 x14ac:dyDescent="0.2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x14ac:dyDescent="0.2">
      <c r="A633" s="5">
        <v>620</v>
      </c>
      <c r="B633" s="10" t="s">
        <v>1574</v>
      </c>
      <c r="C633" s="18" t="s">
        <v>1369</v>
      </c>
      <c r="D633" s="18"/>
      <c r="E633" s="163">
        <v>2</v>
      </c>
      <c r="F633" s="167">
        <v>2</v>
      </c>
      <c r="G633" s="167"/>
      <c r="H633" s="163"/>
      <c r="I633" s="163">
        <v>2</v>
      </c>
      <c r="J633" s="167"/>
      <c r="K633" s="167"/>
      <c r="L633" s="167"/>
      <c r="M633" s="167"/>
      <c r="N633" s="163"/>
      <c r="O633" s="167"/>
      <c r="P633" s="167"/>
      <c r="Q633" s="163">
        <v>1</v>
      </c>
      <c r="R633" s="167">
        <v>1</v>
      </c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>
        <v>2</v>
      </c>
      <c r="AJ633" s="163"/>
      <c r="AK633" s="163"/>
      <c r="AL633" s="163"/>
      <c r="AM633" s="167"/>
      <c r="AN633" s="167"/>
      <c r="AO633" s="167"/>
      <c r="AP633" s="167">
        <v>2</v>
      </c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 x14ac:dyDescent="0.2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 x14ac:dyDescent="0.2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 x14ac:dyDescent="0.2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 x14ac:dyDescent="0.2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 x14ac:dyDescent="0.2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 x14ac:dyDescent="0.2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 x14ac:dyDescent="0.2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14</v>
      </c>
      <c r="F645" s="163">
        <f t="shared" si="44"/>
        <v>13</v>
      </c>
      <c r="G645" s="163">
        <f t="shared" si="44"/>
        <v>1</v>
      </c>
      <c r="H645" s="163">
        <f t="shared" si="44"/>
        <v>2</v>
      </c>
      <c r="I645" s="163">
        <f t="shared" si="44"/>
        <v>2</v>
      </c>
      <c r="J645" s="163">
        <f t="shared" si="44"/>
        <v>0</v>
      </c>
      <c r="K645" s="163">
        <f t="shared" si="44"/>
        <v>0</v>
      </c>
      <c r="L645" s="163">
        <f t="shared" si="44"/>
        <v>1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4</v>
      </c>
      <c r="Q645" s="163">
        <f t="shared" si="44"/>
        <v>1</v>
      </c>
      <c r="R645" s="163">
        <f t="shared" si="44"/>
        <v>8</v>
      </c>
      <c r="S645" s="163">
        <f t="shared" si="44"/>
        <v>1</v>
      </c>
      <c r="T645" s="163">
        <f t="shared" si="44"/>
        <v>0</v>
      </c>
      <c r="U645" s="163">
        <f t="shared" si="44"/>
        <v>2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1</v>
      </c>
      <c r="AF645" s="163">
        <f t="shared" si="44"/>
        <v>0</v>
      </c>
      <c r="AG645" s="163">
        <f t="shared" si="44"/>
        <v>1</v>
      </c>
      <c r="AH645" s="163">
        <f t="shared" si="44"/>
        <v>0</v>
      </c>
      <c r="AI645" s="163">
        <f t="shared" si="44"/>
        <v>10</v>
      </c>
      <c r="AJ645" s="163">
        <f t="shared" si="44"/>
        <v>3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2</v>
      </c>
      <c r="AN645" s="163">
        <f t="shared" si="45"/>
        <v>1</v>
      </c>
      <c r="AO645" s="163">
        <f t="shared" si="45"/>
        <v>3</v>
      </c>
      <c r="AP645" s="163">
        <f t="shared" si="45"/>
        <v>8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2</v>
      </c>
      <c r="AW645" s="163">
        <f t="shared" si="45"/>
        <v>3</v>
      </c>
      <c r="AX645" s="163">
        <f t="shared" si="45"/>
        <v>1</v>
      </c>
      <c r="AY645" s="163">
        <f t="shared" si="45"/>
        <v>0</v>
      </c>
      <c r="AZ645" s="163">
        <f t="shared" si="45"/>
        <v>2</v>
      </c>
      <c r="BA645" s="163">
        <f t="shared" si="45"/>
        <v>0</v>
      </c>
      <c r="BB645" s="163">
        <f t="shared" si="45"/>
        <v>0</v>
      </c>
      <c r="BC645" s="163">
        <f t="shared" si="45"/>
        <v>3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2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1</v>
      </c>
      <c r="BN645" s="163">
        <f t="shared" si="45"/>
        <v>1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 x14ac:dyDescent="0.2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 x14ac:dyDescent="0.2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 x14ac:dyDescent="0.2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 x14ac:dyDescent="0.2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 x14ac:dyDescent="0.2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 x14ac:dyDescent="0.2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 x14ac:dyDescent="0.2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 x14ac:dyDescent="0.2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x14ac:dyDescent="0.2">
      <c r="A659" s="5">
        <v>646</v>
      </c>
      <c r="B659" s="10" t="s">
        <v>402</v>
      </c>
      <c r="C659" s="18" t="s">
        <v>1381</v>
      </c>
      <c r="D659" s="18"/>
      <c r="E659" s="163">
        <v>2</v>
      </c>
      <c r="F659" s="167">
        <v>2</v>
      </c>
      <c r="G659" s="167"/>
      <c r="H659" s="163"/>
      <c r="I659" s="163"/>
      <c r="J659" s="167"/>
      <c r="K659" s="167"/>
      <c r="L659" s="167">
        <v>1</v>
      </c>
      <c r="M659" s="167"/>
      <c r="N659" s="163"/>
      <c r="O659" s="167"/>
      <c r="P659" s="167"/>
      <c r="Q659" s="163">
        <v>1</v>
      </c>
      <c r="R659" s="167">
        <v>1</v>
      </c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>
        <v>2</v>
      </c>
      <c r="AJ659" s="163">
        <v>1</v>
      </c>
      <c r="AK659" s="163"/>
      <c r="AL659" s="163"/>
      <c r="AM659" s="167"/>
      <c r="AN659" s="167"/>
      <c r="AO659" s="167"/>
      <c r="AP659" s="167">
        <v>2</v>
      </c>
      <c r="AQ659" s="167"/>
      <c r="AR659" s="163"/>
      <c r="AS659" s="163"/>
      <c r="AT659" s="167"/>
      <c r="AU659" s="163"/>
      <c r="AV659" s="167"/>
      <c r="AW659" s="167">
        <v>1</v>
      </c>
      <c r="AX659" s="167"/>
      <c r="AY659" s="167"/>
      <c r="AZ659" s="167">
        <v>1</v>
      </c>
      <c r="BA659" s="163"/>
      <c r="BB659" s="163"/>
      <c r="BC659" s="163">
        <v>1</v>
      </c>
      <c r="BD659" s="163"/>
      <c r="BE659" s="167"/>
      <c r="BF659" s="167"/>
      <c r="BG659" s="167"/>
      <c r="BH659" s="167">
        <v>1</v>
      </c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 x14ac:dyDescent="0.2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 x14ac:dyDescent="0.2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 x14ac:dyDescent="0.2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 x14ac:dyDescent="0.2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 x14ac:dyDescent="0.2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 x14ac:dyDescent="0.2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 x14ac:dyDescent="0.2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 x14ac:dyDescent="0.2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 x14ac:dyDescent="0.2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 x14ac:dyDescent="0.2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 x14ac:dyDescent="0.2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 x14ac:dyDescent="0.2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 x14ac:dyDescent="0.2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 x14ac:dyDescent="0.2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 x14ac:dyDescent="0.2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x14ac:dyDescent="0.2">
      <c r="A694" s="5">
        <v>681</v>
      </c>
      <c r="B694" s="10" t="s">
        <v>420</v>
      </c>
      <c r="C694" s="18" t="s">
        <v>1391</v>
      </c>
      <c r="D694" s="18"/>
      <c r="E694" s="163">
        <v>2</v>
      </c>
      <c r="F694" s="167">
        <v>2</v>
      </c>
      <c r="G694" s="167"/>
      <c r="H694" s="163"/>
      <c r="I694" s="163">
        <v>2</v>
      </c>
      <c r="J694" s="167"/>
      <c r="K694" s="167"/>
      <c r="L694" s="167"/>
      <c r="M694" s="167"/>
      <c r="N694" s="163"/>
      <c r="O694" s="167"/>
      <c r="P694" s="167"/>
      <c r="Q694" s="163"/>
      <c r="R694" s="167">
        <v>2</v>
      </c>
      <c r="S694" s="167"/>
      <c r="T694" s="167"/>
      <c r="U694" s="167">
        <v>1</v>
      </c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>
        <v>1</v>
      </c>
      <c r="AJ694" s="163"/>
      <c r="AK694" s="163"/>
      <c r="AL694" s="163"/>
      <c r="AM694" s="167"/>
      <c r="AN694" s="167"/>
      <c r="AO694" s="167">
        <v>1</v>
      </c>
      <c r="AP694" s="167">
        <v>1</v>
      </c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 x14ac:dyDescent="0.2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 x14ac:dyDescent="0.2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 x14ac:dyDescent="0.2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 x14ac:dyDescent="0.2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 x14ac:dyDescent="0.2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 x14ac:dyDescent="0.2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 x14ac:dyDescent="0.2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 x14ac:dyDescent="0.2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x14ac:dyDescent="0.2">
      <c r="A703" s="5">
        <v>690</v>
      </c>
      <c r="B703" s="10" t="s">
        <v>18</v>
      </c>
      <c r="C703" s="18" t="s">
        <v>2427</v>
      </c>
      <c r="D703" s="18"/>
      <c r="E703" s="163">
        <v>10</v>
      </c>
      <c r="F703" s="167">
        <v>9</v>
      </c>
      <c r="G703" s="167">
        <v>1</v>
      </c>
      <c r="H703" s="163">
        <v>2</v>
      </c>
      <c r="I703" s="163"/>
      <c r="J703" s="167"/>
      <c r="K703" s="167"/>
      <c r="L703" s="167"/>
      <c r="M703" s="167"/>
      <c r="N703" s="163"/>
      <c r="O703" s="167"/>
      <c r="P703" s="167">
        <v>4</v>
      </c>
      <c r="Q703" s="163"/>
      <c r="R703" s="167">
        <v>5</v>
      </c>
      <c r="S703" s="167">
        <v>1</v>
      </c>
      <c r="T703" s="167"/>
      <c r="U703" s="167">
        <v>1</v>
      </c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>
        <v>1</v>
      </c>
      <c r="AF703" s="167"/>
      <c r="AG703" s="167">
        <v>1</v>
      </c>
      <c r="AH703" s="167"/>
      <c r="AI703" s="167">
        <v>7</v>
      </c>
      <c r="AJ703" s="163">
        <v>2</v>
      </c>
      <c r="AK703" s="163"/>
      <c r="AL703" s="163"/>
      <c r="AM703" s="167">
        <v>2</v>
      </c>
      <c r="AN703" s="167">
        <v>1</v>
      </c>
      <c r="AO703" s="167">
        <v>2</v>
      </c>
      <c r="AP703" s="167">
        <v>5</v>
      </c>
      <c r="AQ703" s="167"/>
      <c r="AR703" s="163"/>
      <c r="AS703" s="163"/>
      <c r="AT703" s="167"/>
      <c r="AU703" s="163"/>
      <c r="AV703" s="167">
        <v>2</v>
      </c>
      <c r="AW703" s="167">
        <v>2</v>
      </c>
      <c r="AX703" s="167">
        <v>1</v>
      </c>
      <c r="AY703" s="167"/>
      <c r="AZ703" s="167">
        <v>1</v>
      </c>
      <c r="BA703" s="163"/>
      <c r="BB703" s="163"/>
      <c r="BC703" s="163">
        <v>2</v>
      </c>
      <c r="BD703" s="163"/>
      <c r="BE703" s="167"/>
      <c r="BF703" s="167"/>
      <c r="BG703" s="167"/>
      <c r="BH703" s="167">
        <v>1</v>
      </c>
      <c r="BI703" s="167"/>
      <c r="BJ703" s="167"/>
      <c r="BK703" s="167"/>
      <c r="BL703" s="167"/>
      <c r="BM703" s="167">
        <v>1</v>
      </c>
      <c r="BN703" s="167">
        <v>1</v>
      </c>
      <c r="BO703" s="167"/>
      <c r="BP703" s="163"/>
      <c r="BQ703" s="163"/>
    </row>
    <row r="704" spans="1:69" ht="22.5" hidden="1" x14ac:dyDescent="0.2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 x14ac:dyDescent="0.2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 x14ac:dyDescent="0.2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 x14ac:dyDescent="0.2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1</v>
      </c>
      <c r="F708" s="163">
        <f t="shared" si="47"/>
        <v>1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1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1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1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x14ac:dyDescent="0.2">
      <c r="A709" s="5">
        <v>696</v>
      </c>
      <c r="B709" s="10" t="s">
        <v>431</v>
      </c>
      <c r="C709" s="18" t="s">
        <v>1396</v>
      </c>
      <c r="D709" s="18"/>
      <c r="E709" s="163">
        <v>1</v>
      </c>
      <c r="F709" s="167">
        <v>1</v>
      </c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>
        <v>1</v>
      </c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>
        <v>1</v>
      </c>
      <c r="AJ709" s="163"/>
      <c r="AK709" s="163"/>
      <c r="AL709" s="163"/>
      <c r="AM709" s="167"/>
      <c r="AN709" s="167"/>
      <c r="AO709" s="167"/>
      <c r="AP709" s="167">
        <v>1</v>
      </c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 x14ac:dyDescent="0.2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 x14ac:dyDescent="0.2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 x14ac:dyDescent="0.2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 x14ac:dyDescent="0.2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 x14ac:dyDescent="0.2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 x14ac:dyDescent="0.2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 x14ac:dyDescent="0.2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9</v>
      </c>
      <c r="F721" s="163">
        <f t="shared" si="50"/>
        <v>9</v>
      </c>
      <c r="G721" s="163">
        <f t="shared" si="50"/>
        <v>0</v>
      </c>
      <c r="H721" s="163">
        <f t="shared" si="50"/>
        <v>2</v>
      </c>
      <c r="I721" s="163">
        <f t="shared" si="50"/>
        <v>1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1</v>
      </c>
      <c r="Q721" s="163">
        <f t="shared" si="50"/>
        <v>2</v>
      </c>
      <c r="R721" s="163">
        <f t="shared" si="50"/>
        <v>2</v>
      </c>
      <c r="S721" s="163">
        <f t="shared" si="50"/>
        <v>4</v>
      </c>
      <c r="T721" s="163">
        <f t="shared" si="50"/>
        <v>0</v>
      </c>
      <c r="U721" s="163">
        <f t="shared" si="50"/>
        <v>0</v>
      </c>
      <c r="V721" s="163">
        <f t="shared" si="50"/>
        <v>4</v>
      </c>
      <c r="W721" s="163">
        <f t="shared" si="50"/>
        <v>4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1</v>
      </c>
      <c r="AJ721" s="163">
        <f t="shared" si="50"/>
        <v>1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5</v>
      </c>
      <c r="AN721" s="163">
        <f t="shared" si="51"/>
        <v>0</v>
      </c>
      <c r="AO721" s="163">
        <f t="shared" si="51"/>
        <v>3</v>
      </c>
      <c r="AP721" s="163">
        <f t="shared" si="51"/>
        <v>1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1</v>
      </c>
      <c r="AX721" s="163">
        <f t="shared" si="51"/>
        <v>0</v>
      </c>
      <c r="AY721" s="163">
        <f t="shared" si="51"/>
        <v>1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1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1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 x14ac:dyDescent="0.2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x14ac:dyDescent="0.2">
      <c r="A723" s="5">
        <v>710</v>
      </c>
      <c r="B723" s="10" t="s">
        <v>444</v>
      </c>
      <c r="C723" s="18" t="s">
        <v>1403</v>
      </c>
      <c r="D723" s="18"/>
      <c r="E723" s="163">
        <v>1</v>
      </c>
      <c r="F723" s="167">
        <v>1</v>
      </c>
      <c r="G723" s="167"/>
      <c r="H723" s="163">
        <v>1</v>
      </c>
      <c r="I723" s="163">
        <v>1</v>
      </c>
      <c r="J723" s="167"/>
      <c r="K723" s="167"/>
      <c r="L723" s="167"/>
      <c r="M723" s="167"/>
      <c r="N723" s="163"/>
      <c r="O723" s="167"/>
      <c r="P723" s="167"/>
      <c r="Q723" s="163"/>
      <c r="R723" s="167">
        <v>1</v>
      </c>
      <c r="S723" s="167"/>
      <c r="T723" s="167"/>
      <c r="U723" s="167"/>
      <c r="V723" s="163">
        <v>1</v>
      </c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>
        <v>1</v>
      </c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 x14ac:dyDescent="0.2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 x14ac:dyDescent="0.2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 x14ac:dyDescent="0.2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x14ac:dyDescent="0.2">
      <c r="A735" s="5">
        <v>722</v>
      </c>
      <c r="B735" s="10" t="s">
        <v>449</v>
      </c>
      <c r="C735" s="18" t="s">
        <v>1404</v>
      </c>
      <c r="D735" s="18"/>
      <c r="E735" s="163">
        <v>1</v>
      </c>
      <c r="F735" s="167">
        <v>1</v>
      </c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>
        <v>1</v>
      </c>
      <c r="T735" s="167"/>
      <c r="U735" s="167"/>
      <c r="V735" s="163"/>
      <c r="W735" s="167">
        <v>1</v>
      </c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>
        <v>1</v>
      </c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 x14ac:dyDescent="0.2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 x14ac:dyDescent="0.2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x14ac:dyDescent="0.2">
      <c r="A740" s="5">
        <v>727</v>
      </c>
      <c r="B740" s="10" t="s">
        <v>453</v>
      </c>
      <c r="C740" s="18" t="s">
        <v>1577</v>
      </c>
      <c r="D740" s="18"/>
      <c r="E740" s="163">
        <v>2</v>
      </c>
      <c r="F740" s="167">
        <v>2</v>
      </c>
      <c r="G740" s="167"/>
      <c r="H740" s="163">
        <v>1</v>
      </c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>
        <v>2</v>
      </c>
      <c r="T740" s="167"/>
      <c r="U740" s="167"/>
      <c r="V740" s="163">
        <v>1</v>
      </c>
      <c r="W740" s="167">
        <v>1</v>
      </c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>
        <v>1</v>
      </c>
      <c r="AP740" s="167">
        <v>1</v>
      </c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x14ac:dyDescent="0.2">
      <c r="A742" s="5">
        <v>729</v>
      </c>
      <c r="B742" s="10" t="s">
        <v>455</v>
      </c>
      <c r="C742" s="18" t="s">
        <v>1577</v>
      </c>
      <c r="D742" s="18"/>
      <c r="E742" s="163">
        <v>2</v>
      </c>
      <c r="F742" s="167">
        <v>2</v>
      </c>
      <c r="G742" s="167"/>
      <c r="H742" s="163"/>
      <c r="I742" s="163"/>
      <c r="J742" s="167"/>
      <c r="K742" s="167"/>
      <c r="L742" s="167"/>
      <c r="M742" s="167"/>
      <c r="N742" s="163"/>
      <c r="O742" s="167"/>
      <c r="P742" s="167">
        <v>1</v>
      </c>
      <c r="Q742" s="163">
        <v>1</v>
      </c>
      <c r="R742" s="167"/>
      <c r="S742" s="167"/>
      <c r="T742" s="167"/>
      <c r="U742" s="167"/>
      <c r="V742" s="163">
        <v>1</v>
      </c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>
        <v>1</v>
      </c>
      <c r="AJ742" s="163">
        <v>1</v>
      </c>
      <c r="AK742" s="163"/>
      <c r="AL742" s="163"/>
      <c r="AM742" s="167">
        <v>1</v>
      </c>
      <c r="AN742" s="167"/>
      <c r="AO742" s="167">
        <v>1</v>
      </c>
      <c r="AP742" s="167"/>
      <c r="AQ742" s="167"/>
      <c r="AR742" s="163"/>
      <c r="AS742" s="163"/>
      <c r="AT742" s="167"/>
      <c r="AU742" s="163"/>
      <c r="AV742" s="167"/>
      <c r="AW742" s="167">
        <v>1</v>
      </c>
      <c r="AX742" s="167"/>
      <c r="AY742" s="167">
        <v>1</v>
      </c>
      <c r="AZ742" s="167"/>
      <c r="BA742" s="163"/>
      <c r="BB742" s="163"/>
      <c r="BC742" s="163">
        <v>1</v>
      </c>
      <c r="BD742" s="163"/>
      <c r="BE742" s="167"/>
      <c r="BF742" s="167"/>
      <c r="BG742" s="167"/>
      <c r="BH742" s="167">
        <v>1</v>
      </c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 x14ac:dyDescent="0.2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 x14ac:dyDescent="0.2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 x14ac:dyDescent="0.2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x14ac:dyDescent="0.2">
      <c r="A769" s="5">
        <v>756</v>
      </c>
      <c r="B769" s="10" t="s">
        <v>56</v>
      </c>
      <c r="C769" s="18" t="s">
        <v>1408</v>
      </c>
      <c r="D769" s="18"/>
      <c r="E769" s="163">
        <v>2</v>
      </c>
      <c r="F769" s="167">
        <v>2</v>
      </c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>
        <v>1</v>
      </c>
      <c r="R769" s="167">
        <v>1</v>
      </c>
      <c r="S769" s="167"/>
      <c r="T769" s="167"/>
      <c r="U769" s="167"/>
      <c r="V769" s="163">
        <v>1</v>
      </c>
      <c r="W769" s="167">
        <v>1</v>
      </c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>
        <v>2</v>
      </c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x14ac:dyDescent="0.2">
      <c r="A770" s="5">
        <v>757</v>
      </c>
      <c r="B770" s="10" t="s">
        <v>57</v>
      </c>
      <c r="C770" s="18" t="s">
        <v>1408</v>
      </c>
      <c r="D770" s="18"/>
      <c r="E770" s="163">
        <v>1</v>
      </c>
      <c r="F770" s="167">
        <v>1</v>
      </c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>
        <v>1</v>
      </c>
      <c r="T770" s="167"/>
      <c r="U770" s="167"/>
      <c r="V770" s="163"/>
      <c r="W770" s="167">
        <v>1</v>
      </c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>
        <v>1</v>
      </c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 x14ac:dyDescent="0.2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 x14ac:dyDescent="0.2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15</v>
      </c>
      <c r="F776" s="163">
        <f t="shared" si="53"/>
        <v>14</v>
      </c>
      <c r="G776" s="163">
        <f t="shared" si="53"/>
        <v>1</v>
      </c>
      <c r="H776" s="163">
        <f t="shared" si="53"/>
        <v>3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0</v>
      </c>
      <c r="Q776" s="163">
        <f t="shared" si="53"/>
        <v>4</v>
      </c>
      <c r="R776" s="163">
        <f t="shared" si="53"/>
        <v>11</v>
      </c>
      <c r="S776" s="163">
        <f t="shared" si="53"/>
        <v>0</v>
      </c>
      <c r="T776" s="163">
        <f t="shared" si="53"/>
        <v>0</v>
      </c>
      <c r="U776" s="163">
        <f t="shared" si="53"/>
        <v>1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10</v>
      </c>
      <c r="AJ776" s="163">
        <f t="shared" si="53"/>
        <v>9</v>
      </c>
      <c r="AK776" s="163">
        <f t="shared" ref="AK776:BP776" si="54">SUM(AK777:AK837)</f>
        <v>0</v>
      </c>
      <c r="AL776" s="163">
        <f t="shared" si="54"/>
        <v>4</v>
      </c>
      <c r="AM776" s="163">
        <f t="shared" si="54"/>
        <v>1</v>
      </c>
      <c r="AN776" s="163">
        <f t="shared" si="54"/>
        <v>0</v>
      </c>
      <c r="AO776" s="163">
        <f t="shared" si="54"/>
        <v>4</v>
      </c>
      <c r="AP776" s="163">
        <f t="shared" si="54"/>
        <v>8</v>
      </c>
      <c r="AQ776" s="163">
        <f t="shared" si="54"/>
        <v>2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1</v>
      </c>
      <c r="AW776" s="163">
        <f t="shared" si="54"/>
        <v>14</v>
      </c>
      <c r="AX776" s="163">
        <f t="shared" si="54"/>
        <v>7</v>
      </c>
      <c r="AY776" s="163">
        <f t="shared" si="54"/>
        <v>1</v>
      </c>
      <c r="AZ776" s="163">
        <f t="shared" si="54"/>
        <v>6</v>
      </c>
      <c r="BA776" s="163">
        <f t="shared" si="54"/>
        <v>0</v>
      </c>
      <c r="BB776" s="163">
        <f t="shared" si="54"/>
        <v>0</v>
      </c>
      <c r="BC776" s="163">
        <f t="shared" si="54"/>
        <v>13</v>
      </c>
      <c r="BD776" s="163">
        <f t="shared" si="54"/>
        <v>0</v>
      </c>
      <c r="BE776" s="163">
        <f t="shared" si="54"/>
        <v>1</v>
      </c>
      <c r="BF776" s="163">
        <f t="shared" si="54"/>
        <v>0</v>
      </c>
      <c r="BG776" s="163">
        <f t="shared" si="54"/>
        <v>0</v>
      </c>
      <c r="BH776" s="163">
        <f t="shared" si="54"/>
        <v>1</v>
      </c>
      <c r="BI776" s="163">
        <f t="shared" si="54"/>
        <v>1</v>
      </c>
      <c r="BJ776" s="163">
        <f t="shared" si="54"/>
        <v>1</v>
      </c>
      <c r="BK776" s="163">
        <f t="shared" si="54"/>
        <v>0</v>
      </c>
      <c r="BL776" s="163">
        <f t="shared" si="54"/>
        <v>0</v>
      </c>
      <c r="BM776" s="163">
        <f t="shared" si="54"/>
        <v>7</v>
      </c>
      <c r="BN776" s="163">
        <f t="shared" si="54"/>
        <v>0</v>
      </c>
      <c r="BO776" s="163">
        <f t="shared" si="54"/>
        <v>3</v>
      </c>
      <c r="BP776" s="163">
        <f t="shared" si="54"/>
        <v>0</v>
      </c>
      <c r="BQ776" s="163">
        <f t="shared" ref="BQ776:CV776" si="55">SUM(BQ777:BQ837)</f>
        <v>2</v>
      </c>
    </row>
    <row r="777" spans="1:69" ht="22.5" hidden="1" x14ac:dyDescent="0.2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 x14ac:dyDescent="0.2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 x14ac:dyDescent="0.2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 x14ac:dyDescent="0.2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 x14ac:dyDescent="0.2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 x14ac:dyDescent="0.2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 x14ac:dyDescent="0.2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 x14ac:dyDescent="0.2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 x14ac:dyDescent="0.2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 x14ac:dyDescent="0.2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 x14ac:dyDescent="0.2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 x14ac:dyDescent="0.2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 x14ac:dyDescent="0.2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 x14ac:dyDescent="0.2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 x14ac:dyDescent="0.2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 x14ac:dyDescent="0.2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 x14ac:dyDescent="0.2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 x14ac:dyDescent="0.2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 x14ac:dyDescent="0.2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x14ac:dyDescent="0.2">
      <c r="A817" s="5">
        <v>804</v>
      </c>
      <c r="B817" s="10" t="s">
        <v>504</v>
      </c>
      <c r="C817" s="18" t="s">
        <v>619</v>
      </c>
      <c r="D817" s="18"/>
      <c r="E817" s="163">
        <v>8</v>
      </c>
      <c r="F817" s="167">
        <v>7</v>
      </c>
      <c r="G817" s="167">
        <v>1</v>
      </c>
      <c r="H817" s="163">
        <v>2</v>
      </c>
      <c r="I817" s="163"/>
      <c r="J817" s="167"/>
      <c r="K817" s="167"/>
      <c r="L817" s="167"/>
      <c r="M817" s="167"/>
      <c r="N817" s="163"/>
      <c r="O817" s="167"/>
      <c r="P817" s="167"/>
      <c r="Q817" s="163">
        <v>3</v>
      </c>
      <c r="R817" s="167">
        <v>5</v>
      </c>
      <c r="S817" s="167"/>
      <c r="T817" s="167"/>
      <c r="U817" s="167">
        <v>1</v>
      </c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7</v>
      </c>
      <c r="AJ817" s="163">
        <v>7</v>
      </c>
      <c r="AK817" s="163"/>
      <c r="AL817" s="163"/>
      <c r="AM817" s="167">
        <v>1</v>
      </c>
      <c r="AN817" s="167"/>
      <c r="AO817" s="167">
        <v>3</v>
      </c>
      <c r="AP817" s="167">
        <v>4</v>
      </c>
      <c r="AQ817" s="167"/>
      <c r="AR817" s="163"/>
      <c r="AS817" s="163"/>
      <c r="AT817" s="167"/>
      <c r="AU817" s="163"/>
      <c r="AV817" s="167"/>
      <c r="AW817" s="167">
        <v>8</v>
      </c>
      <c r="AX817" s="167">
        <v>7</v>
      </c>
      <c r="AY817" s="167">
        <v>1</v>
      </c>
      <c r="AZ817" s="167"/>
      <c r="BA817" s="163"/>
      <c r="BB817" s="163"/>
      <c r="BC817" s="163">
        <v>7</v>
      </c>
      <c r="BD817" s="163"/>
      <c r="BE817" s="167">
        <v>1</v>
      </c>
      <c r="BF817" s="167"/>
      <c r="BG817" s="167"/>
      <c r="BH817" s="167"/>
      <c r="BI817" s="167"/>
      <c r="BJ817" s="167"/>
      <c r="BK817" s="167"/>
      <c r="BL817" s="167"/>
      <c r="BM817" s="167">
        <v>7</v>
      </c>
      <c r="BN817" s="167"/>
      <c r="BO817" s="167"/>
      <c r="BP817" s="163"/>
      <c r="BQ817" s="163">
        <v>1</v>
      </c>
    </row>
    <row r="818" spans="1:69" hidden="1" x14ac:dyDescent="0.2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 x14ac:dyDescent="0.2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 x14ac:dyDescent="0.2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x14ac:dyDescent="0.2">
      <c r="A822" s="5">
        <v>809</v>
      </c>
      <c r="B822" s="10">
        <v>391</v>
      </c>
      <c r="C822" s="18" t="s">
        <v>1619</v>
      </c>
      <c r="D822" s="18"/>
      <c r="E822" s="163">
        <v>3</v>
      </c>
      <c r="F822" s="167">
        <v>3</v>
      </c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>
        <v>1</v>
      </c>
      <c r="R822" s="167">
        <v>2</v>
      </c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>
        <v>3</v>
      </c>
      <c r="AM822" s="167"/>
      <c r="AN822" s="167"/>
      <c r="AO822" s="167"/>
      <c r="AP822" s="167">
        <v>2</v>
      </c>
      <c r="AQ822" s="167">
        <v>1</v>
      </c>
      <c r="AR822" s="163"/>
      <c r="AS822" s="163"/>
      <c r="AT822" s="167"/>
      <c r="AU822" s="163"/>
      <c r="AV822" s="167"/>
      <c r="AW822" s="167">
        <v>3</v>
      </c>
      <c r="AX822" s="167"/>
      <c r="AY822" s="167"/>
      <c r="AZ822" s="167">
        <v>3</v>
      </c>
      <c r="BA822" s="163"/>
      <c r="BB822" s="163"/>
      <c r="BC822" s="163">
        <v>3</v>
      </c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>
        <v>2</v>
      </c>
      <c r="BP822" s="163"/>
      <c r="BQ822" s="163">
        <v>1</v>
      </c>
    </row>
    <row r="823" spans="1:69" hidden="1" x14ac:dyDescent="0.2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x14ac:dyDescent="0.2">
      <c r="A824" s="5">
        <v>811</v>
      </c>
      <c r="B824" s="10" t="s">
        <v>508</v>
      </c>
      <c r="C824" s="18" t="s">
        <v>621</v>
      </c>
      <c r="D824" s="18"/>
      <c r="E824" s="163">
        <v>1</v>
      </c>
      <c r="F824" s="167">
        <v>1</v>
      </c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>
        <v>1</v>
      </c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>
        <v>1</v>
      </c>
      <c r="AM824" s="167"/>
      <c r="AN824" s="167"/>
      <c r="AO824" s="167"/>
      <c r="AP824" s="167"/>
      <c r="AQ824" s="167">
        <v>1</v>
      </c>
      <c r="AR824" s="163"/>
      <c r="AS824" s="163"/>
      <c r="AT824" s="167"/>
      <c r="AU824" s="163"/>
      <c r="AV824" s="167"/>
      <c r="AW824" s="167">
        <v>1</v>
      </c>
      <c r="AX824" s="167"/>
      <c r="AY824" s="167"/>
      <c r="AZ824" s="167">
        <v>1</v>
      </c>
      <c r="BA824" s="163"/>
      <c r="BB824" s="163"/>
      <c r="BC824" s="163">
        <v>1</v>
      </c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>
        <v>1</v>
      </c>
      <c r="BP824" s="163"/>
      <c r="BQ824" s="163"/>
    </row>
    <row r="825" spans="1:69" hidden="1" x14ac:dyDescent="0.2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 x14ac:dyDescent="0.2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x14ac:dyDescent="0.2">
      <c r="A827" s="5">
        <v>814</v>
      </c>
      <c r="B827" s="10">
        <v>395</v>
      </c>
      <c r="C827" s="18" t="s">
        <v>623</v>
      </c>
      <c r="D827" s="18"/>
      <c r="E827" s="163">
        <v>3</v>
      </c>
      <c r="F827" s="167">
        <v>3</v>
      </c>
      <c r="G827" s="167"/>
      <c r="H827" s="163">
        <v>1</v>
      </c>
      <c r="I827" s="163"/>
      <c r="J827" s="167"/>
      <c r="K827" s="167"/>
      <c r="L827" s="167"/>
      <c r="M827" s="167"/>
      <c r="N827" s="163"/>
      <c r="O827" s="167"/>
      <c r="P827" s="167"/>
      <c r="Q827" s="163"/>
      <c r="R827" s="167">
        <v>3</v>
      </c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>
        <v>3</v>
      </c>
      <c r="AJ827" s="163">
        <v>2</v>
      </c>
      <c r="AK827" s="163"/>
      <c r="AL827" s="163"/>
      <c r="AM827" s="167"/>
      <c r="AN827" s="167"/>
      <c r="AO827" s="167">
        <v>1</v>
      </c>
      <c r="AP827" s="167">
        <v>2</v>
      </c>
      <c r="AQ827" s="167"/>
      <c r="AR827" s="163"/>
      <c r="AS827" s="163"/>
      <c r="AT827" s="167"/>
      <c r="AU827" s="163"/>
      <c r="AV827" s="167">
        <v>1</v>
      </c>
      <c r="AW827" s="167">
        <v>2</v>
      </c>
      <c r="AX827" s="167"/>
      <c r="AY827" s="167"/>
      <c r="AZ827" s="167">
        <v>2</v>
      </c>
      <c r="BA827" s="163"/>
      <c r="BB827" s="163"/>
      <c r="BC827" s="163">
        <v>2</v>
      </c>
      <c r="BD827" s="163"/>
      <c r="BE827" s="167"/>
      <c r="BF827" s="167"/>
      <c r="BG827" s="167"/>
      <c r="BH827" s="167">
        <v>1</v>
      </c>
      <c r="BI827" s="167">
        <v>1</v>
      </c>
      <c r="BJ827" s="167">
        <v>1</v>
      </c>
      <c r="BK827" s="167"/>
      <c r="BL827" s="167"/>
      <c r="BM827" s="167"/>
      <c r="BN827" s="167"/>
      <c r="BO827" s="167"/>
      <c r="BP827" s="163"/>
      <c r="BQ827" s="163"/>
    </row>
    <row r="828" spans="1:69" hidden="1" x14ac:dyDescent="0.2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 x14ac:dyDescent="0.2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 x14ac:dyDescent="0.2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 x14ac:dyDescent="0.2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13</v>
      </c>
      <c r="F838" s="163">
        <f t="shared" si="56"/>
        <v>13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1</v>
      </c>
      <c r="Q838" s="163">
        <f t="shared" si="56"/>
        <v>2</v>
      </c>
      <c r="R838" s="163">
        <f t="shared" si="56"/>
        <v>7</v>
      </c>
      <c r="S838" s="163">
        <f t="shared" si="56"/>
        <v>3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13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4</v>
      </c>
      <c r="AN838" s="163">
        <f t="shared" si="57"/>
        <v>0</v>
      </c>
      <c r="AO838" s="163">
        <f t="shared" si="57"/>
        <v>3</v>
      </c>
      <c r="AP838" s="163">
        <f t="shared" si="57"/>
        <v>6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2</v>
      </c>
      <c r="AW838" s="163">
        <f t="shared" si="57"/>
        <v>3</v>
      </c>
      <c r="AX838" s="163">
        <f t="shared" si="57"/>
        <v>3</v>
      </c>
      <c r="AY838" s="163">
        <f t="shared" si="57"/>
        <v>0</v>
      </c>
      <c r="AZ838" s="163">
        <f t="shared" si="57"/>
        <v>0</v>
      </c>
      <c r="BA838" s="163">
        <f t="shared" si="57"/>
        <v>1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2</v>
      </c>
      <c r="BH838" s="163">
        <f t="shared" si="57"/>
        <v>2</v>
      </c>
      <c r="BI838" s="163">
        <f t="shared" si="57"/>
        <v>1</v>
      </c>
      <c r="BJ838" s="163">
        <f t="shared" si="57"/>
        <v>0</v>
      </c>
      <c r="BK838" s="163">
        <f t="shared" si="57"/>
        <v>0</v>
      </c>
      <c r="BL838" s="163">
        <f t="shared" si="57"/>
        <v>1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 x14ac:dyDescent="0.2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 x14ac:dyDescent="0.2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 x14ac:dyDescent="0.2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 x14ac:dyDescent="0.2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 x14ac:dyDescent="0.2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 x14ac:dyDescent="0.2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x14ac:dyDescent="0.2">
      <c r="A859" s="5">
        <v>846</v>
      </c>
      <c r="B859" s="10" t="s">
        <v>536</v>
      </c>
      <c r="C859" s="18" t="s">
        <v>635</v>
      </c>
      <c r="D859" s="18"/>
      <c r="E859" s="163">
        <v>1</v>
      </c>
      <c r="F859" s="167">
        <v>1</v>
      </c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>
        <v>1</v>
      </c>
      <c r="S859" s="167"/>
      <c r="T859" s="167"/>
      <c r="U859" s="167"/>
      <c r="V859" s="163"/>
      <c r="W859" s="167"/>
      <c r="X859" s="167">
        <v>1</v>
      </c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>
        <v>1</v>
      </c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>
        <v>1</v>
      </c>
      <c r="AX859" s="167">
        <v>1</v>
      </c>
      <c r="AY859" s="167"/>
      <c r="AZ859" s="167"/>
      <c r="BA859" s="163"/>
      <c r="BB859" s="163"/>
      <c r="BC859" s="163"/>
      <c r="BD859" s="163"/>
      <c r="BE859" s="167"/>
      <c r="BF859" s="167"/>
      <c r="BG859" s="167">
        <v>1</v>
      </c>
      <c r="BH859" s="167"/>
      <c r="BI859" s="167">
        <v>1</v>
      </c>
      <c r="BJ859" s="167"/>
      <c r="BK859" s="167"/>
      <c r="BL859" s="167">
        <v>1</v>
      </c>
      <c r="BM859" s="167"/>
      <c r="BN859" s="167"/>
      <c r="BO859" s="167"/>
      <c r="BP859" s="163"/>
      <c r="BQ859" s="163"/>
    </row>
    <row r="860" spans="1:69" x14ac:dyDescent="0.2">
      <c r="A860" s="5">
        <v>847</v>
      </c>
      <c r="B860" s="10" t="s">
        <v>537</v>
      </c>
      <c r="C860" s="18" t="s">
        <v>635</v>
      </c>
      <c r="D860" s="18"/>
      <c r="E860" s="163">
        <v>1</v>
      </c>
      <c r="F860" s="167">
        <v>1</v>
      </c>
      <c r="G860" s="167"/>
      <c r="H860" s="163"/>
      <c r="I860" s="163"/>
      <c r="J860" s="167"/>
      <c r="K860" s="167"/>
      <c r="L860" s="167"/>
      <c r="M860" s="167"/>
      <c r="N860" s="163"/>
      <c r="O860" s="167"/>
      <c r="P860" s="167">
        <v>1</v>
      </c>
      <c r="Q860" s="163"/>
      <c r="R860" s="167"/>
      <c r="S860" s="167"/>
      <c r="T860" s="167"/>
      <c r="U860" s="167"/>
      <c r="V860" s="163"/>
      <c r="W860" s="167"/>
      <c r="X860" s="167">
        <v>1</v>
      </c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>
        <v>1</v>
      </c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x14ac:dyDescent="0.2">
      <c r="A861" s="5">
        <v>848</v>
      </c>
      <c r="B861" s="10" t="s">
        <v>538</v>
      </c>
      <c r="C861" s="18" t="s">
        <v>635</v>
      </c>
      <c r="D861" s="18"/>
      <c r="E861" s="163">
        <v>5</v>
      </c>
      <c r="F861" s="167">
        <v>5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>
        <v>3</v>
      </c>
      <c r="S861" s="167">
        <v>2</v>
      </c>
      <c r="T861" s="167"/>
      <c r="U861" s="167"/>
      <c r="V861" s="163"/>
      <c r="W861" s="167"/>
      <c r="X861" s="167">
        <v>5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>
        <v>3</v>
      </c>
      <c r="AP861" s="167">
        <v>2</v>
      </c>
      <c r="AQ861" s="167"/>
      <c r="AR861" s="163"/>
      <c r="AS861" s="163"/>
      <c r="AT861" s="167"/>
      <c r="AU861" s="163"/>
      <c r="AV861" s="167">
        <v>2</v>
      </c>
      <c r="AW861" s="167">
        <v>2</v>
      </c>
      <c r="AX861" s="167">
        <v>2</v>
      </c>
      <c r="AY861" s="167"/>
      <c r="AZ861" s="167"/>
      <c r="BA861" s="163">
        <v>1</v>
      </c>
      <c r="BB861" s="163"/>
      <c r="BC861" s="163"/>
      <c r="BD861" s="163"/>
      <c r="BE861" s="167"/>
      <c r="BF861" s="167"/>
      <c r="BG861" s="167">
        <v>1</v>
      </c>
      <c r="BH861" s="167">
        <v>2</v>
      </c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x14ac:dyDescent="0.2">
      <c r="A863" s="5">
        <v>850</v>
      </c>
      <c r="B863" s="10" t="s">
        <v>539</v>
      </c>
      <c r="C863" s="18" t="s">
        <v>636</v>
      </c>
      <c r="D863" s="18"/>
      <c r="E863" s="163">
        <v>2</v>
      </c>
      <c r="F863" s="167">
        <v>2</v>
      </c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>
        <v>1</v>
      </c>
      <c r="R863" s="167">
        <v>1</v>
      </c>
      <c r="S863" s="167"/>
      <c r="T863" s="167"/>
      <c r="U863" s="167"/>
      <c r="V863" s="163"/>
      <c r="W863" s="167"/>
      <c r="X863" s="167">
        <v>2</v>
      </c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>
        <v>2</v>
      </c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x14ac:dyDescent="0.2">
      <c r="A865" s="5">
        <v>852</v>
      </c>
      <c r="B865" s="10" t="s">
        <v>541</v>
      </c>
      <c r="C865" s="18" t="s">
        <v>636</v>
      </c>
      <c r="D865" s="18"/>
      <c r="E865" s="163">
        <v>1</v>
      </c>
      <c r="F865" s="167">
        <v>1</v>
      </c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>
        <v>1</v>
      </c>
      <c r="S865" s="167"/>
      <c r="T865" s="167"/>
      <c r="U865" s="167"/>
      <c r="V865" s="163"/>
      <c r="W865" s="167"/>
      <c r="X865" s="167">
        <v>1</v>
      </c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>
        <v>1</v>
      </c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 x14ac:dyDescent="0.2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 x14ac:dyDescent="0.2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 x14ac:dyDescent="0.2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 x14ac:dyDescent="0.2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x14ac:dyDescent="0.2">
      <c r="A873" s="5">
        <v>860</v>
      </c>
      <c r="B873" s="10" t="s">
        <v>547</v>
      </c>
      <c r="C873" s="18" t="s">
        <v>2305</v>
      </c>
      <c r="D873" s="18"/>
      <c r="E873" s="163">
        <v>2</v>
      </c>
      <c r="F873" s="167">
        <v>2</v>
      </c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>
        <v>1</v>
      </c>
      <c r="S873" s="167">
        <v>1</v>
      </c>
      <c r="T873" s="167"/>
      <c r="U873" s="167"/>
      <c r="V873" s="163"/>
      <c r="W873" s="167"/>
      <c r="X873" s="167">
        <v>2</v>
      </c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>
        <v>2</v>
      </c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 x14ac:dyDescent="0.2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x14ac:dyDescent="0.2">
      <c r="A882" s="5">
        <v>869</v>
      </c>
      <c r="B882" s="10" t="s">
        <v>554</v>
      </c>
      <c r="C882" s="18" t="s">
        <v>1621</v>
      </c>
      <c r="D882" s="18"/>
      <c r="E882" s="163">
        <v>1</v>
      </c>
      <c r="F882" s="167">
        <v>1</v>
      </c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>
        <v>1</v>
      </c>
      <c r="R882" s="167"/>
      <c r="S882" s="167"/>
      <c r="T882" s="167"/>
      <c r="U882" s="167"/>
      <c r="V882" s="163"/>
      <c r="W882" s="167"/>
      <c r="X882" s="167">
        <v>1</v>
      </c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>
        <v>1</v>
      </c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 x14ac:dyDescent="0.2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 x14ac:dyDescent="0.2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 x14ac:dyDescent="0.2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 x14ac:dyDescent="0.2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 x14ac:dyDescent="0.2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 x14ac:dyDescent="0.2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 x14ac:dyDescent="0.2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 x14ac:dyDescent="0.2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 x14ac:dyDescent="0.2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 x14ac:dyDescent="0.2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 x14ac:dyDescent="0.2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 x14ac:dyDescent="0.2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 x14ac:dyDescent="0.2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 x14ac:dyDescent="0.2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 x14ac:dyDescent="0.2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 x14ac:dyDescent="0.2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 x14ac:dyDescent="0.2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 x14ac:dyDescent="0.2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x14ac:dyDescent="0.2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 x14ac:dyDescent="0.2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 x14ac:dyDescent="0.2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 x14ac:dyDescent="0.2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 x14ac:dyDescent="0.2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 x14ac:dyDescent="0.2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 x14ac:dyDescent="0.2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 x14ac:dyDescent="0.2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 x14ac:dyDescent="0.2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 x14ac:dyDescent="0.2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 x14ac:dyDescent="0.2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 x14ac:dyDescent="0.2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 x14ac:dyDescent="0.2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 x14ac:dyDescent="0.2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 x14ac:dyDescent="0.2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 x14ac:dyDescent="0.2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 x14ac:dyDescent="0.2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 x14ac:dyDescent="0.2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 x14ac:dyDescent="0.2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 x14ac:dyDescent="0.2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 x14ac:dyDescent="0.2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 x14ac:dyDescent="0.2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 x14ac:dyDescent="0.2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 x14ac:dyDescent="0.2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 x14ac:dyDescent="0.2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 x14ac:dyDescent="0.2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 x14ac:dyDescent="0.2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 x14ac:dyDescent="0.2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 x14ac:dyDescent="0.2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 x14ac:dyDescent="0.2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 x14ac:dyDescent="0.2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 x14ac:dyDescent="0.2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 x14ac:dyDescent="0.2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 x14ac:dyDescent="0.2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 x14ac:dyDescent="0.2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 x14ac:dyDescent="0.2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 x14ac:dyDescent="0.2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 x14ac:dyDescent="0.2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 x14ac:dyDescent="0.2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 x14ac:dyDescent="0.2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 x14ac:dyDescent="0.2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 x14ac:dyDescent="0.2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 x14ac:dyDescent="0.2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 x14ac:dyDescent="0.2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 x14ac:dyDescent="0.2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 x14ac:dyDescent="0.2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 x14ac:dyDescent="0.2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 x14ac:dyDescent="0.2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 x14ac:dyDescent="0.2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 x14ac:dyDescent="0.2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 x14ac:dyDescent="0.2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 x14ac:dyDescent="0.2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 x14ac:dyDescent="0.2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 x14ac:dyDescent="0.2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 x14ac:dyDescent="0.2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 x14ac:dyDescent="0.2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 x14ac:dyDescent="0.2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 x14ac:dyDescent="0.2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 x14ac:dyDescent="0.2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 x14ac:dyDescent="0.2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 x14ac:dyDescent="0.2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 x14ac:dyDescent="0.2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 x14ac:dyDescent="0.2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 x14ac:dyDescent="0.2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 x14ac:dyDescent="0.2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 x14ac:dyDescent="0.2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 x14ac:dyDescent="0.2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 x14ac:dyDescent="0.2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 x14ac:dyDescent="0.2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 x14ac:dyDescent="0.2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 x14ac:dyDescent="0.2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 x14ac:dyDescent="0.2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 x14ac:dyDescent="0.2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 x14ac:dyDescent="0.2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 x14ac:dyDescent="0.2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 x14ac:dyDescent="0.2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 x14ac:dyDescent="0.2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 x14ac:dyDescent="0.2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 x14ac:dyDescent="0.2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 x14ac:dyDescent="0.2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 x14ac:dyDescent="0.2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 x14ac:dyDescent="0.2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 x14ac:dyDescent="0.2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 x14ac:dyDescent="0.2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 x14ac:dyDescent="0.2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 x14ac:dyDescent="0.2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 x14ac:dyDescent="0.2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 x14ac:dyDescent="0.2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 x14ac:dyDescent="0.2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 x14ac:dyDescent="0.2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 x14ac:dyDescent="0.2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 x14ac:dyDescent="0.2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 x14ac:dyDescent="0.2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 x14ac:dyDescent="0.2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 x14ac:dyDescent="0.2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 x14ac:dyDescent="0.2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 x14ac:dyDescent="0.2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 x14ac:dyDescent="0.2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 x14ac:dyDescent="0.2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 x14ac:dyDescent="0.2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 x14ac:dyDescent="0.2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 x14ac:dyDescent="0.2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 x14ac:dyDescent="0.2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 x14ac:dyDescent="0.2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 x14ac:dyDescent="0.2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 x14ac:dyDescent="0.2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 x14ac:dyDescent="0.2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 x14ac:dyDescent="0.2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 x14ac:dyDescent="0.2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 x14ac:dyDescent="0.2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 x14ac:dyDescent="0.2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 x14ac:dyDescent="0.2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 x14ac:dyDescent="0.2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 x14ac:dyDescent="0.2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 x14ac:dyDescent="0.2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 x14ac:dyDescent="0.2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 x14ac:dyDescent="0.2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 x14ac:dyDescent="0.2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 x14ac:dyDescent="0.2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 x14ac:dyDescent="0.2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 x14ac:dyDescent="0.2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 x14ac:dyDescent="0.2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 x14ac:dyDescent="0.2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 x14ac:dyDescent="0.2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 x14ac:dyDescent="0.2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 x14ac:dyDescent="0.2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 x14ac:dyDescent="0.2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 x14ac:dyDescent="0.2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 x14ac:dyDescent="0.2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 x14ac:dyDescent="0.2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 x14ac:dyDescent="0.2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 x14ac:dyDescent="0.2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 x14ac:dyDescent="0.2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 x14ac:dyDescent="0.2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 x14ac:dyDescent="0.2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 x14ac:dyDescent="0.2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 x14ac:dyDescent="0.2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 x14ac:dyDescent="0.2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 x14ac:dyDescent="0.2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 x14ac:dyDescent="0.2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 x14ac:dyDescent="0.2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 x14ac:dyDescent="0.2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 x14ac:dyDescent="0.2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 x14ac:dyDescent="0.2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 x14ac:dyDescent="0.2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 x14ac:dyDescent="0.2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 x14ac:dyDescent="0.2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 x14ac:dyDescent="0.2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 x14ac:dyDescent="0.2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 x14ac:dyDescent="0.2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 x14ac:dyDescent="0.2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 x14ac:dyDescent="0.2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 x14ac:dyDescent="0.2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 x14ac:dyDescent="0.2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 x14ac:dyDescent="0.2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 x14ac:dyDescent="0.2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 x14ac:dyDescent="0.2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 x14ac:dyDescent="0.2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 x14ac:dyDescent="0.2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 x14ac:dyDescent="0.2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 x14ac:dyDescent="0.2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 x14ac:dyDescent="0.2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 x14ac:dyDescent="0.2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 x14ac:dyDescent="0.2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 x14ac:dyDescent="0.2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 x14ac:dyDescent="0.2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 x14ac:dyDescent="0.2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 x14ac:dyDescent="0.2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 x14ac:dyDescent="0.2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 x14ac:dyDescent="0.2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 x14ac:dyDescent="0.2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 x14ac:dyDescent="0.2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 x14ac:dyDescent="0.2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 x14ac:dyDescent="0.2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 x14ac:dyDescent="0.2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 x14ac:dyDescent="0.2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 x14ac:dyDescent="0.2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 x14ac:dyDescent="0.2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 x14ac:dyDescent="0.2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 x14ac:dyDescent="0.2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 x14ac:dyDescent="0.2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 x14ac:dyDescent="0.2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 x14ac:dyDescent="0.2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 x14ac:dyDescent="0.2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 x14ac:dyDescent="0.2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 x14ac:dyDescent="0.2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 x14ac:dyDescent="0.2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 x14ac:dyDescent="0.2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 x14ac:dyDescent="0.2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 x14ac:dyDescent="0.2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 x14ac:dyDescent="0.2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 x14ac:dyDescent="0.2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 x14ac:dyDescent="0.2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 x14ac:dyDescent="0.2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 x14ac:dyDescent="0.2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 x14ac:dyDescent="0.2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 x14ac:dyDescent="0.2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 x14ac:dyDescent="0.2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 x14ac:dyDescent="0.2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 x14ac:dyDescent="0.2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 x14ac:dyDescent="0.2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 x14ac:dyDescent="0.2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 x14ac:dyDescent="0.2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43"/>
      <c r="C1582" s="17" t="s">
        <v>893</v>
      </c>
      <c r="D1582" s="17"/>
      <c r="E1582" s="170">
        <f t="shared" ref="E1582:AJ1582" si="62">SUM(E14,E31,E96,E114,E128,E203,E249,E367,E408,E466,E477,E517,E559,E624,E645,E708,E721,E776,E838,E943,E969:E1581)</f>
        <v>802</v>
      </c>
      <c r="F1582" s="170">
        <f t="shared" si="62"/>
        <v>788</v>
      </c>
      <c r="G1582" s="170">
        <f t="shared" si="62"/>
        <v>14</v>
      </c>
      <c r="H1582" s="170">
        <f t="shared" si="62"/>
        <v>110</v>
      </c>
      <c r="I1582" s="170">
        <f t="shared" si="62"/>
        <v>139</v>
      </c>
      <c r="J1582" s="170">
        <f t="shared" si="62"/>
        <v>3</v>
      </c>
      <c r="K1582" s="170">
        <f t="shared" si="62"/>
        <v>0</v>
      </c>
      <c r="L1582" s="170">
        <f t="shared" si="62"/>
        <v>48</v>
      </c>
      <c r="M1582" s="170">
        <f t="shared" si="62"/>
        <v>7</v>
      </c>
      <c r="N1582" s="170">
        <f t="shared" si="62"/>
        <v>11</v>
      </c>
      <c r="O1582" s="170">
        <f t="shared" si="62"/>
        <v>24</v>
      </c>
      <c r="P1582" s="170">
        <f t="shared" si="62"/>
        <v>200</v>
      </c>
      <c r="Q1582" s="170">
        <f t="shared" si="62"/>
        <v>166</v>
      </c>
      <c r="R1582" s="170">
        <f t="shared" si="62"/>
        <v>352</v>
      </c>
      <c r="S1582" s="170">
        <f t="shared" si="62"/>
        <v>43</v>
      </c>
      <c r="T1582" s="170">
        <f t="shared" si="62"/>
        <v>6</v>
      </c>
      <c r="U1582" s="170">
        <f t="shared" si="62"/>
        <v>51</v>
      </c>
      <c r="V1582" s="170">
        <f t="shared" si="62"/>
        <v>5</v>
      </c>
      <c r="W1582" s="170">
        <f t="shared" si="62"/>
        <v>12</v>
      </c>
      <c r="X1582" s="170">
        <f t="shared" si="62"/>
        <v>14</v>
      </c>
      <c r="Y1582" s="170">
        <f t="shared" si="62"/>
        <v>1</v>
      </c>
      <c r="Z1582" s="170">
        <f t="shared" si="62"/>
        <v>2</v>
      </c>
      <c r="AA1582" s="170">
        <f t="shared" si="62"/>
        <v>0</v>
      </c>
      <c r="AB1582" s="170">
        <f t="shared" si="62"/>
        <v>19</v>
      </c>
      <c r="AC1582" s="170">
        <f t="shared" si="62"/>
        <v>0</v>
      </c>
      <c r="AD1582" s="170">
        <f t="shared" si="62"/>
        <v>13</v>
      </c>
      <c r="AE1582" s="170">
        <f t="shared" si="62"/>
        <v>37</v>
      </c>
      <c r="AF1582" s="170">
        <f t="shared" si="62"/>
        <v>5</v>
      </c>
      <c r="AG1582" s="170">
        <f t="shared" si="62"/>
        <v>21</v>
      </c>
      <c r="AH1582" s="170">
        <f t="shared" si="62"/>
        <v>0</v>
      </c>
      <c r="AI1582" s="170">
        <f t="shared" si="62"/>
        <v>615</v>
      </c>
      <c r="AJ1582" s="170">
        <f t="shared" si="62"/>
        <v>231</v>
      </c>
      <c r="AK1582" s="170">
        <f t="shared" ref="AK1582:BP1582" si="63">SUM(AK14,AK31,AK96,AK114,AK128,AK203,AK249,AK367,AK408,AK466,AK477,AK517,AK559,AK624,AK645,AK708,AK721,AK776,AK838,AK943,AK969:AK1581)</f>
        <v>1</v>
      </c>
      <c r="AL1582" s="170">
        <f t="shared" si="63"/>
        <v>6</v>
      </c>
      <c r="AM1582" s="170">
        <f t="shared" si="63"/>
        <v>93</v>
      </c>
      <c r="AN1582" s="170">
        <f t="shared" si="63"/>
        <v>29</v>
      </c>
      <c r="AO1582" s="170">
        <f t="shared" si="63"/>
        <v>178</v>
      </c>
      <c r="AP1582" s="170">
        <f t="shared" si="63"/>
        <v>412</v>
      </c>
      <c r="AQ1582" s="170">
        <f t="shared" si="63"/>
        <v>80</v>
      </c>
      <c r="AR1582" s="170">
        <f t="shared" si="63"/>
        <v>10</v>
      </c>
      <c r="AS1582" s="170">
        <f t="shared" si="63"/>
        <v>0</v>
      </c>
      <c r="AT1582" s="170">
        <f t="shared" si="63"/>
        <v>3</v>
      </c>
      <c r="AU1582" s="170">
        <f t="shared" si="63"/>
        <v>0</v>
      </c>
      <c r="AV1582" s="170">
        <f t="shared" si="63"/>
        <v>127</v>
      </c>
      <c r="AW1582" s="170">
        <f t="shared" si="63"/>
        <v>254</v>
      </c>
      <c r="AX1582" s="170">
        <f t="shared" si="63"/>
        <v>72</v>
      </c>
      <c r="AY1582" s="170">
        <f t="shared" si="63"/>
        <v>50</v>
      </c>
      <c r="AZ1582" s="170">
        <f t="shared" si="63"/>
        <v>132</v>
      </c>
      <c r="BA1582" s="170">
        <f t="shared" si="63"/>
        <v>14</v>
      </c>
      <c r="BB1582" s="170">
        <f t="shared" si="63"/>
        <v>0</v>
      </c>
      <c r="BC1582" s="170">
        <f t="shared" si="63"/>
        <v>204</v>
      </c>
      <c r="BD1582" s="170">
        <f t="shared" si="63"/>
        <v>4</v>
      </c>
      <c r="BE1582" s="170">
        <f t="shared" si="63"/>
        <v>9</v>
      </c>
      <c r="BF1582" s="170">
        <f t="shared" si="63"/>
        <v>16</v>
      </c>
      <c r="BG1582" s="170">
        <f t="shared" si="63"/>
        <v>7</v>
      </c>
      <c r="BH1582" s="170">
        <f t="shared" si="63"/>
        <v>127</v>
      </c>
      <c r="BI1582" s="170">
        <f t="shared" si="63"/>
        <v>60</v>
      </c>
      <c r="BJ1582" s="170">
        <f t="shared" si="63"/>
        <v>47</v>
      </c>
      <c r="BK1582" s="170">
        <f t="shared" si="63"/>
        <v>11</v>
      </c>
      <c r="BL1582" s="170">
        <f t="shared" si="63"/>
        <v>2</v>
      </c>
      <c r="BM1582" s="170">
        <f t="shared" si="63"/>
        <v>24</v>
      </c>
      <c r="BN1582" s="170">
        <f t="shared" si="63"/>
        <v>11</v>
      </c>
      <c r="BO1582" s="170">
        <f t="shared" si="63"/>
        <v>5</v>
      </c>
      <c r="BP1582" s="170">
        <f t="shared" si="63"/>
        <v>36</v>
      </c>
      <c r="BQ1582" s="170">
        <f t="shared" ref="BQ1582:CV1582" si="64">SUM(BQ14,BQ31,BQ96,BQ114,BQ128,BQ203,BQ249,BQ367,BQ408,BQ466,BQ477,BQ517,BQ559,BQ624,BQ645,BQ708,BQ721,BQ776,BQ838,BQ943,BQ969:BQ1581)</f>
        <v>2</v>
      </c>
    </row>
    <row r="1583" spans="1:69" x14ac:dyDescent="0.2">
      <c r="A1583" s="5">
        <v>1570</v>
      </c>
      <c r="B1583" s="26"/>
      <c r="C1583" s="20" t="s">
        <v>894</v>
      </c>
      <c r="D1583" s="20"/>
      <c r="E1583" s="163">
        <v>85</v>
      </c>
      <c r="F1583" s="167">
        <v>83</v>
      </c>
      <c r="G1583" s="167">
        <v>2</v>
      </c>
      <c r="H1583" s="163">
        <v>21</v>
      </c>
      <c r="I1583" s="163">
        <v>3</v>
      </c>
      <c r="J1583" s="167"/>
      <c r="K1583" s="167"/>
      <c r="L1583" s="167">
        <v>12</v>
      </c>
      <c r="M1583" s="167"/>
      <c r="N1583" s="163"/>
      <c r="O1583" s="167">
        <v>3</v>
      </c>
      <c r="P1583" s="167">
        <v>16</v>
      </c>
      <c r="Q1583" s="163">
        <v>14</v>
      </c>
      <c r="R1583" s="167">
        <v>42</v>
      </c>
      <c r="S1583" s="167">
        <v>9</v>
      </c>
      <c r="T1583" s="167">
        <v>1</v>
      </c>
      <c r="U1583" s="167">
        <v>8</v>
      </c>
      <c r="V1583" s="163"/>
      <c r="W1583" s="167">
        <v>3</v>
      </c>
      <c r="X1583" s="167"/>
      <c r="Y1583" s="167"/>
      <c r="Z1583" s="167"/>
      <c r="AA1583" s="167"/>
      <c r="AB1583" s="167">
        <v>6</v>
      </c>
      <c r="AC1583" s="167"/>
      <c r="AD1583" s="167">
        <v>3</v>
      </c>
      <c r="AE1583" s="167">
        <v>2</v>
      </c>
      <c r="AF1583" s="167">
        <v>1</v>
      </c>
      <c r="AG1583" s="167">
        <v>3</v>
      </c>
      <c r="AH1583" s="167"/>
      <c r="AI1583" s="167">
        <v>59</v>
      </c>
      <c r="AJ1583" s="163">
        <v>12</v>
      </c>
      <c r="AK1583" s="163"/>
      <c r="AL1583" s="163"/>
      <c r="AM1583" s="167">
        <v>22</v>
      </c>
      <c r="AN1583" s="167">
        <v>3</v>
      </c>
      <c r="AO1583" s="167">
        <v>18</v>
      </c>
      <c r="AP1583" s="167">
        <v>39</v>
      </c>
      <c r="AQ1583" s="167">
        <v>3</v>
      </c>
      <c r="AR1583" s="163"/>
      <c r="AS1583" s="163"/>
      <c r="AT1583" s="167"/>
      <c r="AU1583" s="163"/>
      <c r="AV1583" s="167">
        <v>12</v>
      </c>
      <c r="AW1583" s="167">
        <v>13</v>
      </c>
      <c r="AX1583" s="167">
        <v>8</v>
      </c>
      <c r="AY1583" s="167">
        <v>1</v>
      </c>
      <c r="AZ1583" s="167">
        <v>4</v>
      </c>
      <c r="BA1583" s="163"/>
      <c r="BB1583" s="163"/>
      <c r="BC1583" s="163">
        <v>12</v>
      </c>
      <c r="BD1583" s="163"/>
      <c r="BE1583" s="167">
        <v>1</v>
      </c>
      <c r="BF1583" s="167"/>
      <c r="BG1583" s="167"/>
      <c r="BH1583" s="167">
        <v>3</v>
      </c>
      <c r="BI1583" s="167">
        <v>1</v>
      </c>
      <c r="BJ1583" s="167">
        <v>1</v>
      </c>
      <c r="BK1583" s="167"/>
      <c r="BL1583" s="167"/>
      <c r="BM1583" s="167">
        <v>8</v>
      </c>
      <c r="BN1583" s="167">
        <v>1</v>
      </c>
      <c r="BO1583" s="167"/>
      <c r="BP1583" s="163"/>
      <c r="BQ1583" s="163">
        <v>1</v>
      </c>
    </row>
    <row r="1584" spans="1:69" x14ac:dyDescent="0.2">
      <c r="A1584" s="5">
        <v>1571</v>
      </c>
      <c r="B1584" s="26"/>
      <c r="C1584" s="21" t="s">
        <v>895</v>
      </c>
      <c r="D1584" s="21"/>
      <c r="E1584" s="163">
        <v>438</v>
      </c>
      <c r="F1584" s="167">
        <v>434</v>
      </c>
      <c r="G1584" s="167">
        <v>4</v>
      </c>
      <c r="H1584" s="163">
        <v>76</v>
      </c>
      <c r="I1584" s="163">
        <v>39</v>
      </c>
      <c r="J1584" s="167"/>
      <c r="K1584" s="167"/>
      <c r="L1584" s="167">
        <v>11</v>
      </c>
      <c r="M1584" s="167">
        <v>4</v>
      </c>
      <c r="N1584" s="163">
        <v>8</v>
      </c>
      <c r="O1584" s="167">
        <v>10</v>
      </c>
      <c r="P1584" s="167">
        <v>113</v>
      </c>
      <c r="Q1584" s="163">
        <v>93</v>
      </c>
      <c r="R1584" s="167">
        <v>192</v>
      </c>
      <c r="S1584" s="167">
        <v>18</v>
      </c>
      <c r="T1584" s="167">
        <v>4</v>
      </c>
      <c r="U1584" s="167">
        <v>25</v>
      </c>
      <c r="V1584" s="163">
        <v>2</v>
      </c>
      <c r="W1584" s="167">
        <v>6</v>
      </c>
      <c r="X1584" s="167">
        <v>6</v>
      </c>
      <c r="Y1584" s="167">
        <v>1</v>
      </c>
      <c r="Z1584" s="167">
        <v>2</v>
      </c>
      <c r="AA1584" s="167"/>
      <c r="AB1584" s="167">
        <v>8</v>
      </c>
      <c r="AC1584" s="167"/>
      <c r="AD1584" s="167">
        <v>4</v>
      </c>
      <c r="AE1584" s="167">
        <v>24</v>
      </c>
      <c r="AF1584" s="167">
        <v>3</v>
      </c>
      <c r="AG1584" s="167">
        <v>14</v>
      </c>
      <c r="AH1584" s="167"/>
      <c r="AI1584" s="167">
        <v>336</v>
      </c>
      <c r="AJ1584" s="163">
        <v>105</v>
      </c>
      <c r="AK1584" s="163">
        <v>1</v>
      </c>
      <c r="AL1584" s="163">
        <v>6</v>
      </c>
      <c r="AM1584" s="167">
        <v>51</v>
      </c>
      <c r="AN1584" s="167">
        <v>19</v>
      </c>
      <c r="AO1584" s="167">
        <v>87</v>
      </c>
      <c r="AP1584" s="167">
        <v>235</v>
      </c>
      <c r="AQ1584" s="167">
        <v>41</v>
      </c>
      <c r="AR1584" s="163">
        <v>5</v>
      </c>
      <c r="AS1584" s="163"/>
      <c r="AT1584" s="167"/>
      <c r="AU1584" s="163"/>
      <c r="AV1584" s="167">
        <v>70</v>
      </c>
      <c r="AW1584" s="167">
        <v>122</v>
      </c>
      <c r="AX1584" s="167">
        <v>37</v>
      </c>
      <c r="AY1584" s="167">
        <v>25</v>
      </c>
      <c r="AZ1584" s="167">
        <v>60</v>
      </c>
      <c r="BA1584" s="163">
        <v>9</v>
      </c>
      <c r="BB1584" s="163"/>
      <c r="BC1584" s="163">
        <v>93</v>
      </c>
      <c r="BD1584" s="163"/>
      <c r="BE1584" s="167">
        <v>4</v>
      </c>
      <c r="BF1584" s="167">
        <v>11</v>
      </c>
      <c r="BG1584" s="167">
        <v>5</v>
      </c>
      <c r="BH1584" s="167">
        <v>69</v>
      </c>
      <c r="BI1584" s="167">
        <v>21</v>
      </c>
      <c r="BJ1584" s="167">
        <v>15</v>
      </c>
      <c r="BK1584" s="167">
        <v>4</v>
      </c>
      <c r="BL1584" s="167">
        <v>2</v>
      </c>
      <c r="BM1584" s="167">
        <v>10</v>
      </c>
      <c r="BN1584" s="167">
        <v>6</v>
      </c>
      <c r="BO1584" s="167">
        <v>5</v>
      </c>
      <c r="BP1584" s="163">
        <v>16</v>
      </c>
      <c r="BQ1584" s="163">
        <v>1</v>
      </c>
    </row>
    <row r="1585" spans="1:69" x14ac:dyDescent="0.2">
      <c r="A1585" s="5">
        <v>1572</v>
      </c>
      <c r="B1585" s="26"/>
      <c r="C1585" s="21" t="s">
        <v>896</v>
      </c>
      <c r="D1585" s="21"/>
      <c r="E1585" s="163">
        <v>249</v>
      </c>
      <c r="F1585" s="167">
        <v>241</v>
      </c>
      <c r="G1585" s="167">
        <v>8</v>
      </c>
      <c r="H1585" s="163">
        <v>11</v>
      </c>
      <c r="I1585" s="163">
        <v>88</v>
      </c>
      <c r="J1585" s="167"/>
      <c r="K1585" s="167"/>
      <c r="L1585" s="167">
        <v>18</v>
      </c>
      <c r="M1585" s="167"/>
      <c r="N1585" s="163">
        <v>3</v>
      </c>
      <c r="O1585" s="167">
        <v>11</v>
      </c>
      <c r="P1585" s="167">
        <v>64</v>
      </c>
      <c r="Q1585" s="163">
        <v>54</v>
      </c>
      <c r="R1585" s="167">
        <v>104</v>
      </c>
      <c r="S1585" s="167">
        <v>12</v>
      </c>
      <c r="T1585" s="167">
        <v>1</v>
      </c>
      <c r="U1585" s="167">
        <v>17</v>
      </c>
      <c r="V1585" s="163">
        <v>3</v>
      </c>
      <c r="W1585" s="167">
        <v>3</v>
      </c>
      <c r="X1585" s="167">
        <v>6</v>
      </c>
      <c r="Y1585" s="167"/>
      <c r="Z1585" s="167"/>
      <c r="AA1585" s="167"/>
      <c r="AB1585" s="167">
        <v>1</v>
      </c>
      <c r="AC1585" s="167"/>
      <c r="AD1585" s="167">
        <v>6</v>
      </c>
      <c r="AE1585" s="167">
        <v>10</v>
      </c>
      <c r="AF1585" s="167">
        <v>1</v>
      </c>
      <c r="AG1585" s="167">
        <v>4</v>
      </c>
      <c r="AH1585" s="167"/>
      <c r="AI1585" s="167">
        <v>198</v>
      </c>
      <c r="AJ1585" s="163">
        <v>105</v>
      </c>
      <c r="AK1585" s="163"/>
      <c r="AL1585" s="163"/>
      <c r="AM1585" s="167">
        <v>13</v>
      </c>
      <c r="AN1585" s="167">
        <v>6</v>
      </c>
      <c r="AO1585" s="167">
        <v>69</v>
      </c>
      <c r="AP1585" s="167">
        <v>122</v>
      </c>
      <c r="AQ1585" s="167">
        <v>34</v>
      </c>
      <c r="AR1585" s="163">
        <v>5</v>
      </c>
      <c r="AS1585" s="163"/>
      <c r="AT1585" s="167">
        <v>3</v>
      </c>
      <c r="AU1585" s="163"/>
      <c r="AV1585" s="167">
        <v>42</v>
      </c>
      <c r="AW1585" s="167">
        <v>110</v>
      </c>
      <c r="AX1585" s="167">
        <v>24</v>
      </c>
      <c r="AY1585" s="167">
        <v>24</v>
      </c>
      <c r="AZ1585" s="167">
        <v>62</v>
      </c>
      <c r="BA1585" s="163">
        <v>3</v>
      </c>
      <c r="BB1585" s="163"/>
      <c r="BC1585" s="163">
        <v>94</v>
      </c>
      <c r="BD1585" s="163">
        <v>4</v>
      </c>
      <c r="BE1585" s="167">
        <v>3</v>
      </c>
      <c r="BF1585" s="167">
        <v>4</v>
      </c>
      <c r="BG1585" s="167">
        <v>2</v>
      </c>
      <c r="BH1585" s="167">
        <v>53</v>
      </c>
      <c r="BI1585" s="167">
        <v>35</v>
      </c>
      <c r="BJ1585" s="167">
        <v>28</v>
      </c>
      <c r="BK1585" s="167">
        <v>7</v>
      </c>
      <c r="BL1585" s="167"/>
      <c r="BM1585" s="167">
        <v>3</v>
      </c>
      <c r="BN1585" s="167">
        <v>1</v>
      </c>
      <c r="BO1585" s="167"/>
      <c r="BP1585" s="163">
        <v>19</v>
      </c>
      <c r="BQ1585" s="163"/>
    </row>
    <row r="1586" spans="1:69" x14ac:dyDescent="0.2">
      <c r="A1586" s="5">
        <v>1573</v>
      </c>
      <c r="B1586" s="26"/>
      <c r="C1586" s="21" t="s">
        <v>897</v>
      </c>
      <c r="D1586" s="21"/>
      <c r="E1586" s="163">
        <v>30</v>
      </c>
      <c r="F1586" s="167">
        <v>30</v>
      </c>
      <c r="G1586" s="167"/>
      <c r="H1586" s="163">
        <v>2</v>
      </c>
      <c r="I1586" s="163">
        <v>9</v>
      </c>
      <c r="J1586" s="167">
        <v>3</v>
      </c>
      <c r="K1586" s="167"/>
      <c r="L1586" s="167">
        <v>7</v>
      </c>
      <c r="M1586" s="167">
        <v>3</v>
      </c>
      <c r="N1586" s="163"/>
      <c r="O1586" s="167"/>
      <c r="P1586" s="167">
        <v>7</v>
      </c>
      <c r="Q1586" s="163">
        <v>5</v>
      </c>
      <c r="R1586" s="167">
        <v>14</v>
      </c>
      <c r="S1586" s="167">
        <v>4</v>
      </c>
      <c r="T1586" s="167"/>
      <c r="U1586" s="167">
        <v>1</v>
      </c>
      <c r="V1586" s="163"/>
      <c r="W1586" s="167"/>
      <c r="X1586" s="167">
        <v>2</v>
      </c>
      <c r="Y1586" s="167"/>
      <c r="Z1586" s="167"/>
      <c r="AA1586" s="167"/>
      <c r="AB1586" s="167">
        <v>4</v>
      </c>
      <c r="AC1586" s="167"/>
      <c r="AD1586" s="167"/>
      <c r="AE1586" s="167">
        <v>1</v>
      </c>
      <c r="AF1586" s="167"/>
      <c r="AG1586" s="167"/>
      <c r="AH1586" s="167"/>
      <c r="AI1586" s="167">
        <v>22</v>
      </c>
      <c r="AJ1586" s="163">
        <v>9</v>
      </c>
      <c r="AK1586" s="163"/>
      <c r="AL1586" s="163"/>
      <c r="AM1586" s="167">
        <v>7</v>
      </c>
      <c r="AN1586" s="167">
        <v>1</v>
      </c>
      <c r="AO1586" s="167">
        <v>4</v>
      </c>
      <c r="AP1586" s="167">
        <v>16</v>
      </c>
      <c r="AQ1586" s="167">
        <v>2</v>
      </c>
      <c r="AR1586" s="163"/>
      <c r="AS1586" s="163"/>
      <c r="AT1586" s="167"/>
      <c r="AU1586" s="163"/>
      <c r="AV1586" s="167">
        <v>3</v>
      </c>
      <c r="AW1586" s="167">
        <v>9</v>
      </c>
      <c r="AX1586" s="167">
        <v>3</v>
      </c>
      <c r="AY1586" s="167"/>
      <c r="AZ1586" s="167">
        <v>6</v>
      </c>
      <c r="BA1586" s="163">
        <v>2</v>
      </c>
      <c r="BB1586" s="163"/>
      <c r="BC1586" s="163">
        <v>5</v>
      </c>
      <c r="BD1586" s="163"/>
      <c r="BE1586" s="167">
        <v>1</v>
      </c>
      <c r="BF1586" s="167">
        <v>1</v>
      </c>
      <c r="BG1586" s="167"/>
      <c r="BH1586" s="167">
        <v>2</v>
      </c>
      <c r="BI1586" s="167">
        <v>3</v>
      </c>
      <c r="BJ1586" s="167">
        <v>3</v>
      </c>
      <c r="BK1586" s="167"/>
      <c r="BL1586" s="167"/>
      <c r="BM1586" s="167">
        <v>3</v>
      </c>
      <c r="BN1586" s="167">
        <v>3</v>
      </c>
      <c r="BO1586" s="167"/>
      <c r="BP1586" s="163">
        <v>1</v>
      </c>
      <c r="BQ1586" s="163"/>
    </row>
    <row r="1587" spans="1:69" x14ac:dyDescent="0.2">
      <c r="A1587" s="5">
        <v>1574</v>
      </c>
      <c r="B1587" s="26"/>
      <c r="C1587" s="21" t="s">
        <v>898</v>
      </c>
      <c r="D1587" s="21"/>
      <c r="E1587" s="163">
        <v>1</v>
      </c>
      <c r="F1587" s="167">
        <v>1</v>
      </c>
      <c r="G1587" s="167"/>
      <c r="H1587" s="163">
        <v>1</v>
      </c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>
        <v>1</v>
      </c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>
        <v>1</v>
      </c>
      <c r="AH1587" s="167"/>
      <c r="AI1587" s="167"/>
      <c r="AJ1587" s="163"/>
      <c r="AK1587" s="163"/>
      <c r="AL1587" s="163"/>
      <c r="AM1587" s="167"/>
      <c r="AN1587" s="167"/>
      <c r="AO1587" s="167">
        <v>1</v>
      </c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 x14ac:dyDescent="0.2">
      <c r="A1588" s="5">
        <v>1575</v>
      </c>
      <c r="B1588" s="26"/>
      <c r="C1588" s="21" t="s">
        <v>899</v>
      </c>
      <c r="D1588" s="21"/>
      <c r="E1588" s="163">
        <v>35</v>
      </c>
      <c r="F1588" s="167">
        <v>35</v>
      </c>
      <c r="G1588" s="167"/>
      <c r="H1588" s="163">
        <v>5</v>
      </c>
      <c r="I1588" s="163">
        <v>11</v>
      </c>
      <c r="J1588" s="163"/>
      <c r="K1588" s="163"/>
      <c r="L1588" s="167"/>
      <c r="M1588" s="167"/>
      <c r="N1588" s="163">
        <v>11</v>
      </c>
      <c r="O1588" s="167">
        <v>24</v>
      </c>
      <c r="P1588" s="167"/>
      <c r="Q1588" s="163"/>
      <c r="R1588" s="167"/>
      <c r="S1588" s="167"/>
      <c r="T1588" s="167"/>
      <c r="U1588" s="167">
        <v>1</v>
      </c>
      <c r="V1588" s="163"/>
      <c r="W1588" s="167"/>
      <c r="X1588" s="167"/>
      <c r="Y1588" s="167"/>
      <c r="Z1588" s="167"/>
      <c r="AA1588" s="167"/>
      <c r="AB1588" s="167"/>
      <c r="AC1588" s="167"/>
      <c r="AD1588" s="167">
        <v>13</v>
      </c>
      <c r="AE1588" s="167">
        <v>11</v>
      </c>
      <c r="AF1588" s="167"/>
      <c r="AG1588" s="167"/>
      <c r="AH1588" s="167"/>
      <c r="AI1588" s="167">
        <v>9</v>
      </c>
      <c r="AJ1588" s="163">
        <v>1</v>
      </c>
      <c r="AK1588" s="163">
        <v>1</v>
      </c>
      <c r="AL1588" s="163"/>
      <c r="AM1588" s="167"/>
      <c r="AN1588" s="167"/>
      <c r="AO1588" s="167"/>
      <c r="AP1588" s="167">
        <v>9</v>
      </c>
      <c r="AQ1588" s="167">
        <v>22</v>
      </c>
      <c r="AR1588" s="163">
        <v>4</v>
      </c>
      <c r="AS1588" s="163"/>
      <c r="AT1588" s="167"/>
      <c r="AU1588" s="163"/>
      <c r="AV1588" s="167"/>
      <c r="AW1588" s="167">
        <v>2</v>
      </c>
      <c r="AX1588" s="167"/>
      <c r="AY1588" s="167">
        <v>2</v>
      </c>
      <c r="AZ1588" s="167"/>
      <c r="BA1588" s="163"/>
      <c r="BB1588" s="163"/>
      <c r="BC1588" s="163">
        <v>2</v>
      </c>
      <c r="BD1588" s="163"/>
      <c r="BE1588" s="167"/>
      <c r="BF1588" s="167"/>
      <c r="BG1588" s="167"/>
      <c r="BH1588" s="167">
        <v>2</v>
      </c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 x14ac:dyDescent="0.2">
      <c r="A1589" s="5">
        <v>1576</v>
      </c>
      <c r="B1589" s="26"/>
      <c r="C1589" s="21" t="s">
        <v>900</v>
      </c>
      <c r="D1589" s="21"/>
      <c r="E1589" s="163">
        <v>3</v>
      </c>
      <c r="F1589" s="167">
        <v>3</v>
      </c>
      <c r="G1589" s="167"/>
      <c r="H1589" s="163"/>
      <c r="I1589" s="163"/>
      <c r="J1589" s="167">
        <v>3</v>
      </c>
      <c r="K1589" s="167"/>
      <c r="L1589" s="167"/>
      <c r="M1589" s="167">
        <v>3</v>
      </c>
      <c r="N1589" s="163"/>
      <c r="O1589" s="167"/>
      <c r="P1589" s="167">
        <v>2</v>
      </c>
      <c r="Q1589" s="163">
        <v>1</v>
      </c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>
        <v>3</v>
      </c>
      <c r="AJ1589" s="163">
        <v>3</v>
      </c>
      <c r="AK1589" s="163"/>
      <c r="AL1589" s="163"/>
      <c r="AM1589" s="167"/>
      <c r="AN1589" s="167"/>
      <c r="AO1589" s="167"/>
      <c r="AP1589" s="167">
        <v>3</v>
      </c>
      <c r="AQ1589" s="167"/>
      <c r="AR1589" s="163"/>
      <c r="AS1589" s="163"/>
      <c r="AT1589" s="167"/>
      <c r="AU1589" s="163"/>
      <c r="AV1589" s="167"/>
      <c r="AW1589" s="167">
        <v>3</v>
      </c>
      <c r="AX1589" s="167"/>
      <c r="AY1589" s="167"/>
      <c r="AZ1589" s="167">
        <v>3</v>
      </c>
      <c r="BA1589" s="163"/>
      <c r="BB1589" s="163"/>
      <c r="BC1589" s="163">
        <v>3</v>
      </c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>
        <v>3</v>
      </c>
      <c r="BN1589" s="167">
        <v>3</v>
      </c>
      <c r="BO1589" s="167"/>
      <c r="BP1589" s="163"/>
      <c r="BQ1589" s="163"/>
    </row>
    <row r="1590" spans="1:69" x14ac:dyDescent="0.2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2433</v>
      </c>
      <c r="BL1592" s="181"/>
      <c r="BM1592" s="181"/>
      <c r="BN1592" s="181"/>
      <c r="BO1592" s="181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2432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2432</v>
      </c>
      <c r="BN1597" s="221"/>
      <c r="BO1597" s="221"/>
      <c r="BP1597" s="221"/>
      <c r="BQ1597" s="147"/>
    </row>
    <row r="1598" spans="1:69" x14ac:dyDescent="0.2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68" t="s">
        <v>2432</v>
      </c>
      <c r="BL1599" s="168" t="s">
        <v>2432</v>
      </c>
      <c r="BM1599" s="168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Вінницький міський суд Вінницької області, Початок періоду: 01.01.2017, Кінець періоду: 31.12.2017&amp;LD73DEB5D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 x14ac:dyDescent="0.2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 x14ac:dyDescent="0.2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 x14ac:dyDescent="0.2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 x14ac:dyDescent="0.2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 x14ac:dyDescent="0.2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 x14ac:dyDescent="0.2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x14ac:dyDescent="0.2">
      <c r="A16" s="48">
        <v>6</v>
      </c>
      <c r="B16" s="10">
        <v>122</v>
      </c>
      <c r="C16" s="111" t="s">
        <v>100</v>
      </c>
      <c r="D16" s="111"/>
      <c r="E16" s="163">
        <v>1</v>
      </c>
      <c r="F16" s="163"/>
      <c r="G16" s="163">
        <v>1</v>
      </c>
      <c r="H16" s="163"/>
      <c r="I16" s="163"/>
      <c r="J16" s="163"/>
      <c r="K16" s="163"/>
      <c r="L16" s="163">
        <v>1</v>
      </c>
      <c r="M16" s="163"/>
      <c r="N16" s="163"/>
      <c r="O16" s="163"/>
      <c r="P16" s="163"/>
      <c r="Q16" s="163"/>
      <c r="R16" s="163"/>
      <c r="S16" s="163"/>
      <c r="T16" s="163">
        <v>1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>
        <v>1</v>
      </c>
      <c r="AP16" s="163">
        <v>1</v>
      </c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x14ac:dyDescent="0.2">
      <c r="A19" s="48">
        <v>9</v>
      </c>
      <c r="B19" s="10" t="s">
        <v>1547</v>
      </c>
      <c r="C19" s="111" t="s">
        <v>1490</v>
      </c>
      <c r="D19" s="111"/>
      <c r="E19" s="163">
        <v>8</v>
      </c>
      <c r="F19" s="163">
        <v>17</v>
      </c>
      <c r="G19" s="163">
        <v>25</v>
      </c>
      <c r="H19" s="163">
        <v>4</v>
      </c>
      <c r="I19" s="163">
        <v>9</v>
      </c>
      <c r="J19" s="163"/>
      <c r="K19" s="163"/>
      <c r="L19" s="163">
        <v>6</v>
      </c>
      <c r="M19" s="163">
        <v>10</v>
      </c>
      <c r="N19" s="163">
        <v>7</v>
      </c>
      <c r="O19" s="163">
        <v>1</v>
      </c>
      <c r="P19" s="163"/>
      <c r="Q19" s="163"/>
      <c r="R19" s="163">
        <v>7</v>
      </c>
      <c r="S19" s="163">
        <v>15</v>
      </c>
      <c r="T19" s="163">
        <v>3</v>
      </c>
      <c r="U19" s="163"/>
      <c r="V19" s="163"/>
      <c r="W19" s="163"/>
      <c r="X19" s="163">
        <v>7</v>
      </c>
      <c r="Y19" s="163">
        <v>2</v>
      </c>
      <c r="Z19" s="163">
        <v>5</v>
      </c>
      <c r="AA19" s="163"/>
      <c r="AB19" s="163"/>
      <c r="AC19" s="163"/>
      <c r="AD19" s="163"/>
      <c r="AE19" s="163">
        <v>1</v>
      </c>
      <c r="AF19" s="163"/>
      <c r="AG19" s="163">
        <v>1</v>
      </c>
      <c r="AH19" s="163"/>
      <c r="AI19" s="163">
        <v>2</v>
      </c>
      <c r="AJ19" s="163"/>
      <c r="AK19" s="163"/>
      <c r="AL19" s="163">
        <v>1</v>
      </c>
      <c r="AM19" s="163">
        <v>7</v>
      </c>
      <c r="AN19" s="163"/>
      <c r="AO19" s="163">
        <v>15</v>
      </c>
      <c r="AP19" s="163">
        <v>12</v>
      </c>
      <c r="AQ19" s="163">
        <v>2</v>
      </c>
      <c r="AR19" s="163"/>
      <c r="AS19" s="163"/>
      <c r="AT19" s="163">
        <v>3</v>
      </c>
      <c r="AU19" s="163"/>
      <c r="AV19" s="163"/>
      <c r="AW19" s="163"/>
      <c r="AX19" s="163">
        <v>1</v>
      </c>
      <c r="AY19" s="163"/>
      <c r="AZ19" s="163"/>
      <c r="BA19" s="163"/>
    </row>
    <row r="20" spans="1:53" x14ac:dyDescent="0.2">
      <c r="A20" s="48">
        <v>10</v>
      </c>
      <c r="B20" s="10">
        <v>185</v>
      </c>
      <c r="C20" s="111" t="s">
        <v>1491</v>
      </c>
      <c r="D20" s="111"/>
      <c r="E20" s="163">
        <v>7</v>
      </c>
      <c r="F20" s="163">
        <v>10</v>
      </c>
      <c r="G20" s="163">
        <v>17</v>
      </c>
      <c r="H20" s="163">
        <v>4</v>
      </c>
      <c r="I20" s="163">
        <v>6</v>
      </c>
      <c r="J20" s="163"/>
      <c r="K20" s="163"/>
      <c r="L20" s="163">
        <v>3</v>
      </c>
      <c r="M20" s="163">
        <v>8</v>
      </c>
      <c r="N20" s="163">
        <v>4</v>
      </c>
      <c r="O20" s="163">
        <v>1</v>
      </c>
      <c r="P20" s="163"/>
      <c r="Q20" s="163"/>
      <c r="R20" s="163">
        <v>3</v>
      </c>
      <c r="S20" s="163">
        <v>12</v>
      </c>
      <c r="T20" s="163">
        <v>2</v>
      </c>
      <c r="U20" s="163"/>
      <c r="V20" s="163"/>
      <c r="W20" s="163"/>
      <c r="X20" s="163">
        <v>3</v>
      </c>
      <c r="Y20" s="163">
        <v>2</v>
      </c>
      <c r="Z20" s="163">
        <v>1</v>
      </c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>
        <v>1</v>
      </c>
      <c r="AM20" s="163">
        <v>5</v>
      </c>
      <c r="AN20" s="163"/>
      <c r="AO20" s="163">
        <v>11</v>
      </c>
      <c r="AP20" s="163">
        <v>8</v>
      </c>
      <c r="AQ20" s="163">
        <v>2</v>
      </c>
      <c r="AR20" s="163"/>
      <c r="AS20" s="163"/>
      <c r="AT20" s="163">
        <v>2</v>
      </c>
      <c r="AU20" s="163"/>
      <c r="AV20" s="163"/>
      <c r="AW20" s="163"/>
      <c r="AX20" s="163"/>
      <c r="AY20" s="163"/>
      <c r="AZ20" s="163"/>
      <c r="BA20" s="163"/>
    </row>
    <row r="21" spans="1:53" x14ac:dyDescent="0.2">
      <c r="A21" s="48">
        <v>11</v>
      </c>
      <c r="B21" s="10">
        <v>186</v>
      </c>
      <c r="C21" s="111" t="s">
        <v>2285</v>
      </c>
      <c r="D21" s="111"/>
      <c r="E21" s="163">
        <v>1</v>
      </c>
      <c r="F21" s="163">
        <v>2</v>
      </c>
      <c r="G21" s="163">
        <v>3</v>
      </c>
      <c r="H21" s="163"/>
      <c r="I21" s="163">
        <v>2</v>
      </c>
      <c r="J21" s="163"/>
      <c r="K21" s="163"/>
      <c r="L21" s="163">
        <v>1</v>
      </c>
      <c r="M21" s="163"/>
      <c r="N21" s="163">
        <v>2</v>
      </c>
      <c r="O21" s="163"/>
      <c r="P21" s="163"/>
      <c r="Q21" s="163"/>
      <c r="R21" s="163"/>
      <c r="S21" s="163">
        <v>2</v>
      </c>
      <c r="T21" s="163">
        <v>1</v>
      </c>
      <c r="U21" s="163"/>
      <c r="V21" s="163"/>
      <c r="W21" s="163"/>
      <c r="X21" s="163">
        <v>2</v>
      </c>
      <c r="Y21" s="163"/>
      <c r="Z21" s="163">
        <v>2</v>
      </c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>
        <v>3</v>
      </c>
      <c r="AP21" s="163">
        <v>3</v>
      </c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x14ac:dyDescent="0.2">
      <c r="A22" s="48">
        <v>12</v>
      </c>
      <c r="B22" s="10">
        <v>187</v>
      </c>
      <c r="C22" s="111" t="s">
        <v>2286</v>
      </c>
      <c r="D22" s="111"/>
      <c r="E22" s="163"/>
      <c r="F22" s="163">
        <v>2</v>
      </c>
      <c r="G22" s="163">
        <v>2</v>
      </c>
      <c r="H22" s="163"/>
      <c r="I22" s="163">
        <v>1</v>
      </c>
      <c r="J22" s="163"/>
      <c r="K22" s="163"/>
      <c r="L22" s="163">
        <v>1</v>
      </c>
      <c r="M22" s="163">
        <v>1</v>
      </c>
      <c r="N22" s="163"/>
      <c r="O22" s="163"/>
      <c r="P22" s="163"/>
      <c r="Q22" s="163"/>
      <c r="R22" s="163">
        <v>1</v>
      </c>
      <c r="S22" s="163">
        <v>1</v>
      </c>
      <c r="T22" s="163"/>
      <c r="U22" s="163"/>
      <c r="V22" s="163"/>
      <c r="W22" s="163"/>
      <c r="X22" s="163">
        <v>2</v>
      </c>
      <c r="Y22" s="163"/>
      <c r="Z22" s="163">
        <v>2</v>
      </c>
      <c r="AA22" s="163"/>
      <c r="AB22" s="163"/>
      <c r="AC22" s="163"/>
      <c r="AD22" s="163"/>
      <c r="AE22" s="163"/>
      <c r="AF22" s="163"/>
      <c r="AG22" s="163">
        <v>1</v>
      </c>
      <c r="AH22" s="163"/>
      <c r="AI22" s="163">
        <v>1</v>
      </c>
      <c r="AJ22" s="163"/>
      <c r="AK22" s="163"/>
      <c r="AL22" s="163"/>
      <c r="AM22" s="163"/>
      <c r="AN22" s="163"/>
      <c r="AO22" s="163">
        <v>1</v>
      </c>
      <c r="AP22" s="163">
        <v>1</v>
      </c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x14ac:dyDescent="0.2">
      <c r="A24" s="66">
        <v>14</v>
      </c>
      <c r="B24" s="5">
        <v>289</v>
      </c>
      <c r="C24" s="114" t="s">
        <v>286</v>
      </c>
      <c r="D24" s="113"/>
      <c r="E24" s="163">
        <v>2</v>
      </c>
      <c r="F24" s="163">
        <v>4</v>
      </c>
      <c r="G24" s="163">
        <v>6</v>
      </c>
      <c r="H24" s="163"/>
      <c r="I24" s="163">
        <v>2</v>
      </c>
      <c r="J24" s="163"/>
      <c r="K24" s="163"/>
      <c r="L24" s="163">
        <v>4</v>
      </c>
      <c r="M24" s="163"/>
      <c r="N24" s="163">
        <v>2</v>
      </c>
      <c r="O24" s="163"/>
      <c r="P24" s="163"/>
      <c r="Q24" s="163"/>
      <c r="R24" s="163">
        <v>1</v>
      </c>
      <c r="S24" s="163">
        <v>5</v>
      </c>
      <c r="T24" s="163"/>
      <c r="U24" s="163"/>
      <c r="V24" s="163"/>
      <c r="W24" s="163"/>
      <c r="X24" s="163">
        <v>4</v>
      </c>
      <c r="Y24" s="163">
        <v>3</v>
      </c>
      <c r="Z24" s="163">
        <v>1</v>
      </c>
      <c r="AA24" s="163"/>
      <c r="AB24" s="163"/>
      <c r="AC24" s="163"/>
      <c r="AD24" s="163"/>
      <c r="AE24" s="163"/>
      <c r="AF24" s="163">
        <v>2</v>
      </c>
      <c r="AG24" s="163"/>
      <c r="AH24" s="163"/>
      <c r="AI24" s="163">
        <v>2</v>
      </c>
      <c r="AJ24" s="163"/>
      <c r="AK24" s="163"/>
      <c r="AL24" s="163"/>
      <c r="AM24" s="163"/>
      <c r="AN24" s="163"/>
      <c r="AO24" s="163">
        <v>4</v>
      </c>
      <c r="AP24" s="163">
        <v>4</v>
      </c>
      <c r="AQ24" s="163"/>
      <c r="AR24" s="163"/>
      <c r="AS24" s="163"/>
      <c r="AT24" s="163"/>
      <c r="AU24" s="163">
        <v>1</v>
      </c>
      <c r="AV24" s="163"/>
      <c r="AW24" s="163"/>
      <c r="AX24" s="163">
        <v>1</v>
      </c>
      <c r="AY24" s="163"/>
      <c r="AZ24" s="163"/>
      <c r="BA24" s="163"/>
    </row>
    <row r="25" spans="1:53" hidden="1" x14ac:dyDescent="0.2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>
        <v>1</v>
      </c>
      <c r="G26" s="163">
        <v>1</v>
      </c>
      <c r="H26" s="163"/>
      <c r="I26" s="163"/>
      <c r="J26" s="163"/>
      <c r="K26" s="163"/>
      <c r="L26" s="163"/>
      <c r="M26" s="163">
        <v>1</v>
      </c>
      <c r="N26" s="163"/>
      <c r="O26" s="163"/>
      <c r="P26" s="163"/>
      <c r="Q26" s="163"/>
      <c r="R26" s="163">
        <v>1</v>
      </c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>
        <v>1</v>
      </c>
      <c r="AN26" s="163"/>
      <c r="AO26" s="163"/>
      <c r="AP26" s="163"/>
      <c r="AQ26" s="163"/>
      <c r="AR26" s="163"/>
      <c r="AS26" s="163"/>
      <c r="AT26" s="163">
        <v>1</v>
      </c>
      <c r="AU26" s="163">
        <v>1</v>
      </c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x14ac:dyDescent="0.2">
      <c r="A44" s="48">
        <v>33</v>
      </c>
      <c r="B44" s="26"/>
      <c r="C44" s="107" t="s">
        <v>1499</v>
      </c>
      <c r="D44" s="107"/>
      <c r="E44" s="163"/>
      <c r="F44" s="163">
        <v>2</v>
      </c>
      <c r="G44" s="163">
        <v>2</v>
      </c>
      <c r="H44" s="163">
        <v>1</v>
      </c>
      <c r="I44" s="163"/>
      <c r="J44" s="163"/>
      <c r="K44" s="163"/>
      <c r="L44" s="163">
        <v>2</v>
      </c>
      <c r="M44" s="163"/>
      <c r="N44" s="163"/>
      <c r="O44" s="163"/>
      <c r="P44" s="163"/>
      <c r="Q44" s="163"/>
      <c r="R44" s="163"/>
      <c r="S44" s="163">
        <v>2</v>
      </c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>
        <v>2</v>
      </c>
      <c r="AP44" s="163"/>
      <c r="AQ44" s="163">
        <v>2</v>
      </c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11</v>
      </c>
      <c r="F45" s="163">
        <f t="shared" si="0"/>
        <v>24</v>
      </c>
      <c r="G45" s="163">
        <f t="shared" si="0"/>
        <v>35</v>
      </c>
      <c r="H45" s="163">
        <f t="shared" si="0"/>
        <v>5</v>
      </c>
      <c r="I45" s="163">
        <f t="shared" si="0"/>
        <v>11</v>
      </c>
      <c r="J45" s="163">
        <f t="shared" si="0"/>
        <v>0</v>
      </c>
      <c r="K45" s="163">
        <f t="shared" si="0"/>
        <v>0</v>
      </c>
      <c r="L45" s="163">
        <f t="shared" si="0"/>
        <v>13</v>
      </c>
      <c r="M45" s="163">
        <f t="shared" si="0"/>
        <v>11</v>
      </c>
      <c r="N45" s="163">
        <f t="shared" si="0"/>
        <v>9</v>
      </c>
      <c r="O45" s="163">
        <f t="shared" si="0"/>
        <v>1</v>
      </c>
      <c r="P45" s="163">
        <f t="shared" si="0"/>
        <v>0</v>
      </c>
      <c r="Q45" s="163">
        <f t="shared" si="0"/>
        <v>0</v>
      </c>
      <c r="R45" s="163">
        <f t="shared" si="0"/>
        <v>9</v>
      </c>
      <c r="S45" s="163">
        <f t="shared" si="0"/>
        <v>22</v>
      </c>
      <c r="T45" s="163">
        <f t="shared" si="0"/>
        <v>4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11</v>
      </c>
      <c r="Y45" s="163">
        <f t="shared" si="0"/>
        <v>5</v>
      </c>
      <c r="Z45" s="163">
        <f t="shared" si="0"/>
        <v>6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1</v>
      </c>
      <c r="AF45" s="163">
        <f t="shared" si="0"/>
        <v>2</v>
      </c>
      <c r="AG45" s="163">
        <f t="shared" si="0"/>
        <v>1</v>
      </c>
      <c r="AH45" s="163">
        <f t="shared" si="0"/>
        <v>0</v>
      </c>
      <c r="AI45" s="163">
        <f t="shared" si="0"/>
        <v>4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1</v>
      </c>
      <c r="AM45" s="163">
        <f t="shared" si="1"/>
        <v>8</v>
      </c>
      <c r="AN45" s="163">
        <f t="shared" si="1"/>
        <v>0</v>
      </c>
      <c r="AO45" s="163">
        <f t="shared" si="1"/>
        <v>22</v>
      </c>
      <c r="AP45" s="163">
        <f t="shared" si="1"/>
        <v>17</v>
      </c>
      <c r="AQ45" s="163">
        <f t="shared" si="1"/>
        <v>4</v>
      </c>
      <c r="AR45" s="163">
        <f t="shared" si="1"/>
        <v>0</v>
      </c>
      <c r="AS45" s="163">
        <f t="shared" si="1"/>
        <v>0</v>
      </c>
      <c r="AT45" s="163">
        <f t="shared" si="1"/>
        <v>4</v>
      </c>
      <c r="AU45" s="163">
        <f t="shared" si="1"/>
        <v>2</v>
      </c>
      <c r="AV45" s="163">
        <f t="shared" si="1"/>
        <v>0</v>
      </c>
      <c r="AW45" s="163">
        <f t="shared" si="1"/>
        <v>0</v>
      </c>
      <c r="AX45" s="163">
        <f t="shared" si="1"/>
        <v>2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>
        <v>3</v>
      </c>
      <c r="F46" s="163">
        <v>11</v>
      </c>
      <c r="G46" s="163">
        <v>14</v>
      </c>
      <c r="H46" s="163"/>
      <c r="I46" s="163">
        <v>5</v>
      </c>
      <c r="J46" s="163"/>
      <c r="K46" s="163"/>
      <c r="L46" s="163">
        <v>6</v>
      </c>
      <c r="M46" s="163">
        <v>4</v>
      </c>
      <c r="N46" s="163">
        <v>3</v>
      </c>
      <c r="O46" s="163"/>
      <c r="P46" s="163"/>
      <c r="Q46" s="163"/>
      <c r="R46" s="163">
        <v>4</v>
      </c>
      <c r="S46" s="163">
        <v>9</v>
      </c>
      <c r="T46" s="163">
        <v>1</v>
      </c>
      <c r="U46" s="163"/>
      <c r="V46" s="163"/>
      <c r="W46" s="163"/>
      <c r="X46" s="163">
        <v>9</v>
      </c>
      <c r="Y46" s="163">
        <v>4</v>
      </c>
      <c r="Z46" s="163">
        <v>5</v>
      </c>
      <c r="AA46" s="163"/>
      <c r="AB46" s="163"/>
      <c r="AC46" s="163"/>
      <c r="AD46" s="163"/>
      <c r="AE46" s="163"/>
      <c r="AF46" s="163">
        <v>2</v>
      </c>
      <c r="AG46" s="163">
        <v>1</v>
      </c>
      <c r="AH46" s="163"/>
      <c r="AI46" s="163">
        <v>3</v>
      </c>
      <c r="AJ46" s="163"/>
      <c r="AK46" s="163"/>
      <c r="AL46" s="163"/>
      <c r="AM46" s="163"/>
      <c r="AN46" s="163"/>
      <c r="AO46" s="163">
        <v>11</v>
      </c>
      <c r="AP46" s="163">
        <v>11</v>
      </c>
      <c r="AQ46" s="163"/>
      <c r="AR46" s="163"/>
      <c r="AS46" s="163"/>
      <c r="AT46" s="163"/>
      <c r="AU46" s="163">
        <v>1</v>
      </c>
      <c r="AV46" s="163"/>
      <c r="AW46" s="163"/>
      <c r="AX46" s="163">
        <v>1</v>
      </c>
      <c r="AY46" s="163"/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 x14ac:dyDescent="0.2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 x14ac:dyDescent="0.2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 x14ac:dyDescent="0.2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 x14ac:dyDescent="0.2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 x14ac:dyDescent="0.2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2432</v>
      </c>
      <c r="AQ55" s="173"/>
      <c r="AR55" s="173"/>
      <c r="AS55" s="120"/>
      <c r="AT55" s="174" t="s">
        <v>2253</v>
      </c>
      <c r="AU55" s="174"/>
      <c r="AV55" s="174"/>
      <c r="AW55" s="175" t="s">
        <v>2432</v>
      </c>
      <c r="AX55" s="175"/>
      <c r="AY55" s="175"/>
      <c r="AZ55" s="175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176" t="s">
        <v>2432</v>
      </c>
      <c r="AQ57" s="176"/>
      <c r="AR57" s="176"/>
      <c r="AT57" s="177" t="s">
        <v>2435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Вінницький міський суд Вінницької області, Початок періоду: 01.01.2017, Кінець періоду: 31.12.2017&amp;LD73DEB5D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 x14ac:dyDescent="0.3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 x14ac:dyDescent="0.3">
      <c r="D8" s="84" t="s">
        <v>15</v>
      </c>
      <c r="E8" s="292" t="s">
        <v>2436</v>
      </c>
      <c r="F8" s="292"/>
      <c r="G8" s="292"/>
      <c r="H8" s="292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 x14ac:dyDescent="0.2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 x14ac:dyDescent="0.2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 x14ac:dyDescent="0.2">
      <c r="A15" s="98"/>
      <c r="B15" s="302"/>
      <c r="C15" s="303"/>
      <c r="D15" s="304"/>
      <c r="E15" s="285"/>
      <c r="F15" s="91"/>
    </row>
    <row r="16" spans="1:8" ht="12.95" customHeight="1" x14ac:dyDescent="0.2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 x14ac:dyDescent="0.2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 x14ac:dyDescent="0.2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 x14ac:dyDescent="0.2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 x14ac:dyDescent="0.2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97" t="s">
        <v>9</v>
      </c>
      <c r="C34" s="298"/>
      <c r="D34" s="271" t="s">
        <v>2437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70" t="s">
        <v>2438</v>
      </c>
      <c r="E36" s="271"/>
      <c r="F36" s="271"/>
      <c r="G36" s="271"/>
      <c r="H36" s="272"/>
      <c r="I36" s="91"/>
    </row>
    <row r="37" spans="1:9" ht="12.95" customHeight="1" x14ac:dyDescent="0.2">
      <c r="A37" s="98"/>
      <c r="B37" s="275" t="s">
        <v>2439</v>
      </c>
      <c r="C37" s="276"/>
      <c r="D37" s="276"/>
      <c r="E37" s="276"/>
      <c r="F37" s="276"/>
      <c r="G37" s="276"/>
      <c r="H37" s="277"/>
      <c r="I37" s="91"/>
    </row>
    <row r="38" spans="1:9" ht="12.95" customHeight="1" x14ac:dyDescent="0.2">
      <c r="A38" s="98"/>
      <c r="B38" s="278" t="s">
        <v>2440</v>
      </c>
      <c r="C38" s="279"/>
      <c r="D38" s="279"/>
      <c r="E38" s="279"/>
      <c r="F38" s="279"/>
      <c r="G38" s="279"/>
      <c r="H38" s="280"/>
      <c r="I38" s="91"/>
    </row>
    <row r="39" spans="1:9" ht="12.95" customHeight="1" x14ac:dyDescent="0.2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 x14ac:dyDescent="0.2">
      <c r="A40" s="98"/>
      <c r="B40" s="281">
        <v>17</v>
      </c>
      <c r="C40" s="281"/>
      <c r="D40" s="281"/>
      <c r="E40" s="281"/>
      <c r="F40" s="281"/>
      <c r="G40" s="281"/>
      <c r="H40" s="281"/>
      <c r="I40" s="91"/>
    </row>
    <row r="41" spans="1:9" ht="12.95" customHeight="1" x14ac:dyDescent="0.2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 x14ac:dyDescent="0.2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&amp;C&amp;LD73DEB5D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2436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97" t="s">
        <v>9</v>
      </c>
      <c r="C32" s="298"/>
      <c r="D32" s="271" t="s">
        <v>2437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70" t="s">
        <v>2438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275" t="s">
        <v>2439</v>
      </c>
      <c r="C35" s="276"/>
      <c r="D35" s="276"/>
      <c r="E35" s="276"/>
      <c r="F35" s="276"/>
      <c r="G35" s="276"/>
      <c r="H35" s="277"/>
      <c r="I35" s="91"/>
    </row>
    <row r="36" spans="1:9" ht="12.95" customHeight="1" x14ac:dyDescent="0.2">
      <c r="A36" s="98"/>
      <c r="B36" s="278" t="s">
        <v>2440</v>
      </c>
      <c r="C36" s="279"/>
      <c r="D36" s="279"/>
      <c r="E36" s="279"/>
      <c r="F36" s="279"/>
      <c r="G36" s="279"/>
      <c r="H36" s="280"/>
      <c r="I36" s="91"/>
    </row>
    <row r="37" spans="1:9" ht="12.95" customHeight="1" x14ac:dyDescent="0.2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 x14ac:dyDescent="0.2">
      <c r="A38" s="98"/>
      <c r="B38" s="281">
        <v>17</v>
      </c>
      <c r="C38" s="281"/>
      <c r="D38" s="281"/>
      <c r="E38" s="281"/>
      <c r="F38" s="281"/>
      <c r="G38" s="281"/>
      <c r="H38" s="281"/>
      <c r="I38" s="91"/>
    </row>
    <row r="39" spans="1:9" ht="12.95" customHeight="1" x14ac:dyDescent="0.2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 x14ac:dyDescent="0.2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&amp;C&amp;LD73DEB5D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2436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97" t="s">
        <v>9</v>
      </c>
      <c r="C30" s="298"/>
      <c r="D30" s="271" t="s">
        <v>2437</v>
      </c>
      <c r="E30" s="271"/>
      <c r="F30" s="271"/>
      <c r="G30" s="271"/>
      <c r="H30" s="272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70" t="s">
        <v>2438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275" t="s">
        <v>2439</v>
      </c>
      <c r="C33" s="276"/>
      <c r="D33" s="276"/>
      <c r="E33" s="276"/>
      <c r="F33" s="276"/>
      <c r="G33" s="276"/>
      <c r="H33" s="277"/>
      <c r="I33" s="91"/>
    </row>
    <row r="34" spans="1:9" ht="12.95" customHeight="1" x14ac:dyDescent="0.2">
      <c r="A34" s="98"/>
      <c r="B34" s="278" t="s">
        <v>2440</v>
      </c>
      <c r="C34" s="279"/>
      <c r="D34" s="279"/>
      <c r="E34" s="279"/>
      <c r="F34" s="279"/>
      <c r="G34" s="279"/>
      <c r="H34" s="280"/>
      <c r="I34" s="91"/>
    </row>
    <row r="35" spans="1:9" ht="12.95" customHeight="1" x14ac:dyDescent="0.2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 x14ac:dyDescent="0.2">
      <c r="A36" s="98"/>
      <c r="B36" s="281">
        <v>17</v>
      </c>
      <c r="C36" s="281"/>
      <c r="D36" s="281"/>
      <c r="E36" s="281"/>
      <c r="F36" s="281"/>
      <c r="G36" s="281"/>
      <c r="H36" s="281"/>
      <c r="I36" s="91"/>
    </row>
    <row r="37" spans="1:9" ht="12.95" customHeight="1" x14ac:dyDescent="0.2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 x14ac:dyDescent="0.2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&amp;C&amp;LD73DEB5D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6'!Заголовки_для_друку</vt:lpstr>
      <vt:lpstr>'Форма 7'!Заголовки_для_друку</vt:lpstr>
      <vt:lpstr>'Форма 8'!Заголовки_для_друку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2016-08-11T13:46:05Z</cp:lastPrinted>
  <dcterms:created xsi:type="dcterms:W3CDTF">2015-09-09T11:49:35Z</dcterms:created>
  <dcterms:modified xsi:type="dcterms:W3CDTF">2018-01-26T08:38:42Z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6-8_00127_4.2017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D73DEB5D</vt:lpwstr>
  </property>
  <property fmtid="{D5CDD505-2E9C-101B-9397-08002B2CF9AE}" pid="9" name="Підрозділ">
    <vt:lpwstr>Вінницький міський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273212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3.20.3.1890</vt:lpwstr>
  </property>
</Properties>
</file>