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480" yWindow="225" windowWidth="17100" windowHeight="9735" activeTab="2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62913" fullCalcOnLoad="1"/>
</workbook>
</file>

<file path=xl/calcChain.xml><?xml version="1.0" encoding="utf-8"?>
<calcChain xmlns="http://schemas.openxmlformats.org/spreadsheetml/2006/main"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AY249" i="2"/>
  <c r="AZ249" i="2"/>
  <c r="BA249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AD367" i="2"/>
  <c r="AE367" i="2"/>
  <c r="AF367" i="2"/>
  <c r="AG367" i="2"/>
  <c r="AH367" i="2"/>
  <c r="AI367" i="2"/>
  <c r="AJ367" i="2"/>
  <c r="AK367" i="2"/>
  <c r="AL367" i="2"/>
  <c r="AM367" i="2"/>
  <c r="AN367" i="2"/>
  <c r="AO367" i="2"/>
  <c r="AP367" i="2"/>
  <c r="AQ367" i="2"/>
  <c r="AR367" i="2"/>
  <c r="AS367" i="2"/>
  <c r="AT367" i="2"/>
  <c r="AU367" i="2"/>
  <c r="AV367" i="2"/>
  <c r="AW367" i="2"/>
  <c r="AX367" i="2"/>
  <c r="AY367" i="2"/>
  <c r="AZ367" i="2"/>
  <c r="BA367" i="2"/>
  <c r="BB367" i="2"/>
  <c r="BC367" i="2"/>
  <c r="BD367" i="2"/>
  <c r="BE367" i="2"/>
  <c r="BF367" i="2"/>
  <c r="BG367" i="2"/>
  <c r="BH367" i="2"/>
  <c r="BI367" i="2"/>
  <c r="BJ367" i="2"/>
  <c r="BK367" i="2"/>
  <c r="BL367" i="2"/>
  <c r="BM367" i="2"/>
  <c r="BN367" i="2"/>
  <c r="BO367" i="2"/>
  <c r="BP367" i="2"/>
  <c r="BQ367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AD559" i="2"/>
  <c r="AE559" i="2"/>
  <c r="AF559" i="2"/>
  <c r="AG559" i="2"/>
  <c r="AH559" i="2"/>
  <c r="AI559" i="2"/>
  <c r="AJ559" i="2"/>
  <c r="AK559" i="2"/>
  <c r="AL559" i="2"/>
  <c r="AM559" i="2"/>
  <c r="AN559" i="2"/>
  <c r="AO559" i="2"/>
  <c r="AP559" i="2"/>
  <c r="AQ559" i="2"/>
  <c r="AR559" i="2"/>
  <c r="AS559" i="2"/>
  <c r="AT559" i="2"/>
  <c r="AU559" i="2"/>
  <c r="AV559" i="2"/>
  <c r="AW559" i="2"/>
  <c r="AX559" i="2"/>
  <c r="AY559" i="2"/>
  <c r="AZ559" i="2"/>
  <c r="BA559" i="2"/>
  <c r="BB559" i="2"/>
  <c r="BC559" i="2"/>
  <c r="BD559" i="2"/>
  <c r="BE559" i="2"/>
  <c r="BF559" i="2"/>
  <c r="BG559" i="2"/>
  <c r="BH559" i="2"/>
  <c r="BI559" i="2"/>
  <c r="BJ559" i="2"/>
  <c r="BK559" i="2"/>
  <c r="BL559" i="2"/>
  <c r="BM559" i="2"/>
  <c r="BN559" i="2"/>
  <c r="BO559" i="2"/>
  <c r="BP559" i="2"/>
  <c r="BQ559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U560" i="2"/>
  <c r="V560" i="2"/>
  <c r="W560" i="2"/>
  <c r="X560" i="2"/>
  <c r="Y560" i="2"/>
  <c r="Z560" i="2"/>
  <c r="AA560" i="2"/>
  <c r="AB560" i="2"/>
  <c r="AC560" i="2"/>
  <c r="AD560" i="2"/>
  <c r="AE560" i="2"/>
  <c r="AF560" i="2"/>
  <c r="AG560" i="2"/>
  <c r="AH560" i="2"/>
  <c r="AI560" i="2"/>
  <c r="AJ560" i="2"/>
  <c r="AK560" i="2"/>
  <c r="AL560" i="2"/>
  <c r="AM560" i="2"/>
  <c r="AN560" i="2"/>
  <c r="AO560" i="2"/>
  <c r="AP560" i="2"/>
  <c r="AQ560" i="2"/>
  <c r="AR560" i="2"/>
  <c r="AS560" i="2"/>
  <c r="AT560" i="2"/>
  <c r="AU560" i="2"/>
  <c r="AV560" i="2"/>
  <c r="AW560" i="2"/>
  <c r="AX560" i="2"/>
  <c r="AY560" i="2"/>
  <c r="AZ560" i="2"/>
  <c r="BA560" i="2"/>
  <c r="BB560" i="2"/>
  <c r="BC560" i="2"/>
  <c r="BD560" i="2"/>
  <c r="BE560" i="2"/>
  <c r="BF560" i="2"/>
  <c r="BG560" i="2"/>
  <c r="BH560" i="2"/>
  <c r="BI560" i="2"/>
  <c r="BJ560" i="2"/>
  <c r="BK560" i="2"/>
  <c r="BL560" i="2"/>
  <c r="BM560" i="2"/>
  <c r="BN560" i="2"/>
  <c r="BO560" i="2"/>
  <c r="BP560" i="2"/>
  <c r="BQ560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S624" i="2"/>
  <c r="T624" i="2"/>
  <c r="U624" i="2"/>
  <c r="V624" i="2"/>
  <c r="W624" i="2"/>
  <c r="X624" i="2"/>
  <c r="Y624" i="2"/>
  <c r="Z624" i="2"/>
  <c r="AA624" i="2"/>
  <c r="AB624" i="2"/>
  <c r="AC624" i="2"/>
  <c r="AD624" i="2"/>
  <c r="AE624" i="2"/>
  <c r="AF624" i="2"/>
  <c r="AG624" i="2"/>
  <c r="AH624" i="2"/>
  <c r="AI624" i="2"/>
  <c r="AJ624" i="2"/>
  <c r="AK624" i="2"/>
  <c r="AL624" i="2"/>
  <c r="AM624" i="2"/>
  <c r="AN624" i="2"/>
  <c r="AO624" i="2"/>
  <c r="AP624" i="2"/>
  <c r="AQ624" i="2"/>
  <c r="AR624" i="2"/>
  <c r="AS624" i="2"/>
  <c r="AT624" i="2"/>
  <c r="AU624" i="2"/>
  <c r="AV624" i="2"/>
  <c r="AW624" i="2"/>
  <c r="AX624" i="2"/>
  <c r="AY624" i="2"/>
  <c r="AZ624" i="2"/>
  <c r="BA624" i="2"/>
  <c r="BB624" i="2"/>
  <c r="BC624" i="2"/>
  <c r="BD624" i="2"/>
  <c r="BE624" i="2"/>
  <c r="BF624" i="2"/>
  <c r="BG624" i="2"/>
  <c r="BH624" i="2"/>
  <c r="BI624" i="2"/>
  <c r="BJ624" i="2"/>
  <c r="BK624" i="2"/>
  <c r="BL624" i="2"/>
  <c r="BM624" i="2"/>
  <c r="BN624" i="2"/>
  <c r="BO624" i="2"/>
  <c r="BP624" i="2"/>
  <c r="BQ624" i="2"/>
  <c r="E645" i="2"/>
  <c r="F645" i="2"/>
  <c r="G645" i="2"/>
  <c r="H645" i="2"/>
  <c r="I645" i="2"/>
  <c r="J645" i="2"/>
  <c r="K645" i="2"/>
  <c r="L645" i="2"/>
  <c r="M645" i="2"/>
  <c r="N645" i="2"/>
  <c r="O645" i="2"/>
  <c r="P645" i="2"/>
  <c r="Q645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AD645" i="2"/>
  <c r="AE645" i="2"/>
  <c r="AF645" i="2"/>
  <c r="AG645" i="2"/>
  <c r="AH645" i="2"/>
  <c r="AI645" i="2"/>
  <c r="AJ645" i="2"/>
  <c r="AK645" i="2"/>
  <c r="AL645" i="2"/>
  <c r="AM645" i="2"/>
  <c r="AN645" i="2"/>
  <c r="AO645" i="2"/>
  <c r="AP645" i="2"/>
  <c r="AQ645" i="2"/>
  <c r="AR645" i="2"/>
  <c r="AS645" i="2"/>
  <c r="AT645" i="2"/>
  <c r="AU645" i="2"/>
  <c r="AV645" i="2"/>
  <c r="AW645" i="2"/>
  <c r="AX645" i="2"/>
  <c r="AY645" i="2"/>
  <c r="AZ645" i="2"/>
  <c r="BA645" i="2"/>
  <c r="BB645" i="2"/>
  <c r="BC645" i="2"/>
  <c r="BD645" i="2"/>
  <c r="BE645" i="2"/>
  <c r="BF645" i="2"/>
  <c r="BG645" i="2"/>
  <c r="BH645" i="2"/>
  <c r="BI645" i="2"/>
  <c r="BJ645" i="2"/>
  <c r="BK645" i="2"/>
  <c r="BL645" i="2"/>
  <c r="BM645" i="2"/>
  <c r="BN645" i="2"/>
  <c r="BO645" i="2"/>
  <c r="BP645" i="2"/>
  <c r="BQ645" i="2"/>
  <c r="E708" i="2"/>
  <c r="F708" i="2"/>
  <c r="G708" i="2"/>
  <c r="H708" i="2"/>
  <c r="I708" i="2"/>
  <c r="J708" i="2"/>
  <c r="K708" i="2"/>
  <c r="L708" i="2"/>
  <c r="M708" i="2"/>
  <c r="N708" i="2"/>
  <c r="O708" i="2"/>
  <c r="P708" i="2"/>
  <c r="Q708" i="2"/>
  <c r="R708" i="2"/>
  <c r="S708" i="2"/>
  <c r="T708" i="2"/>
  <c r="U708" i="2"/>
  <c r="V708" i="2"/>
  <c r="W708" i="2"/>
  <c r="X708" i="2"/>
  <c r="Y708" i="2"/>
  <c r="Z708" i="2"/>
  <c r="AA708" i="2"/>
  <c r="AB708" i="2"/>
  <c r="AC708" i="2"/>
  <c r="AD708" i="2"/>
  <c r="AE708" i="2"/>
  <c r="AF708" i="2"/>
  <c r="AG708" i="2"/>
  <c r="AH708" i="2"/>
  <c r="AI708" i="2"/>
  <c r="AJ708" i="2"/>
  <c r="AK708" i="2"/>
  <c r="AL708" i="2"/>
  <c r="AM708" i="2"/>
  <c r="AN708" i="2"/>
  <c r="AO708" i="2"/>
  <c r="AP708" i="2"/>
  <c r="AQ708" i="2"/>
  <c r="AR708" i="2"/>
  <c r="AS708" i="2"/>
  <c r="AT708" i="2"/>
  <c r="AU708" i="2"/>
  <c r="AV708" i="2"/>
  <c r="AW708" i="2"/>
  <c r="AX708" i="2"/>
  <c r="AY708" i="2"/>
  <c r="AZ708" i="2"/>
  <c r="BA708" i="2"/>
  <c r="BB708" i="2"/>
  <c r="BC708" i="2"/>
  <c r="BD708" i="2"/>
  <c r="BE708" i="2"/>
  <c r="BF708" i="2"/>
  <c r="BG708" i="2"/>
  <c r="BH708" i="2"/>
  <c r="BI708" i="2"/>
  <c r="BJ708" i="2"/>
  <c r="BK708" i="2"/>
  <c r="BL708" i="2"/>
  <c r="BM708" i="2"/>
  <c r="BN708" i="2"/>
  <c r="BO708" i="2"/>
  <c r="BP708" i="2"/>
  <c r="BQ708" i="2"/>
  <c r="E721" i="2"/>
  <c r="F721" i="2"/>
  <c r="G721" i="2"/>
  <c r="H721" i="2"/>
  <c r="I721" i="2"/>
  <c r="J721" i="2"/>
  <c r="K721" i="2"/>
  <c r="L721" i="2"/>
  <c r="M721" i="2"/>
  <c r="N721" i="2"/>
  <c r="O721" i="2"/>
  <c r="P721" i="2"/>
  <c r="Q721" i="2"/>
  <c r="R721" i="2"/>
  <c r="S721" i="2"/>
  <c r="T721" i="2"/>
  <c r="U721" i="2"/>
  <c r="V721" i="2"/>
  <c r="W721" i="2"/>
  <c r="X721" i="2"/>
  <c r="Y721" i="2"/>
  <c r="Z721" i="2"/>
  <c r="AA721" i="2"/>
  <c r="AB721" i="2"/>
  <c r="AC721" i="2"/>
  <c r="AD721" i="2"/>
  <c r="AE721" i="2"/>
  <c r="AF721" i="2"/>
  <c r="AG721" i="2"/>
  <c r="AH721" i="2"/>
  <c r="AI721" i="2"/>
  <c r="AJ721" i="2"/>
  <c r="AK721" i="2"/>
  <c r="AL721" i="2"/>
  <c r="AM721" i="2"/>
  <c r="AN721" i="2"/>
  <c r="AO721" i="2"/>
  <c r="AP721" i="2"/>
  <c r="AQ721" i="2"/>
  <c r="AR721" i="2"/>
  <c r="AS721" i="2"/>
  <c r="AT721" i="2"/>
  <c r="AU721" i="2"/>
  <c r="AV721" i="2"/>
  <c r="AW721" i="2"/>
  <c r="AX721" i="2"/>
  <c r="AY721" i="2"/>
  <c r="AZ721" i="2"/>
  <c r="BA721" i="2"/>
  <c r="BB721" i="2"/>
  <c r="BC721" i="2"/>
  <c r="BD721" i="2"/>
  <c r="BE721" i="2"/>
  <c r="BF721" i="2"/>
  <c r="BG721" i="2"/>
  <c r="BH721" i="2"/>
  <c r="BI721" i="2"/>
  <c r="BJ721" i="2"/>
  <c r="BK721" i="2"/>
  <c r="BL721" i="2"/>
  <c r="BM721" i="2"/>
  <c r="BN721" i="2"/>
  <c r="BO721" i="2"/>
  <c r="BP721" i="2"/>
  <c r="BQ721" i="2"/>
  <c r="E776" i="2"/>
  <c r="F776" i="2"/>
  <c r="G776" i="2"/>
  <c r="H776" i="2"/>
  <c r="I776" i="2"/>
  <c r="J776" i="2"/>
  <c r="K776" i="2"/>
  <c r="L776" i="2"/>
  <c r="M776" i="2"/>
  <c r="N776" i="2"/>
  <c r="O776" i="2"/>
  <c r="P776" i="2"/>
  <c r="Q776" i="2"/>
  <c r="R776" i="2"/>
  <c r="S776" i="2"/>
  <c r="T776" i="2"/>
  <c r="U776" i="2"/>
  <c r="V776" i="2"/>
  <c r="W776" i="2"/>
  <c r="X776" i="2"/>
  <c r="Y776" i="2"/>
  <c r="Z776" i="2"/>
  <c r="AA776" i="2"/>
  <c r="AB776" i="2"/>
  <c r="AC776" i="2"/>
  <c r="AD776" i="2"/>
  <c r="AE776" i="2"/>
  <c r="AF776" i="2"/>
  <c r="AG776" i="2"/>
  <c r="AH776" i="2"/>
  <c r="AI776" i="2"/>
  <c r="AJ776" i="2"/>
  <c r="AK776" i="2"/>
  <c r="AL776" i="2"/>
  <c r="AM776" i="2"/>
  <c r="AN776" i="2"/>
  <c r="AO776" i="2"/>
  <c r="AP776" i="2"/>
  <c r="AQ776" i="2"/>
  <c r="AR776" i="2"/>
  <c r="AS776" i="2"/>
  <c r="AT776" i="2"/>
  <c r="AU776" i="2"/>
  <c r="AV776" i="2"/>
  <c r="AW776" i="2"/>
  <c r="AX776" i="2"/>
  <c r="AY776" i="2"/>
  <c r="AZ776" i="2"/>
  <c r="BA776" i="2"/>
  <c r="BB776" i="2"/>
  <c r="BC776" i="2"/>
  <c r="BD776" i="2"/>
  <c r="BE776" i="2"/>
  <c r="BF776" i="2"/>
  <c r="BG776" i="2"/>
  <c r="BH776" i="2"/>
  <c r="BI776" i="2"/>
  <c r="BJ776" i="2"/>
  <c r="BK776" i="2"/>
  <c r="BL776" i="2"/>
  <c r="BM776" i="2"/>
  <c r="BN776" i="2"/>
  <c r="BO776" i="2"/>
  <c r="BP776" i="2"/>
  <c r="BQ776" i="2"/>
  <c r="E838" i="2"/>
  <c r="F838" i="2"/>
  <c r="G838" i="2"/>
  <c r="H838" i="2"/>
  <c r="I838" i="2"/>
  <c r="J838" i="2"/>
  <c r="K838" i="2"/>
  <c r="L838" i="2"/>
  <c r="M838" i="2"/>
  <c r="N838" i="2"/>
  <c r="O838" i="2"/>
  <c r="P838" i="2"/>
  <c r="Q838" i="2"/>
  <c r="R838" i="2"/>
  <c r="S838" i="2"/>
  <c r="T838" i="2"/>
  <c r="U838" i="2"/>
  <c r="V838" i="2"/>
  <c r="W838" i="2"/>
  <c r="X838" i="2"/>
  <c r="Y838" i="2"/>
  <c r="Z838" i="2"/>
  <c r="AA838" i="2"/>
  <c r="AB838" i="2"/>
  <c r="AC838" i="2"/>
  <c r="AD838" i="2"/>
  <c r="AE838" i="2"/>
  <c r="AF838" i="2"/>
  <c r="AG838" i="2"/>
  <c r="AH838" i="2"/>
  <c r="AI838" i="2"/>
  <c r="AJ838" i="2"/>
  <c r="AK838" i="2"/>
  <c r="AL838" i="2"/>
  <c r="AM838" i="2"/>
  <c r="AN838" i="2"/>
  <c r="AO838" i="2"/>
  <c r="AP838" i="2"/>
  <c r="AQ838" i="2"/>
  <c r="AR838" i="2"/>
  <c r="AS838" i="2"/>
  <c r="AT838" i="2"/>
  <c r="AU838" i="2"/>
  <c r="AV838" i="2"/>
  <c r="AW838" i="2"/>
  <c r="AX838" i="2"/>
  <c r="AY838" i="2"/>
  <c r="AZ838" i="2"/>
  <c r="BA838" i="2"/>
  <c r="BB838" i="2"/>
  <c r="BC838" i="2"/>
  <c r="BD838" i="2"/>
  <c r="BE838" i="2"/>
  <c r="BF838" i="2"/>
  <c r="BG838" i="2"/>
  <c r="BH838" i="2"/>
  <c r="BI838" i="2"/>
  <c r="BJ838" i="2"/>
  <c r="BK838" i="2"/>
  <c r="BL838" i="2"/>
  <c r="BM838" i="2"/>
  <c r="BN838" i="2"/>
  <c r="BO838" i="2"/>
  <c r="BP838" i="2"/>
  <c r="BQ838" i="2"/>
  <c r="E943" i="2"/>
  <c r="F943" i="2"/>
  <c r="G943" i="2"/>
  <c r="H943" i="2"/>
  <c r="I943" i="2"/>
  <c r="J943" i="2"/>
  <c r="K943" i="2"/>
  <c r="L943" i="2"/>
  <c r="M943" i="2"/>
  <c r="N943" i="2"/>
  <c r="O943" i="2"/>
  <c r="P943" i="2"/>
  <c r="Q943" i="2"/>
  <c r="R943" i="2"/>
  <c r="S943" i="2"/>
  <c r="T943" i="2"/>
  <c r="U943" i="2"/>
  <c r="V943" i="2"/>
  <c r="W943" i="2"/>
  <c r="X943" i="2"/>
  <c r="Y943" i="2"/>
  <c r="Z943" i="2"/>
  <c r="AA943" i="2"/>
  <c r="AB943" i="2"/>
  <c r="AC943" i="2"/>
  <c r="AD943" i="2"/>
  <c r="AE943" i="2"/>
  <c r="AF943" i="2"/>
  <c r="AG943" i="2"/>
  <c r="AH943" i="2"/>
  <c r="AI943" i="2"/>
  <c r="AJ943" i="2"/>
  <c r="AK943" i="2"/>
  <c r="AL943" i="2"/>
  <c r="AM943" i="2"/>
  <c r="AN943" i="2"/>
  <c r="AO943" i="2"/>
  <c r="AP943" i="2"/>
  <c r="AQ943" i="2"/>
  <c r="AR943" i="2"/>
  <c r="AS943" i="2"/>
  <c r="AT943" i="2"/>
  <c r="AU943" i="2"/>
  <c r="AV943" i="2"/>
  <c r="AW943" i="2"/>
  <c r="AX943" i="2"/>
  <c r="AY943" i="2"/>
  <c r="AZ943" i="2"/>
  <c r="BA943" i="2"/>
  <c r="BB943" i="2"/>
  <c r="BC943" i="2"/>
  <c r="BD943" i="2"/>
  <c r="BE943" i="2"/>
  <c r="BF943" i="2"/>
  <c r="BG943" i="2"/>
  <c r="BH943" i="2"/>
  <c r="BI943" i="2"/>
  <c r="BJ943" i="2"/>
  <c r="BK943" i="2"/>
  <c r="BL943" i="2"/>
  <c r="BM943" i="2"/>
  <c r="BN943" i="2"/>
  <c r="BO943" i="2"/>
  <c r="BP943" i="2"/>
  <c r="BQ943" i="2"/>
  <c r="E1582" i="2"/>
  <c r="F1582" i="2"/>
  <c r="G1582" i="2"/>
  <c r="H1582" i="2"/>
  <c r="I1582" i="2"/>
  <c r="J1582" i="2"/>
  <c r="K1582" i="2"/>
  <c r="L1582" i="2"/>
  <c r="M1582" i="2"/>
  <c r="N1582" i="2"/>
  <c r="O1582" i="2"/>
  <c r="P1582" i="2"/>
  <c r="Q1582" i="2"/>
  <c r="R1582" i="2"/>
  <c r="S1582" i="2"/>
  <c r="T1582" i="2"/>
  <c r="U1582" i="2"/>
  <c r="V1582" i="2"/>
  <c r="W1582" i="2"/>
  <c r="X1582" i="2"/>
  <c r="Y1582" i="2"/>
  <c r="Z1582" i="2"/>
  <c r="AA1582" i="2"/>
  <c r="AB1582" i="2"/>
  <c r="AC1582" i="2"/>
  <c r="AD1582" i="2"/>
  <c r="AE1582" i="2"/>
  <c r="AF1582" i="2"/>
  <c r="AG1582" i="2"/>
  <c r="AH1582" i="2"/>
  <c r="AI1582" i="2"/>
  <c r="AJ1582" i="2"/>
  <c r="AK1582" i="2"/>
  <c r="AL1582" i="2"/>
  <c r="AM1582" i="2"/>
  <c r="AN1582" i="2"/>
  <c r="AO1582" i="2"/>
  <c r="AP1582" i="2"/>
  <c r="AQ1582" i="2"/>
  <c r="AR1582" i="2"/>
  <c r="AS1582" i="2"/>
  <c r="AT1582" i="2"/>
  <c r="AU1582" i="2"/>
  <c r="AV1582" i="2"/>
  <c r="AW1582" i="2"/>
  <c r="AX1582" i="2"/>
  <c r="AY1582" i="2"/>
  <c r="AZ1582" i="2"/>
  <c r="BA1582" i="2"/>
  <c r="BB1582" i="2"/>
  <c r="BC1582" i="2"/>
  <c r="BD1582" i="2"/>
  <c r="BE1582" i="2"/>
  <c r="BF1582" i="2"/>
  <c r="BG1582" i="2"/>
  <c r="BH1582" i="2"/>
  <c r="BI1582" i="2"/>
  <c r="BJ1582" i="2"/>
  <c r="BK1582" i="2"/>
  <c r="BL1582" i="2"/>
  <c r="BM1582" i="2"/>
  <c r="BN1582" i="2"/>
  <c r="BO1582" i="2"/>
  <c r="BP1582" i="2"/>
  <c r="BQ1582" i="2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BD367" i="1"/>
  <c r="BE367" i="1"/>
  <c r="BF367" i="1"/>
  <c r="BG367" i="1"/>
  <c r="BH367" i="1"/>
  <c r="BI367" i="1"/>
  <c r="BJ367" i="1"/>
  <c r="BK367" i="1"/>
  <c r="BL367" i="1"/>
  <c r="BM367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BD408" i="1"/>
  <c r="BE408" i="1"/>
  <c r="BF408" i="1"/>
  <c r="BG408" i="1"/>
  <c r="BH408" i="1"/>
  <c r="BI408" i="1"/>
  <c r="BJ408" i="1"/>
  <c r="BK408" i="1"/>
  <c r="BL408" i="1"/>
  <c r="BM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466" i="1"/>
  <c r="BH466" i="1"/>
  <c r="BI466" i="1"/>
  <c r="BJ466" i="1"/>
  <c r="BK466" i="1"/>
  <c r="BL466" i="1"/>
  <c r="BM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BD477" i="1"/>
  <c r="BE477" i="1"/>
  <c r="BF477" i="1"/>
  <c r="BG477" i="1"/>
  <c r="BH477" i="1"/>
  <c r="BI477" i="1"/>
  <c r="BJ477" i="1"/>
  <c r="BK477" i="1"/>
  <c r="BL477" i="1"/>
  <c r="BM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BD517" i="1"/>
  <c r="BE517" i="1"/>
  <c r="BF517" i="1"/>
  <c r="BG517" i="1"/>
  <c r="BH517" i="1"/>
  <c r="BI517" i="1"/>
  <c r="BJ517" i="1"/>
  <c r="BK517" i="1"/>
  <c r="BL517" i="1"/>
  <c r="BM517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560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BD624" i="1"/>
  <c r="BE624" i="1"/>
  <c r="BF624" i="1"/>
  <c r="BG624" i="1"/>
  <c r="BH624" i="1"/>
  <c r="BI624" i="1"/>
  <c r="BJ624" i="1"/>
  <c r="BK624" i="1"/>
  <c r="BL624" i="1"/>
  <c r="BM624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BD645" i="1"/>
  <c r="BE645" i="1"/>
  <c r="BF645" i="1"/>
  <c r="BG645" i="1"/>
  <c r="BH645" i="1"/>
  <c r="BI645" i="1"/>
  <c r="BJ645" i="1"/>
  <c r="BK645" i="1"/>
  <c r="BL645" i="1"/>
  <c r="BM645" i="1"/>
  <c r="E708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BD708" i="1"/>
  <c r="BE708" i="1"/>
  <c r="BF708" i="1"/>
  <c r="BG708" i="1"/>
  <c r="BH708" i="1"/>
  <c r="BI708" i="1"/>
  <c r="BJ708" i="1"/>
  <c r="BK708" i="1"/>
  <c r="BL708" i="1"/>
  <c r="BM708" i="1"/>
  <c r="E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BD721" i="1"/>
  <c r="BE721" i="1"/>
  <c r="BF721" i="1"/>
  <c r="BG721" i="1"/>
  <c r="BH721" i="1"/>
  <c r="BI721" i="1"/>
  <c r="BJ721" i="1"/>
  <c r="BK721" i="1"/>
  <c r="BL721" i="1"/>
  <c r="BM721" i="1"/>
  <c r="E776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BD776" i="1"/>
  <c r="BE776" i="1"/>
  <c r="BF776" i="1"/>
  <c r="BG776" i="1"/>
  <c r="BH776" i="1"/>
  <c r="BI776" i="1"/>
  <c r="BJ776" i="1"/>
  <c r="BK776" i="1"/>
  <c r="BL776" i="1"/>
  <c r="BM776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BD838" i="1"/>
  <c r="BE838" i="1"/>
  <c r="BF838" i="1"/>
  <c r="BG838" i="1"/>
  <c r="BH838" i="1"/>
  <c r="BI838" i="1"/>
  <c r="BJ838" i="1"/>
  <c r="BK838" i="1"/>
  <c r="BL838" i="1"/>
  <c r="BM838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BD943" i="1"/>
  <c r="BE943" i="1"/>
  <c r="BF943" i="1"/>
  <c r="BG943" i="1"/>
  <c r="BH943" i="1"/>
  <c r="BI943" i="1"/>
  <c r="BJ943" i="1"/>
  <c r="BK943" i="1"/>
  <c r="BL943" i="1"/>
  <c r="BM943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R1582" i="1"/>
  <c r="S1582" i="1"/>
  <c r="T1582" i="1"/>
  <c r="U1582" i="1"/>
  <c r="V1582" i="1"/>
  <c r="W1582" i="1"/>
  <c r="X1582" i="1"/>
  <c r="Y1582" i="1"/>
  <c r="Z1582" i="1"/>
  <c r="AA1582" i="1"/>
  <c r="AB1582" i="1"/>
  <c r="AC1582" i="1"/>
  <c r="AD1582" i="1"/>
  <c r="AE1582" i="1"/>
  <c r="AF1582" i="1"/>
  <c r="AG1582" i="1"/>
  <c r="AH1582" i="1"/>
  <c r="AI1582" i="1"/>
  <c r="AJ1582" i="1"/>
  <c r="AK1582" i="1"/>
  <c r="AL1582" i="1"/>
  <c r="AM1582" i="1"/>
  <c r="AN1582" i="1"/>
  <c r="AO1582" i="1"/>
  <c r="AP1582" i="1"/>
  <c r="AQ1582" i="1"/>
  <c r="AR1582" i="1"/>
  <c r="AS1582" i="1"/>
  <c r="AT1582" i="1"/>
  <c r="AU1582" i="1"/>
  <c r="AV1582" i="1"/>
  <c r="AW1582" i="1"/>
  <c r="AX1582" i="1"/>
  <c r="AY1582" i="1"/>
  <c r="AZ1582" i="1"/>
  <c r="BA1582" i="1"/>
  <c r="BB1582" i="1"/>
  <c r="BC1582" i="1"/>
  <c r="BD1582" i="1"/>
  <c r="BE1582" i="1"/>
  <c r="BF1582" i="1"/>
  <c r="BG1582" i="1"/>
  <c r="BH1582" i="1"/>
  <c r="BI1582" i="1"/>
  <c r="BJ1582" i="1"/>
  <c r="BK1582" i="1"/>
  <c r="BL1582" i="1"/>
  <c r="BM1582" i="1"/>
</calcChain>
</file>

<file path=xl/sharedStrings.xml><?xml version="1.0" encoding="utf-8"?>
<sst xmlns="http://schemas.openxmlformats.org/spreadsheetml/2006/main" count="6644" uniqueCount="2441">
  <si>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</si>
  <si>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</si>
  <si>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</si>
  <si>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</si>
  <si>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</si>
  <si>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</si>
  <si>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</si>
  <si>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</si>
  <si>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</si>
  <si>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</si>
  <si>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</si>
  <si>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</si>
  <si>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</si>
  <si>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</si>
  <si>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</si>
  <si>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</si>
  <si>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</si>
  <si>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</si>
  <si>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</si>
  <si>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</si>
  <si>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</si>
  <si>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</si>
  <si>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</si>
  <si>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</si>
  <si>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</si>
  <si>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</si>
  <si>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</si>
  <si>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</si>
  <si>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</si>
  <si>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</si>
  <si>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</si>
  <si>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</si>
  <si>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</si>
  <si>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</si>
  <si>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</si>
  <si>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</si>
  <si>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</si>
  <si>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</si>
  <si>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</si>
  <si>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</si>
  <si>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</si>
  <si>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</si>
  <si>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</si>
  <si>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</si>
  <si>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</si>
  <si>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</si>
  <si>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</si>
  <si>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</si>
  <si>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</si>
  <si>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</si>
  <si>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</si>
  <si>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</si>
  <si>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</si>
  <si>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</si>
  <si>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</si>
  <si>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</si>
  <si>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</si>
  <si>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</si>
  <si>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</si>
  <si>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</si>
  <si>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</si>
  <si>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</si>
  <si>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</si>
  <si>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</si>
  <si>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</si>
  <si>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</si>
  <si>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</si>
  <si>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</si>
  <si>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</si>
  <si>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</si>
  <si>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</si>
  <si>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</si>
  <si>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</si>
  <si>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</si>
  <si>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</si>
  <si>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</si>
  <si>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</si>
  <si>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</si>
  <si>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</si>
  <si>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</si>
  <si>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</si>
  <si>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</si>
  <si>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</si>
  <si>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</si>
  <si>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</si>
  <si>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</si>
  <si>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</si>
  <si>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</si>
  <si>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</si>
  <si>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</si>
  <si>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</si>
  <si>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</si>
  <si>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</si>
  <si>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</si>
  <si>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</si>
  <si>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</si>
  <si>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</si>
  <si>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</si>
  <si>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</si>
  <si>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</si>
  <si>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</si>
  <si>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</si>
  <si>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</si>
  <si>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</si>
  <si>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</si>
  <si>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</si>
  <si>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</si>
  <si>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</si>
  <si>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</si>
  <si>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</si>
  <si>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</si>
  <si>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</si>
  <si>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</si>
  <si>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</si>
  <si>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</si>
  <si>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</si>
  <si>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</si>
  <si>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</si>
  <si>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</si>
  <si>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</si>
  <si>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</si>
  <si>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</si>
  <si>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</si>
  <si>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</si>
  <si>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</si>
  <si>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</si>
  <si>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</si>
  <si>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</si>
  <si>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</si>
  <si>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</si>
  <si>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</si>
  <si>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</si>
  <si>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</si>
  <si>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</si>
  <si>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</si>
  <si>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</si>
  <si>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</si>
  <si>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</si>
  <si>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</si>
  <si>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</si>
  <si>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</si>
  <si>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</si>
  <si>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</si>
  <si>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</si>
  <si>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</si>
  <si>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</si>
  <si>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</si>
  <si>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</si>
  <si>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</si>
  <si>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</si>
  <si>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</si>
  <si>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</si>
  <si>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</si>
  <si>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</si>
  <si>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</si>
  <si>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</si>
  <si>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</si>
  <si>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</si>
  <si>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</si>
  <si>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</si>
  <si>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</si>
  <si>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</si>
  <si>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</si>
  <si>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</si>
  <si>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</si>
  <si>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</si>
  <si>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</si>
  <si>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</si>
  <si>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</si>
  <si>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</si>
  <si>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</si>
  <si>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</si>
  <si>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</si>
  <si>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</si>
  <si>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</si>
  <si>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</si>
  <si>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</si>
  <si>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</si>
  <si>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</si>
  <si>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</si>
  <si>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</si>
  <si>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</si>
  <si>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</si>
  <si>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</si>
  <si>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</si>
  <si>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</si>
  <si>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</si>
  <si>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</si>
  <si>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</si>
  <si>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</si>
  <si>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</si>
  <si>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</si>
  <si>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</si>
  <si>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</si>
  <si>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</si>
  <si>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</si>
  <si>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</si>
  <si>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</si>
  <si>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</si>
  <si>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</si>
  <si>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</si>
  <si>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</si>
  <si>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</si>
  <si>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</si>
  <si>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</si>
  <si>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</si>
  <si>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</si>
  <si>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</si>
  <si>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</si>
  <si>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</si>
  <si>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</si>
  <si>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</si>
  <si>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</si>
  <si>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</si>
  <si>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</si>
  <si>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</si>
  <si>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</si>
  <si>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</si>
  <si>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</si>
  <si>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</si>
  <si>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</si>
  <si>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</si>
  <si>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</si>
  <si>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</si>
  <si>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</si>
  <si>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</si>
  <si>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</si>
  <si>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</si>
  <si>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</si>
  <si>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</si>
  <si>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</si>
  <si>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</si>
  <si>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</si>
  <si>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</si>
  <si>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</si>
  <si>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</si>
  <si>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</si>
  <si>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</si>
  <si>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</si>
  <si>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</si>
  <si>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</si>
  <si>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</si>
  <si>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</si>
  <si>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</si>
  <si>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</si>
  <si>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</si>
  <si>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</si>
  <si>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</si>
  <si>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</si>
  <si>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</si>
  <si>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</si>
  <si>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</si>
  <si>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</si>
  <si>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</si>
  <si>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</si>
  <si>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</si>
  <si>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</si>
  <si>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</si>
  <si>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</si>
  <si>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</si>
  <si>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</si>
  <si>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</si>
  <si>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</si>
  <si>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</si>
  <si>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</si>
  <si>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</si>
  <si>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</si>
  <si>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</si>
  <si>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</si>
  <si>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</si>
  <si>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</si>
  <si>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</si>
  <si>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</si>
  <si>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</si>
  <si>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</si>
  <si>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</si>
  <si>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</si>
  <si>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</si>
  <si>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</si>
  <si>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</si>
  <si>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</si>
  <si>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</si>
  <si>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</si>
  <si>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</si>
  <si>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</si>
  <si>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</si>
  <si>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</si>
  <si>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</si>
  <si>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</si>
  <si>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</si>
  <si>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</si>
  <si>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</si>
  <si>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</si>
  <si>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</si>
  <si>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</si>
  <si>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</si>
  <si>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</si>
  <si>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</si>
  <si>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</si>
  <si>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</si>
  <si>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</si>
  <si>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</si>
  <si>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</si>
  <si>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</si>
  <si>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</si>
  <si>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</si>
  <si>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</si>
  <si>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</si>
  <si>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</si>
  <si>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</si>
  <si>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</si>
  <si>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</si>
  <si>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</si>
  <si>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</si>
  <si>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</si>
  <si>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</si>
  <si>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</si>
  <si>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</si>
  <si>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</si>
  <si>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</si>
  <si>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</si>
  <si>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</si>
  <si>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</si>
  <si>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</si>
  <si>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</si>
  <si>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</si>
  <si>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</si>
  <si>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</si>
  <si>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</si>
  <si>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</si>
  <si>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</si>
  <si>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</si>
  <si>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</si>
  <si>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</si>
  <si>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</si>
  <si>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</si>
  <si>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</si>
  <si>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</si>
  <si>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</si>
  <si>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</si>
  <si>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</si>
  <si>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</si>
  <si>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</si>
  <si>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</si>
  <si>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</si>
  <si>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</si>
  <si>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</si>
  <si>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</si>
  <si>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</si>
  <si>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</si>
  <si>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</si>
  <si>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</si>
  <si>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</si>
  <si>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</si>
  <si>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</si>
  <si>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</si>
  <si>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</si>
  <si>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</si>
  <si>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</si>
  <si>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</si>
  <si>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</si>
  <si>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</si>
  <si>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</si>
  <si>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</si>
  <si>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</si>
  <si>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</si>
  <si>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</si>
  <si>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</si>
  <si>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</si>
  <si>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</si>
  <si>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</si>
  <si>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</si>
  <si>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</si>
  <si>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</si>
  <si>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</si>
  <si>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</si>
  <si>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</si>
  <si>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</si>
  <si>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</si>
  <si>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</si>
  <si>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</si>
  <si>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</si>
  <si>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</si>
  <si>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</si>
  <si>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</si>
  <si>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</si>
  <si>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</si>
  <si>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</si>
  <si>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</si>
  <si>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</si>
  <si>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</si>
  <si>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</si>
  <si>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</si>
  <si>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</si>
  <si>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</si>
  <si>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</si>
  <si>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</si>
  <si>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</si>
  <si>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</si>
  <si>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</si>
  <si>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</si>
  <si>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</si>
  <si>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</si>
  <si>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</si>
  <si>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</si>
  <si>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</si>
  <si>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</si>
  <si>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</si>
  <si>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</si>
  <si>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</si>
  <si>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</si>
  <si>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</si>
  <si>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</si>
  <si>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</si>
  <si>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</si>
  <si>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</si>
  <si>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</si>
  <si>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</si>
  <si>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</si>
  <si>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</si>
  <si>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</si>
  <si>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</si>
  <si>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</si>
  <si>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</si>
  <si>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</si>
  <si>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</si>
  <si>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</si>
  <si>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</si>
  <si>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</si>
  <si>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</si>
  <si>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</si>
  <si>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</si>
  <si>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</si>
  <si>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</si>
  <si>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</si>
  <si>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</si>
  <si>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</si>
  <si>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</si>
  <si>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</si>
  <si>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</si>
  <si>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</si>
  <si>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</si>
  <si>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</si>
  <si>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</si>
  <si>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</si>
  <si>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</si>
  <si>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</si>
  <si>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</si>
  <si>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</si>
  <si>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</si>
  <si>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</si>
  <si>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</si>
  <si>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</si>
  <si>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</si>
  <si>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</si>
  <si>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</si>
  <si>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</si>
  <si>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</si>
  <si>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</si>
  <si>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</si>
  <si>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</si>
  <si>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</si>
  <si>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</si>
  <si>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</si>
  <si>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</si>
  <si>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</si>
  <si>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</si>
  <si>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</si>
  <si>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</si>
  <si>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</si>
  <si>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</si>
  <si>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</si>
  <si>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</si>
  <si>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</si>
  <si>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</si>
  <si>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</si>
  <si>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</si>
  <si>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</si>
  <si>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</si>
  <si>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</si>
  <si>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</si>
  <si>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</si>
  <si>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</si>
  <si>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</si>
  <si>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</si>
  <si>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</si>
  <si>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</si>
  <si>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</si>
  <si>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</si>
  <si>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</si>
  <si>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</si>
  <si>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</si>
  <si>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</si>
  <si>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</si>
  <si>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</si>
  <si>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</si>
  <si>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</si>
  <si>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</si>
  <si>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</si>
  <si>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</si>
  <si>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</si>
  <si>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</si>
  <si>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</si>
  <si>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</si>
  <si>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</si>
  <si>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</si>
  <si>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</si>
  <si>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</si>
  <si>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</si>
  <si>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</si>
  <si>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</si>
  <si>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</si>
  <si>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</si>
  <si>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</si>
  <si>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</si>
  <si>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</si>
  <si>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</si>
  <si>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</si>
  <si>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</si>
  <si>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</si>
  <si>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</si>
  <si>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</si>
  <si>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</si>
  <si>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</si>
  <si>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</si>
  <si>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</si>
  <si>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</si>
  <si>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</si>
  <si>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</si>
  <si>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</si>
  <si>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</si>
  <si>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</si>
  <si>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</si>
  <si>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</si>
  <si>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</si>
  <si>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</si>
  <si>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</si>
  <si>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</si>
  <si>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</si>
  <si>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</si>
  <si>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</si>
  <si>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</si>
  <si>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</si>
  <si>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</si>
  <si>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</si>
  <si>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</si>
  <si>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</si>
  <si>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</si>
  <si>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</si>
  <si>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</si>
  <si>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</si>
  <si>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</si>
  <si>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</si>
  <si>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</si>
  <si>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</si>
  <si>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</si>
  <si>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</si>
  <si>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</si>
  <si>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</si>
  <si>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</si>
  <si>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</si>
  <si>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</si>
  <si>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</si>
  <si>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</si>
  <si>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</si>
  <si>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</si>
  <si>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</si>
  <si>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</si>
  <si>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</si>
  <si>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</si>
  <si>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</si>
  <si>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</si>
  <si>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</si>
  <si>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</si>
  <si>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</si>
  <si>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</si>
  <si>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</si>
  <si>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</si>
  <si>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</si>
  <si>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</si>
  <si>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</si>
  <si>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</si>
  <si>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</si>
  <si>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</si>
  <si>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</si>
  <si>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</si>
  <si>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</si>
  <si>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</si>
  <si>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</si>
  <si>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</si>
  <si>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</si>
  <si>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</si>
  <si>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</si>
  <si>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</si>
  <si>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</si>
  <si>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</si>
  <si>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</si>
  <si>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</si>
  <si>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</si>
  <si>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</si>
  <si>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</si>
  <si>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</si>
  <si>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</si>
  <si>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</si>
  <si>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</si>
  <si>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</si>
  <si>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</si>
  <si>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</si>
  <si>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</si>
  <si>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</si>
  <si>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</si>
  <si>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</si>
  <si>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</si>
  <si>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</si>
  <si>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</si>
  <si>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</si>
  <si>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</si>
  <si>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</si>
  <si>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</si>
  <si>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</si>
  <si>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</si>
  <si>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</si>
  <si>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</si>
  <si>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</si>
  <si>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</si>
  <si>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</si>
  <si>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</si>
  <si>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</si>
  <si>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</si>
  <si>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</si>
  <si>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</si>
  <si>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</si>
  <si>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</si>
  <si>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</si>
  <si>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</si>
  <si>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</si>
  <si>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</si>
  <si>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</si>
  <si>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</si>
  <si>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</si>
  <si>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</si>
  <si>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</si>
  <si>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</si>
  <si>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</si>
  <si>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</si>
  <si>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</si>
  <si>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</si>
  <si>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</si>
  <si>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</si>
  <si>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</si>
  <si>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</si>
  <si>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</si>
  <si>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</si>
  <si>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</si>
  <si>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</si>
  <si>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</si>
  <si>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</si>
  <si>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</si>
  <si>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</si>
  <si>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</si>
  <si>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</si>
  <si>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</si>
  <si>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</si>
  <si>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</si>
  <si>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</si>
  <si>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</si>
  <si>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</si>
  <si>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</si>
  <si>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</si>
  <si>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</si>
  <si>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</si>
  <si>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</si>
  <si>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</si>
  <si>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</si>
  <si>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</si>
  <si>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</si>
  <si>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</si>
  <si>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</si>
  <si>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</si>
  <si>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</si>
  <si>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</si>
  <si>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</si>
  <si>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</si>
  <si>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</si>
  <si>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</si>
  <si>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</si>
  <si>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</si>
  <si>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</si>
  <si>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</si>
  <si>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</si>
  <si>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</si>
  <si>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</si>
  <si>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</si>
  <si>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</si>
  <si>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</si>
  <si>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</si>
  <si>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</si>
  <si>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</si>
  <si>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</si>
  <si>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</si>
  <si>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</si>
  <si>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</si>
  <si>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</si>
  <si>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</si>
  <si>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</si>
  <si>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</si>
  <si>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</si>
  <si>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</si>
  <si>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</si>
  <si>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</si>
  <si>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</si>
  <si>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</si>
  <si>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</si>
  <si>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</si>
  <si>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</si>
  <si>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</si>
  <si>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</si>
  <si>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</si>
  <si>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</si>
  <si>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</si>
  <si>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</si>
  <si>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</si>
  <si>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</si>
  <si>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</si>
  <si>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</si>
  <si>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</si>
  <si>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</si>
  <si>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</si>
  <si>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</si>
  <si>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</si>
  <si>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</si>
  <si>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</si>
  <si>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</si>
  <si>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</si>
  <si>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</si>
  <si>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</si>
  <si>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</si>
  <si>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</si>
  <si>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</si>
  <si>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</si>
  <si>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</si>
  <si>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</si>
  <si>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</si>
  <si>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</si>
  <si>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</si>
  <si>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</si>
  <si>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</si>
  <si>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</si>
  <si>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</si>
  <si>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</si>
  <si>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</si>
  <si>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</si>
  <si>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</si>
  <si>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</si>
  <si>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</si>
  <si>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</si>
  <si>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</si>
  <si>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</si>
  <si>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</si>
  <si>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</si>
  <si>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</si>
  <si>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</si>
  <si>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</si>
  <si>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</si>
  <si>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</si>
  <si>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</si>
  <si>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</si>
  <si>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</si>
  <si>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</si>
  <si>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</si>
  <si>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</si>
  <si>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</si>
  <si>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</si>
  <si>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</si>
  <si>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</si>
  <si>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</si>
  <si>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</si>
  <si>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</si>
  <si>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</si>
  <si>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</si>
  <si>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</si>
  <si>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</si>
  <si>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</si>
  <si>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</si>
  <si>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</si>
  <si>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</si>
  <si>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</si>
  <si>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</si>
  <si>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</si>
  <si>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</si>
  <si>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</si>
  <si>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</si>
  <si>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</si>
  <si>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</si>
  <si>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</si>
  <si>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</si>
  <si>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</si>
  <si>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</si>
  <si>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</si>
  <si>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</si>
  <si>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</si>
  <si>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</si>
  <si>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</si>
  <si>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</si>
  <si>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</si>
  <si>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</si>
  <si>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</si>
  <si>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</si>
  <si>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</si>
  <si>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</si>
  <si>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</si>
  <si>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</si>
  <si>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</si>
  <si>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</si>
  <si>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</si>
  <si>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</si>
  <si>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</si>
  <si>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</si>
  <si>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</si>
  <si>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</si>
  <si>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</si>
  <si>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</si>
  <si>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</si>
  <si>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</si>
  <si>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</si>
  <si>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</si>
  <si>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</si>
  <si>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</si>
  <si>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</si>
  <si>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</si>
  <si>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</si>
  <si>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</si>
  <si>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</si>
  <si>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</si>
  <si>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</si>
  <si>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</si>
  <si>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</si>
  <si>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</si>
  <si>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</si>
  <si>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</si>
  <si>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</si>
  <si>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</si>
  <si>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</si>
  <si>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</si>
  <si>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</si>
  <si>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</si>
  <si>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</si>
  <si>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</si>
  <si>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</si>
  <si>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</si>
  <si>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</si>
  <si>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</si>
  <si>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</si>
  <si>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</si>
  <si>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</si>
  <si>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</si>
  <si>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</si>
  <si>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</si>
  <si>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</si>
  <si>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</si>
  <si>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</si>
  <si>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</si>
  <si>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</si>
  <si>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</si>
  <si>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</si>
  <si>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</si>
  <si>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</si>
  <si>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</si>
  <si>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</si>
  <si>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</si>
  <si>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</si>
  <si>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</si>
  <si>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</si>
  <si>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</si>
  <si>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</si>
  <si>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</si>
  <si>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</si>
  <si>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</si>
  <si>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</si>
  <si>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</si>
  <si>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</si>
  <si>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</si>
  <si>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</si>
  <si>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</si>
  <si>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</si>
  <si>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</si>
  <si>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</si>
  <si>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</si>
  <si>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</si>
  <si>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</si>
  <si>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</si>
  <si>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</si>
  <si>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</si>
  <si>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</si>
  <si>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</si>
  <si>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</si>
  <si>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</si>
  <si>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</si>
  <si>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</si>
  <si>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</si>
  <si>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</si>
  <si>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</si>
  <si>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</si>
  <si>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</si>
  <si>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</si>
  <si>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</si>
  <si>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</si>
  <si>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</si>
  <si>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</si>
  <si>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</si>
  <si>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</si>
  <si>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</si>
  <si>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</si>
  <si>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</si>
  <si>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</si>
  <si>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</si>
  <si>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</si>
  <si>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</si>
  <si>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</si>
  <si>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</si>
  <si>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</si>
  <si>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</si>
  <si>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</si>
  <si>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</si>
  <si>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</si>
  <si>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</si>
  <si>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</si>
  <si>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</si>
  <si>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</si>
  <si>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</si>
  <si>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</si>
  <si>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</si>
  <si>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</si>
  <si>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</si>
  <si>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</si>
  <si>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</si>
  <si>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</si>
  <si>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</si>
  <si>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</si>
  <si>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</si>
  <si>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</si>
  <si>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</si>
  <si>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</si>
  <si>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</si>
  <si>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</si>
  <si>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</si>
  <si>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</si>
  <si>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</si>
  <si>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</si>
  <si>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</si>
  <si>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</si>
  <si>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</si>
  <si>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</si>
  <si>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</si>
  <si>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</si>
  <si>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</si>
  <si>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</si>
  <si>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</si>
  <si>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</si>
  <si>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</si>
  <si>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</si>
  <si>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</si>
  <si>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</si>
  <si>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</si>
  <si>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</si>
  <si>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</si>
  <si>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</si>
  <si>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</si>
  <si>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</si>
  <si>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</si>
  <si>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</si>
  <si>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</si>
  <si>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</si>
  <si>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</si>
  <si>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</si>
  <si>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</si>
  <si>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</si>
  <si>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</si>
  <si>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</si>
  <si>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</si>
  <si>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</si>
  <si>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</si>
  <si>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</si>
  <si>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</si>
  <si>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</si>
  <si>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</si>
  <si>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</si>
  <si>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</si>
  <si>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</si>
  <si>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</si>
  <si>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</si>
  <si>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</si>
  <si>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</si>
  <si>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</si>
  <si>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</si>
  <si>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</si>
  <si>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</si>
  <si>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</si>
  <si>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</si>
  <si>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</si>
  <si>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</si>
  <si>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</si>
  <si>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</si>
  <si>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</si>
  <si>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</si>
  <si>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</si>
  <si>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</si>
  <si>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</si>
  <si>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</si>
  <si>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</si>
  <si>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</si>
  <si>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</si>
  <si>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</si>
  <si>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</si>
  <si>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</si>
  <si>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</si>
  <si>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</si>
  <si>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</si>
  <si>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</si>
  <si>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</si>
  <si>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</si>
  <si>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</si>
  <si>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</si>
  <si>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</si>
  <si>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</si>
  <si>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</si>
  <si>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</si>
  <si>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</si>
  <si>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</si>
  <si>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</si>
  <si>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</si>
  <si>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</si>
  <si>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</si>
  <si>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</si>
  <si>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</si>
  <si>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</si>
  <si>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</si>
  <si>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</si>
  <si>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</si>
  <si>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</si>
  <si>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</si>
  <si>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</si>
  <si>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</si>
  <si>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</si>
  <si>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</si>
  <si>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</si>
  <si>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</si>
  <si>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</si>
  <si>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</si>
  <si>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</si>
  <si>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</si>
  <si>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</si>
  <si>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</si>
  <si>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</si>
  <si>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</si>
  <si>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</si>
  <si>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</si>
  <si>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</si>
  <si>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</si>
  <si>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</si>
  <si>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</si>
  <si>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</si>
  <si>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</si>
  <si>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</si>
  <si>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</si>
  <si>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</si>
  <si>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</si>
  <si>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</si>
  <si>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</si>
  <si>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</si>
  <si>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</si>
  <si>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</si>
  <si>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</si>
  <si>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</si>
  <si>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</si>
  <si>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</si>
  <si>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</si>
  <si>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</si>
  <si>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</si>
  <si>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</si>
  <si>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</si>
  <si>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</si>
  <si>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</si>
  <si>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</si>
  <si>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</si>
  <si>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</si>
  <si>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</si>
  <si>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</si>
  <si>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</si>
  <si>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</si>
  <si>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</si>
  <si>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</si>
  <si>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</si>
  <si>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</si>
  <si>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</si>
  <si>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</si>
  <si>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</si>
  <si>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</si>
  <si>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</si>
  <si>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</si>
  <si>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</si>
  <si>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</si>
  <si>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</si>
  <si>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</si>
  <si>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</si>
  <si>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</si>
  <si>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</si>
  <si>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</si>
  <si>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</si>
  <si>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</si>
  <si>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</si>
  <si>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</si>
  <si>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</si>
  <si>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</si>
  <si>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</si>
  <si>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</si>
  <si>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</si>
  <si>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</si>
  <si>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</si>
  <si>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</si>
  <si>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</si>
  <si>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</si>
  <si>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</si>
  <si>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</si>
  <si>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</si>
  <si>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</si>
  <si>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</si>
  <si>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</si>
  <si>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</si>
  <si>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</si>
  <si>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</si>
  <si>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</si>
  <si>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</si>
  <si>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</si>
  <si>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</si>
  <si>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</si>
  <si>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</si>
  <si>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</si>
  <si>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</si>
  <si>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</si>
  <si>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</si>
  <si>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</si>
  <si>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</si>
  <si>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</si>
  <si>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</si>
  <si>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</si>
  <si>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</si>
  <si>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</si>
  <si>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</si>
  <si>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</si>
  <si>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</si>
  <si>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</si>
  <si>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</si>
  <si>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</si>
  <si>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</si>
  <si>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</si>
  <si>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</si>
  <si>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</si>
  <si>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</si>
  <si>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</si>
  <si>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</si>
  <si>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</si>
  <si>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</si>
  <si>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</si>
  <si>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</si>
  <si>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</si>
  <si>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</si>
  <si>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</si>
  <si>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</si>
  <si>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</si>
  <si>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</si>
  <si>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</si>
  <si>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</si>
  <si>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</si>
  <si>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</si>
  <si>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</si>
  <si>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</si>
  <si>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</si>
  <si>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</si>
  <si>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</si>
  <si>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</si>
  <si>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</si>
  <si>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</si>
  <si>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</si>
  <si>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</si>
  <si>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</si>
  <si>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</si>
  <si>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</si>
  <si>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</si>
  <si>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</si>
  <si>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</si>
  <si>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</si>
  <si>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</si>
  <si>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</si>
  <si>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</si>
  <si>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</si>
  <si>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</si>
  <si>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</si>
  <si>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</si>
  <si>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</si>
  <si>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</si>
  <si>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</si>
  <si>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</si>
  <si>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</si>
  <si>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</si>
  <si>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</si>
  <si>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</si>
  <si>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</si>
  <si>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</si>
  <si>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</si>
  <si>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</si>
  <si>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</si>
  <si>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</si>
  <si>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</si>
  <si>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</si>
  <si>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</si>
  <si>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</si>
  <si>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</si>
  <si>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</si>
  <si>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</si>
  <si>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</si>
  <si>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</si>
  <si>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</si>
  <si>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</si>
  <si>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</si>
  <si>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</si>
  <si>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</si>
  <si>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</si>
  <si>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</si>
  <si>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</si>
  <si>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</si>
  <si>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</si>
  <si>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</si>
  <si>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</si>
  <si>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</si>
  <si>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</si>
  <si>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</si>
  <si>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</si>
  <si>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</si>
  <si>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</si>
  <si>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</si>
  <si>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</si>
  <si>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</si>
  <si>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</si>
  <si>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</si>
  <si>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</si>
  <si>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</si>
  <si>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</si>
  <si>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</si>
  <si>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</si>
  <si>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</si>
  <si>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</si>
  <si>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</si>
  <si>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</si>
  <si>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</si>
  <si>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</si>
  <si>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</si>
  <si>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</si>
  <si>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</si>
  <si>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</si>
  <si>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</si>
  <si>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</si>
  <si>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</si>
  <si>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</si>
  <si>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</si>
  <si>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</si>
  <si>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</si>
  <si>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</si>
  <si>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</si>
  <si>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</si>
  <si>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</si>
  <si>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</si>
  <si>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</si>
  <si>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</si>
  <si>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</si>
  <si>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</si>
  <si>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</si>
  <si>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</si>
  <si>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</si>
  <si>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</si>
  <si>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</si>
  <si>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</si>
  <si>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</si>
  <si>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</si>
  <si>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</si>
  <si>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</si>
  <si>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</si>
  <si>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</si>
  <si>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</si>
  <si>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</si>
  <si>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</si>
  <si>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</si>
  <si>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</si>
  <si>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</si>
  <si>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</si>
  <si>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</si>
  <si>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</si>
  <si>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</si>
  <si>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</si>
  <si>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</si>
  <si>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</si>
  <si>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</si>
  <si>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</si>
  <si>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</si>
  <si>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</si>
  <si>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</si>
  <si>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</si>
  <si>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</si>
  <si>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</si>
  <si>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</si>
  <si>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</si>
  <si>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</si>
  <si>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</si>
  <si>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</si>
  <si>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</si>
  <si>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</si>
  <si>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</si>
  <si>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</si>
  <si>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</si>
  <si>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</si>
  <si>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</si>
  <si>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</si>
  <si>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</si>
  <si>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</si>
  <si>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</si>
  <si>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</si>
  <si>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</si>
  <si>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</si>
  <si>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</si>
  <si>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</si>
  <si>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</si>
  <si>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</si>
  <si>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</si>
  <si>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</si>
  <si>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</si>
  <si>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</si>
  <si>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</si>
  <si>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</si>
  <si>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</si>
  <si>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</si>
  <si>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</si>
  <si>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</si>
  <si>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</si>
  <si>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</si>
  <si>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</si>
  <si>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</si>
  <si>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</si>
  <si>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</si>
  <si>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</si>
  <si>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</si>
  <si>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</si>
  <si>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</si>
  <si>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</si>
  <si>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</si>
  <si>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</si>
  <si>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</si>
  <si>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</si>
  <si>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</si>
  <si>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</si>
  <si>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</si>
  <si>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</si>
  <si>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</si>
  <si>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</si>
  <si>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</si>
  <si>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</si>
  <si>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</si>
  <si>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</si>
  <si>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</si>
  <si>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</si>
  <si>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</si>
  <si>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</si>
  <si>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</si>
  <si>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</si>
  <si>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</si>
  <si>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</si>
  <si>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</si>
  <si>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</si>
  <si>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</si>
  <si>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</si>
  <si>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</si>
  <si>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</si>
  <si>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</si>
  <si>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</si>
  <si>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</si>
  <si>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</si>
  <si>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</si>
  <si>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</si>
  <si>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</si>
  <si>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</si>
  <si>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</si>
  <si>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</si>
  <si>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</si>
  <si>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</si>
  <si>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</si>
  <si>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</si>
  <si>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</si>
  <si>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</si>
  <si>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</si>
  <si>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</si>
  <si>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</si>
  <si>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</si>
  <si>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</si>
  <si>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</si>
  <si>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</si>
  <si>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</si>
  <si>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</si>
  <si>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</si>
  <si>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</si>
  <si>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</si>
  <si>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</si>
  <si>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</si>
  <si>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</si>
  <si>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</si>
  <si>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</si>
  <si>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</si>
  <si>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</si>
  <si>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</si>
  <si>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</si>
  <si>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</si>
  <si>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</si>
  <si>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</si>
  <si>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</si>
  <si>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</si>
  <si>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</si>
  <si>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</si>
  <si>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</si>
  <si>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</si>
  <si>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</si>
  <si>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</si>
  <si>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</si>
  <si>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</si>
  <si>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</si>
  <si>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</si>
  <si>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</si>
  <si>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</si>
  <si>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</si>
  <si>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</si>
  <si>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</si>
  <si>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</si>
  <si>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</si>
  <si>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</si>
  <si>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</si>
  <si>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</si>
  <si>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</si>
  <si>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</si>
  <si>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</si>
  <si>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</si>
  <si>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</si>
  <si>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</si>
  <si>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</si>
  <si>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</si>
  <si>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</si>
  <si>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</si>
  <si>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</si>
  <si>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</si>
  <si>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</si>
  <si>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</si>
  <si>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</si>
  <si>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</si>
  <si>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</si>
  <si>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</si>
  <si>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</si>
  <si>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</si>
  <si>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</si>
  <si>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</si>
  <si>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</si>
  <si>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</si>
  <si>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</si>
  <si>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</si>
  <si>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</si>
  <si>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</si>
  <si>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</si>
  <si>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</si>
  <si>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</si>
  <si>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</si>
  <si>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</si>
  <si>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</si>
  <si>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</si>
  <si>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</si>
  <si>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</si>
  <si>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</si>
  <si>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</si>
  <si>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</si>
  <si>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</si>
  <si>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</si>
  <si>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</si>
  <si>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</si>
  <si>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</si>
  <si>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</si>
  <si>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</si>
  <si>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</si>
  <si>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</si>
  <si>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</si>
  <si>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</si>
  <si>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</si>
  <si>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</si>
  <si>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</si>
  <si>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</si>
  <si>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</si>
  <si>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</si>
  <si>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</si>
  <si>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</si>
  <si>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</si>
  <si>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</si>
  <si>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</si>
  <si>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</si>
  <si>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</si>
  <si>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</si>
  <si>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</si>
  <si>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</si>
  <si>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</si>
  <si>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</si>
  <si>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</si>
  <si>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</si>
  <si>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</si>
  <si>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</si>
  <si>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</si>
  <si>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</si>
  <si>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</si>
  <si>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</si>
  <si>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</si>
  <si>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</si>
  <si>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</si>
  <si>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</si>
  <si>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</si>
  <si>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</si>
  <si>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</si>
  <si>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</si>
  <si>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</si>
  <si>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</si>
  <si>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</si>
  <si>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</si>
  <si>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</si>
  <si>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</si>
  <si>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</si>
  <si>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</si>
  <si>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</si>
  <si>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</si>
  <si>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</si>
  <si>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</si>
  <si>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</si>
  <si>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</si>
  <si>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</si>
  <si>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</si>
  <si>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</si>
  <si>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</si>
  <si>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</si>
  <si>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</si>
  <si>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</si>
  <si>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</si>
  <si>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</si>
  <si>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</si>
  <si>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</si>
  <si>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</si>
  <si>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</si>
  <si>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</si>
  <si>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</si>
  <si>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</si>
  <si>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</si>
  <si>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</si>
  <si>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</si>
  <si>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</si>
  <si>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</si>
  <si>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</si>
  <si>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</si>
  <si>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</si>
  <si>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</si>
  <si>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</si>
  <si>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</si>
  <si>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</si>
  <si>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</si>
  <si>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</si>
  <si>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</si>
  <si>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</si>
  <si>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</si>
  <si>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</si>
  <si>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</si>
  <si>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</si>
  <si>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</si>
  <si>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</si>
  <si>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</si>
  <si>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</si>
  <si>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</si>
  <si>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</si>
  <si>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</si>
  <si>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</si>
  <si>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</si>
  <si>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</si>
  <si>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</si>
  <si>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</si>
  <si>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</si>
  <si>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</si>
  <si>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</si>
  <si>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</si>
  <si>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</si>
  <si>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</si>
  <si>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</si>
  <si>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</si>
  <si>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</si>
  <si>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</si>
  <si>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</si>
  <si>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</si>
  <si>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</si>
  <si>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</si>
  <si>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</si>
  <si>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</si>
  <si>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</si>
  <si>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</si>
  <si>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</si>
  <si>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</si>
  <si>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</si>
  <si>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</si>
  <si>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</si>
  <si>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</si>
  <si>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</si>
  <si>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</si>
  <si>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</si>
  <si>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</si>
  <si>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</si>
  <si>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</si>
  <si>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</si>
  <si>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</si>
  <si>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</si>
  <si>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</si>
  <si>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</si>
  <si>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</si>
  <si>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</si>
  <si>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</si>
  <si>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</si>
  <si>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</si>
  <si>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</si>
  <si>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</si>
  <si>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</si>
  <si>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</si>
  <si>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</si>
  <si>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</si>
  <si>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</si>
  <si>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</si>
  <si>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</si>
  <si>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</si>
  <si>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</si>
  <si>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</si>
  <si>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</si>
  <si>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</si>
  <si>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</si>
  <si>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</si>
  <si>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</si>
  <si>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</si>
  <si>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</si>
  <si>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</si>
  <si>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</si>
  <si>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</si>
  <si>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</si>
  <si>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</si>
  <si>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</si>
  <si>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</si>
  <si>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</si>
  <si>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</si>
  <si>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</si>
  <si>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</si>
  <si>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</si>
  <si>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</si>
  <si>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</si>
  <si>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</si>
  <si>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</si>
  <si>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</si>
  <si>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</si>
  <si>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</si>
  <si>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</si>
  <si>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</si>
  <si>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</si>
  <si>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</si>
  <si>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</si>
  <si>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</si>
  <si>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</si>
  <si>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</si>
  <si>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</si>
  <si>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</si>
  <si>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</si>
  <si>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</si>
  <si>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</si>
  <si>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</si>
  <si>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</si>
  <si>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</si>
  <si>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</si>
  <si>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</si>
  <si>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</si>
  <si>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</si>
  <si>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</si>
  <si>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</si>
  <si>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</si>
  <si>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</si>
  <si>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</si>
  <si>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</si>
  <si>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</si>
  <si>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</si>
  <si>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</si>
  <si>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</si>
  <si>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</si>
  <si>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</si>
  <si>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</si>
  <si>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</si>
  <si>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</si>
  <si>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</si>
  <si>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</si>
  <si>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</si>
  <si>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</si>
  <si>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</si>
  <si>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</si>
  <si>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</si>
  <si>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</si>
  <si>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</si>
  <si>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</si>
  <si>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</si>
  <si>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</si>
  <si>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</si>
  <si>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</si>
  <si>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</si>
  <si>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</si>
  <si>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</si>
  <si>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</si>
  <si>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</si>
  <si>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</si>
  <si>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</si>
  <si>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</si>
  <si>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</si>
  <si>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</si>
  <si>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</si>
  <si>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</si>
  <si>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</si>
  <si>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</si>
  <si>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</si>
  <si>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</si>
  <si>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</si>
  <si>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</si>
  <si>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</si>
  <si>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</si>
  <si>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</si>
  <si>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</si>
  <si>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</si>
  <si>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</si>
  <si>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</si>
  <si>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</si>
  <si>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</si>
  <si>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</si>
  <si>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</si>
  <si>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</si>
  <si>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</si>
  <si>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</si>
  <si>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</si>
  <si>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</si>
  <si>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</si>
  <si>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</si>
  <si>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</si>
  <si>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</si>
  <si>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</si>
  <si>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</si>
  <si>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</si>
  <si>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</si>
  <si>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</si>
  <si>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</si>
  <si>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</si>
  <si>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</si>
  <si>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</si>
  <si>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</si>
  <si>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</si>
  <si>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</si>
  <si>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</si>
  <si>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</si>
  <si>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</si>
  <si>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</si>
  <si>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</si>
  <si>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</si>
  <si>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</si>
  <si>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</si>
  <si>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</si>
  <si>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</si>
  <si>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</si>
  <si>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</si>
  <si>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</si>
  <si>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</si>
  <si>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</si>
  <si>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</si>
  <si>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</si>
  <si>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</si>
  <si>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</si>
  <si>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</si>
  <si>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</si>
  <si>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</si>
  <si>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</si>
  <si>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</si>
  <si>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</si>
  <si>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</si>
  <si>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</si>
  <si>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</si>
  <si>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</si>
  <si>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</si>
  <si>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</si>
  <si>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</si>
  <si>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</si>
  <si>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</si>
  <si>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</si>
  <si>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</si>
  <si>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</si>
  <si>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</si>
  <si>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</si>
  <si>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</si>
  <si>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</si>
  <si>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</si>
  <si>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</si>
  <si>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</si>
  <si>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</si>
  <si>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</si>
  <si>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</si>
  <si>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</si>
  <si>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</si>
  <si>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</si>
  <si>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</si>
  <si>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</si>
  <si>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</si>
  <si>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</si>
  <si>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</si>
  <si>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</si>
  <si>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</si>
  <si>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</si>
  <si>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</si>
  <si>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</si>
  <si>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</si>
  <si>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</si>
  <si>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</si>
  <si>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</si>
  <si>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</si>
  <si>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</si>
  <si>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</si>
  <si>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</si>
  <si>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</si>
  <si>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</si>
  <si>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</si>
  <si>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</si>
  <si>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</si>
  <si>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</si>
  <si>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</si>
  <si>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</si>
  <si>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</si>
  <si>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</si>
  <si>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</si>
  <si>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</si>
  <si>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</si>
  <si>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</si>
  <si>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</si>
  <si>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</si>
  <si>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</si>
  <si>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</si>
  <si>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</si>
  <si>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</si>
  <si>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</si>
  <si>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</si>
  <si>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</si>
  <si>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</si>
  <si>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</si>
  <si>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</si>
  <si>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</si>
  <si>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</si>
  <si>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</si>
  <si>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</si>
  <si>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</si>
  <si>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</si>
  <si>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</si>
  <si>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</si>
  <si>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</si>
  <si>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</si>
  <si>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</si>
  <si>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</si>
  <si>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</si>
  <si>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</si>
  <si>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</si>
  <si>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</si>
  <si>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</si>
  <si>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</si>
  <si>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</si>
  <si>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</si>
  <si>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</si>
  <si>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</si>
  <si>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</si>
  <si>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</si>
  <si>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</si>
  <si>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</si>
  <si>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</si>
  <si>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</si>
  <si>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</si>
  <si>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</si>
  <si>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</si>
  <si>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</si>
  <si>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</si>
  <si>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</si>
  <si>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</si>
  <si>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</si>
  <si>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</si>
  <si>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</si>
  <si>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</si>
  <si>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</si>
  <si>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</si>
  <si>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</si>
  <si>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</si>
  <si>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</si>
  <si>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</si>
  <si>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</si>
  <si>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</si>
  <si>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</si>
  <si>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</si>
  <si>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</si>
  <si>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</si>
  <si>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</si>
  <si>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</si>
  <si>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</si>
  <si>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</si>
  <si>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</si>
  <si>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</si>
  <si>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</si>
  <si>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</si>
  <si>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</si>
  <si>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</si>
  <si>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</si>
  <si>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</si>
  <si>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</si>
  <si>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</si>
  <si>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</si>
  <si>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</si>
  <si>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</si>
  <si>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</si>
  <si>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</si>
  <si>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</si>
  <si>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</si>
  <si>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</si>
  <si>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</si>
  <si>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</si>
  <si>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</si>
  <si>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</si>
  <si>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</si>
  <si>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</si>
  <si>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</si>
  <si>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</si>
  <si>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</si>
  <si>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</si>
  <si>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</si>
  <si>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</si>
  <si>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</si>
  <si>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</si>
  <si>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</si>
  <si>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</si>
  <si>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</si>
  <si>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</si>
  <si>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</si>
  <si>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</si>
  <si>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</si>
  <si>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</si>
  <si>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</si>
  <si>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</si>
  <si>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</si>
  <si>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</si>
  <si>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</si>
  <si>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</si>
  <si>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</si>
  <si>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</si>
  <si>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</si>
  <si>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</si>
  <si>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</si>
  <si>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</si>
  <si>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</si>
  <si>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</si>
  <si>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</si>
  <si>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</si>
  <si>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</si>
  <si>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</si>
  <si>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</si>
  <si>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</si>
  <si>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</si>
  <si>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</si>
  <si>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</si>
  <si>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</si>
  <si>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</si>
  <si>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</si>
  <si>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</si>
  <si>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</si>
  <si>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</si>
  <si>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</si>
  <si>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</si>
  <si>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</si>
  <si>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</si>
  <si>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</si>
  <si>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</si>
  <si>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</si>
  <si>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</si>
  <si>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</si>
  <si>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</si>
  <si>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</si>
  <si>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</si>
  <si>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</si>
  <si>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</si>
  <si>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</si>
  <si>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</si>
  <si>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</si>
  <si>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</si>
  <si>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</si>
  <si>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</si>
  <si>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</si>
  <si>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</si>
  <si>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</si>
  <si>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</si>
  <si>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</si>
  <si>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</si>
  <si>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</si>
  <si>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</si>
  <si>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</si>
  <si>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</si>
  <si>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</si>
  <si>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</si>
  <si>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</si>
  <si>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</si>
  <si>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</si>
  <si>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</si>
  <si>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</si>
  <si>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</si>
  <si>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</si>
  <si>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</si>
  <si>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</si>
  <si>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</si>
  <si>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</si>
  <si>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</si>
  <si>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</si>
  <si>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</si>
  <si>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</si>
  <si>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</si>
  <si>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</si>
  <si>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</si>
  <si>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</si>
  <si>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</si>
  <si>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</si>
  <si>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</si>
  <si>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</si>
  <si>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</si>
  <si>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</si>
  <si>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</si>
  <si>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</si>
  <si>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</si>
  <si>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</si>
  <si>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</si>
  <si>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</si>
  <si>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</si>
  <si>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</si>
  <si>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</si>
  <si>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</si>
  <si>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</si>
  <si>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</si>
  <si>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</si>
  <si>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</si>
  <si>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</si>
  <si>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</si>
  <si>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</si>
  <si>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</si>
  <si>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</si>
  <si>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</si>
  <si>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</si>
  <si>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</si>
  <si>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</si>
  <si>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</si>
  <si>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</si>
  <si>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</si>
  <si>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</si>
  <si>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</si>
  <si>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</si>
  <si>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</si>
  <si>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</si>
  <si>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</si>
  <si>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</si>
  <si>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</si>
  <si>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</si>
  <si>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</si>
  <si>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</si>
  <si>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</si>
  <si>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</si>
  <si>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</si>
  <si>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</si>
  <si>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</si>
  <si>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</si>
  <si>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</si>
  <si>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</si>
  <si>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</si>
  <si>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</si>
  <si>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</si>
  <si>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</si>
  <si>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</si>
  <si>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</si>
  <si>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</si>
  <si>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</si>
  <si>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</si>
  <si>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</si>
  <si>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</si>
  <si>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</si>
  <si>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</si>
  <si>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</si>
  <si>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</si>
  <si>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</si>
  <si>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</si>
  <si>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</si>
  <si>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</si>
  <si>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</si>
  <si>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</si>
  <si>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</si>
  <si>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</si>
  <si>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</si>
  <si>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</si>
  <si>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</si>
  <si>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</si>
  <si>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</si>
  <si>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</si>
  <si>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</si>
  <si>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</si>
  <si>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</si>
  <si>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</si>
  <si>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</si>
  <si>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</si>
  <si>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</si>
  <si>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</si>
  <si>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</si>
  <si>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</si>
  <si>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</si>
  <si>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</si>
  <si>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</si>
  <si>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</si>
  <si>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</si>
  <si>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</si>
  <si>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</si>
  <si>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</si>
  <si>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</si>
  <si>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</si>
  <si>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</si>
  <si>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</si>
  <si>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</si>
  <si>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</si>
  <si>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</si>
  <si>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</si>
  <si>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</si>
  <si>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</si>
  <si>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</si>
  <si>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</si>
  <si>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</si>
  <si>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</si>
  <si>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</si>
  <si>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</si>
  <si>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</si>
  <si>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</si>
  <si>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</si>
  <si>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</si>
  <si>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</si>
  <si>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</si>
  <si>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</si>
  <si>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</si>
  <si>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</si>
  <si>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</si>
  <si>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</si>
  <si>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</si>
  <si>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</si>
  <si>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</si>
  <si>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</si>
  <si>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</si>
  <si>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</si>
  <si>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</si>
  <si>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</si>
  <si>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</si>
  <si>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</si>
  <si>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</si>
  <si>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</si>
  <si>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</si>
  <si>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</si>
  <si>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</si>
  <si>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</si>
  <si>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</si>
  <si>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</si>
  <si>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</si>
  <si>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</si>
  <si>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</si>
  <si>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</si>
  <si>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</si>
  <si>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</si>
  <si>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</si>
  <si>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</si>
  <si>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</si>
  <si>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</si>
  <si>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</si>
  <si>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</si>
  <si>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</si>
  <si>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</si>
  <si>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</si>
  <si>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</si>
  <si>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</si>
  <si>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</si>
  <si>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</si>
  <si>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</si>
  <si>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</si>
  <si>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</si>
  <si>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</si>
  <si>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</si>
  <si>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</si>
  <si>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</si>
  <si>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</si>
  <si>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</si>
  <si>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</si>
  <si>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</si>
  <si>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</si>
  <si>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</si>
  <si>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</si>
  <si>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</si>
  <si>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</si>
  <si>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</si>
  <si>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</si>
  <si>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</si>
  <si>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</si>
  <si>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</si>
  <si>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</si>
  <si>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</si>
  <si>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</si>
  <si>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</si>
  <si>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</si>
  <si>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</si>
  <si>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</si>
  <si>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</si>
  <si>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</si>
  <si>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</si>
  <si>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</si>
  <si>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</si>
  <si>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</si>
  <si>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</si>
  <si>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</si>
  <si>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</si>
  <si>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</si>
  <si>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</si>
  <si>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</si>
  <si>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</si>
  <si>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</si>
  <si>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</si>
  <si>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</si>
  <si>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</si>
  <si>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</si>
  <si>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</si>
  <si>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</si>
  <si>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</si>
  <si>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</si>
  <si>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</si>
  <si>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</si>
  <si>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</si>
  <si>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</si>
  <si>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</si>
  <si>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</si>
  <si>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</si>
  <si>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</si>
  <si>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</si>
  <si>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</si>
  <si>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</si>
  <si>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</si>
  <si>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</si>
  <si>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</si>
  <si>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</si>
  <si>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</si>
  <si>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</si>
  <si>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</si>
  <si>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</si>
  <si>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</si>
  <si>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</si>
  <si>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</si>
  <si>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</si>
  <si>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</si>
  <si>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</si>
  <si>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</si>
  <si>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</si>
  <si>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</si>
  <si>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</si>
  <si>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</si>
  <si>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</si>
  <si>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</si>
  <si>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</si>
  <si>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</si>
  <si>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</si>
  <si>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</si>
  <si>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</si>
  <si>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</si>
  <si>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</si>
  <si>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</si>
  <si>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</si>
  <si>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</si>
  <si>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</si>
  <si>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</si>
  <si>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</si>
  <si>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</si>
  <si>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</si>
  <si>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</si>
  <si>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</si>
  <si>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</si>
  <si>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</si>
  <si>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</si>
  <si>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</si>
  <si>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</si>
  <si>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</si>
  <si>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</si>
  <si>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</si>
  <si>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</si>
  <si>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</si>
  <si>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</si>
  <si>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</si>
  <si>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</si>
  <si>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</si>
  <si>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</si>
  <si>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</si>
  <si>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</si>
  <si>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</si>
  <si>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</si>
  <si>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</si>
  <si>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</si>
  <si>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</si>
  <si>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</si>
  <si>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</si>
  <si>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</si>
  <si>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</si>
  <si>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</si>
  <si>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</si>
  <si>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</si>
  <si>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</si>
  <si>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</si>
  <si>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</si>
  <si>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</si>
  <si>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</si>
  <si>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</si>
  <si>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</si>
  <si>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</si>
  <si>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</si>
  <si>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</si>
  <si>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</si>
  <si>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</si>
  <si>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</si>
  <si>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</si>
  <si>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</si>
  <si>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</si>
  <si>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</si>
  <si>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</si>
  <si>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</si>
  <si>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</si>
  <si>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</si>
  <si>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</si>
  <si>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</si>
  <si>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</si>
  <si>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</si>
  <si>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</si>
  <si>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</si>
  <si>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</si>
  <si>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</si>
  <si>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</si>
  <si>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</si>
  <si>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</si>
  <si>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</si>
  <si>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</si>
  <si>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</si>
  <si>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</si>
  <si>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</si>
  <si>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</si>
  <si>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</si>
  <si>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</si>
  <si>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</si>
  <si>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</si>
  <si>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</si>
  <si>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</si>
  <si>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</si>
  <si>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</si>
  <si>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</si>
  <si>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</si>
  <si>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</si>
  <si>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</si>
  <si>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</si>
  <si>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</si>
  <si>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</si>
  <si>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</si>
  <si>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</si>
  <si>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</si>
  <si>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</si>
  <si>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</si>
  <si>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</si>
  <si>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</si>
  <si>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</si>
  <si>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</si>
  <si>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</si>
  <si>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</si>
  <si>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</si>
  <si>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</si>
  <si>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</si>
  <si>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</si>
  <si>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</si>
  <si>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</si>
  <si>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</si>
  <si>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</si>
  <si>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</si>
  <si>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</si>
  <si>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</si>
  <si>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</si>
  <si>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</si>
  <si>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</si>
  <si>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</si>
  <si>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</si>
  <si>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</si>
  <si>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</si>
  <si>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</si>
  <si>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</si>
  <si>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</si>
  <si>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</si>
  <si>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</si>
  <si>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</si>
  <si>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</si>
  <si>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</si>
  <si>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</si>
  <si>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</si>
  <si>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</si>
  <si>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</si>
  <si>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</si>
  <si>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</si>
  <si>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</si>
  <si>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</si>
  <si>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</si>
  <si>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</si>
  <si>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</si>
  <si>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</si>
  <si>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</si>
  <si>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</si>
  <si>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</si>
  <si>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171 ч.3</t>
  </si>
  <si>
    <t/>
  </si>
  <si>
    <t>А.В. Михайленко</t>
  </si>
  <si>
    <t>О.С. Бабенко</t>
  </si>
  <si>
    <t>19 липня 2017 року</t>
  </si>
  <si>
    <t>перше півріччя 2017 року</t>
  </si>
  <si>
    <t>Вінницький міський суд Вінницької області</t>
  </si>
  <si>
    <t>21050. Вінницька область</t>
  </si>
  <si>
    <t>м. Вінниця</t>
  </si>
  <si>
    <t>вул. Грушевського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</si>
</sst>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Alignment="1">
      <alignment vertical="center"/>
    </xf>
    <xf numFmtId="3" fontId="21" fillId="0" borderId="3" xfId="0" applyNumberFormat="1" applyFont="1" applyFill="1" applyBorder="1" applyAlignment="1">
      <alignment horizontal="right" vertical="center" shrinkToFit="1"/>
    </xf>
    <xf numFmtId="3" fontId="9" fillId="0" borderId="3" xfId="0" applyNumberFormat="1" applyFont="1" applyFill="1" applyBorder="1" applyAlignment="1">
      <alignment horizontal="right" vertical="center" shrinkToFit="1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Звичайни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9"/>
  <sheetViews>
    <sheetView view="pageBreakPreview" topLeftCell="A1582" zoomScaleNormal="80" zoomScaleSheetLayoutView="100" workbookViewId="0">
      <selection activeCell="E1582" sqref="E1582:BM1582"/>
    </sheetView>
  </sheetViews>
  <sheetFormatPr defaultRowHeight="12.75" x14ac:dyDescent="0.2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 x14ac:dyDescent="0.2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 x14ac:dyDescent="0.2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 x14ac:dyDescent="0.2">
      <c r="A4" s="1"/>
      <c r="B4" s="202"/>
      <c r="C4" s="202"/>
      <c r="D4" s="202"/>
      <c r="E4" s="20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 x14ac:dyDescent="0.2">
      <c r="A5" s="2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 x14ac:dyDescent="0.2">
      <c r="A6" s="188" t="s">
        <v>909</v>
      </c>
      <c r="B6" s="189" t="s">
        <v>911</v>
      </c>
      <c r="C6" s="192" t="s">
        <v>82</v>
      </c>
      <c r="D6" s="14"/>
      <c r="E6" s="185" t="s">
        <v>904</v>
      </c>
      <c r="F6" s="198" t="s">
        <v>907</v>
      </c>
      <c r="G6" s="199"/>
      <c r="H6" s="199"/>
      <c r="I6" s="200"/>
      <c r="J6" s="198" t="s">
        <v>1427</v>
      </c>
      <c r="K6" s="199"/>
      <c r="L6" s="199"/>
      <c r="M6" s="199"/>
      <c r="N6" s="199"/>
      <c r="O6" s="199"/>
      <c r="P6" s="199"/>
      <c r="Q6" s="199"/>
      <c r="R6" s="200"/>
      <c r="S6" s="198" t="s">
        <v>1445</v>
      </c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182" t="s">
        <v>1469</v>
      </c>
      <c r="AL6" s="182"/>
      <c r="AM6" s="182"/>
      <c r="AN6" s="182" t="s">
        <v>1473</v>
      </c>
      <c r="AO6" s="184"/>
      <c r="AP6" s="184"/>
      <c r="AQ6" s="184"/>
      <c r="AR6" s="182" t="s">
        <v>1478</v>
      </c>
      <c r="AS6" s="182" t="s">
        <v>1480</v>
      </c>
      <c r="AT6" s="208" t="s">
        <v>1476</v>
      </c>
      <c r="AU6" s="182"/>
      <c r="AV6" s="182"/>
      <c r="AW6" s="182"/>
      <c r="AX6" s="182"/>
      <c r="AY6" s="182"/>
      <c r="AZ6" s="182"/>
      <c r="BA6" s="182"/>
      <c r="BB6" s="182"/>
      <c r="BC6" s="182" t="s">
        <v>1476</v>
      </c>
      <c r="BD6" s="182"/>
      <c r="BE6" s="182"/>
      <c r="BF6" s="182"/>
      <c r="BG6" s="182"/>
      <c r="BH6" s="182"/>
      <c r="BI6" s="182"/>
      <c r="BJ6" s="182"/>
      <c r="BK6" s="182"/>
      <c r="BL6" s="183" t="s">
        <v>1479</v>
      </c>
      <c r="BM6" s="185" t="s">
        <v>2238</v>
      </c>
    </row>
    <row r="7" spans="1:65" ht="21.95" customHeight="1" x14ac:dyDescent="0.2">
      <c r="A7" s="188"/>
      <c r="B7" s="190"/>
      <c r="C7" s="193"/>
      <c r="D7" s="15"/>
      <c r="E7" s="206"/>
      <c r="F7" s="204" t="s">
        <v>908</v>
      </c>
      <c r="G7" s="204" t="s">
        <v>1354</v>
      </c>
      <c r="H7" s="203" t="s">
        <v>1431</v>
      </c>
      <c r="I7" s="204" t="s">
        <v>1421</v>
      </c>
      <c r="J7" s="195" t="s">
        <v>1428</v>
      </c>
      <c r="K7" s="195" t="s">
        <v>1441</v>
      </c>
      <c r="L7" s="195" t="s">
        <v>1434</v>
      </c>
      <c r="M7" s="195" t="s">
        <v>1424</v>
      </c>
      <c r="N7" s="195" t="s">
        <v>1438</v>
      </c>
      <c r="O7" s="183" t="s">
        <v>1444</v>
      </c>
      <c r="P7" s="183" t="s">
        <v>1435</v>
      </c>
      <c r="Q7" s="183" t="s">
        <v>1448</v>
      </c>
      <c r="R7" s="201" t="s">
        <v>1449</v>
      </c>
      <c r="S7" s="198" t="s">
        <v>1446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1477</v>
      </c>
      <c r="AU7" s="182"/>
      <c r="AV7" s="182"/>
      <c r="AW7" s="182"/>
      <c r="AX7" s="182"/>
      <c r="AY7" s="182"/>
      <c r="AZ7" s="182"/>
      <c r="BA7" s="182"/>
      <c r="BB7" s="182"/>
      <c r="BC7" s="182" t="s">
        <v>1477</v>
      </c>
      <c r="BD7" s="182"/>
      <c r="BE7" s="182"/>
      <c r="BF7" s="182"/>
      <c r="BG7" s="182"/>
      <c r="BH7" s="182"/>
      <c r="BI7" s="182"/>
      <c r="BJ7" s="182"/>
      <c r="BK7" s="182"/>
      <c r="BL7" s="183"/>
      <c r="BM7" s="186"/>
    </row>
    <row r="8" spans="1:65" ht="21.95" customHeight="1" x14ac:dyDescent="0.2">
      <c r="A8" s="188"/>
      <c r="B8" s="190"/>
      <c r="C8" s="193"/>
      <c r="D8" s="15"/>
      <c r="E8" s="206"/>
      <c r="F8" s="186"/>
      <c r="G8" s="186"/>
      <c r="H8" s="196"/>
      <c r="I8" s="186"/>
      <c r="J8" s="196"/>
      <c r="K8" s="196"/>
      <c r="L8" s="196"/>
      <c r="M8" s="196"/>
      <c r="N8" s="196"/>
      <c r="O8" s="183"/>
      <c r="P8" s="183"/>
      <c r="Q8" s="183"/>
      <c r="R8" s="183"/>
      <c r="S8" s="183" t="s">
        <v>1447</v>
      </c>
      <c r="T8" s="182" t="s">
        <v>1454</v>
      </c>
      <c r="U8" s="182"/>
      <c r="V8" s="182"/>
      <c r="W8" s="182"/>
      <c r="X8" s="182"/>
      <c r="Y8" s="182" t="s">
        <v>1454</v>
      </c>
      <c r="Z8" s="182"/>
      <c r="AA8" s="182"/>
      <c r="AB8" s="182" t="s">
        <v>1457</v>
      </c>
      <c r="AC8" s="182" t="s">
        <v>1461</v>
      </c>
      <c r="AD8" s="182" t="s">
        <v>1465</v>
      </c>
      <c r="AE8" s="182" t="s">
        <v>1462</v>
      </c>
      <c r="AF8" s="182" t="s">
        <v>1464</v>
      </c>
      <c r="AG8" s="182" t="s">
        <v>1466</v>
      </c>
      <c r="AH8" s="182" t="s">
        <v>1463</v>
      </c>
      <c r="AI8" s="182" t="s">
        <v>1467</v>
      </c>
      <c r="AJ8" s="182" t="s">
        <v>1468</v>
      </c>
      <c r="AK8" s="182" t="s">
        <v>1470</v>
      </c>
      <c r="AL8" s="182" t="s">
        <v>1471</v>
      </c>
      <c r="AM8" s="182" t="s">
        <v>1449</v>
      </c>
      <c r="AN8" s="182" t="s">
        <v>1463</v>
      </c>
      <c r="AO8" s="182" t="s">
        <v>1474</v>
      </c>
      <c r="AP8" s="182" t="s">
        <v>1472</v>
      </c>
      <c r="AQ8" s="182" t="s">
        <v>1475</v>
      </c>
      <c r="AR8" s="182"/>
      <c r="AS8" s="182"/>
      <c r="AT8" s="183" t="s">
        <v>1447</v>
      </c>
      <c r="AU8" s="182" t="s">
        <v>1454</v>
      </c>
      <c r="AV8" s="182"/>
      <c r="AW8" s="182"/>
      <c r="AX8" s="182"/>
      <c r="AY8" s="182"/>
      <c r="AZ8" s="182"/>
      <c r="BA8" s="182"/>
      <c r="BB8" s="182"/>
      <c r="BC8" s="182" t="s">
        <v>1457</v>
      </c>
      <c r="BD8" s="182" t="s">
        <v>1461</v>
      </c>
      <c r="BE8" s="182" t="s">
        <v>1465</v>
      </c>
      <c r="BF8" s="182" t="s">
        <v>1462</v>
      </c>
      <c r="BG8" s="182" t="s">
        <v>1464</v>
      </c>
      <c r="BH8" s="182" t="s">
        <v>1466</v>
      </c>
      <c r="BI8" s="182" t="s">
        <v>1463</v>
      </c>
      <c r="BJ8" s="182" t="s">
        <v>1467</v>
      </c>
      <c r="BK8" s="182" t="s">
        <v>1468</v>
      </c>
      <c r="BL8" s="183"/>
      <c r="BM8" s="186"/>
    </row>
    <row r="9" spans="1:65" ht="12.95" customHeight="1" x14ac:dyDescent="0.2">
      <c r="A9" s="188"/>
      <c r="B9" s="190"/>
      <c r="C9" s="193"/>
      <c r="D9" s="15"/>
      <c r="E9" s="206"/>
      <c r="F9" s="186"/>
      <c r="G9" s="186"/>
      <c r="H9" s="196"/>
      <c r="I9" s="186"/>
      <c r="J9" s="196"/>
      <c r="K9" s="196"/>
      <c r="L9" s="196"/>
      <c r="M9" s="196"/>
      <c r="N9" s="196"/>
      <c r="O9" s="183"/>
      <c r="P9" s="183"/>
      <c r="Q9" s="183"/>
      <c r="R9" s="183"/>
      <c r="S9" s="183"/>
      <c r="T9" s="183" t="s">
        <v>1455</v>
      </c>
      <c r="U9" s="182" t="s">
        <v>1450</v>
      </c>
      <c r="V9" s="182"/>
      <c r="W9" s="182"/>
      <c r="X9" s="182"/>
      <c r="Y9" s="182" t="s">
        <v>1450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  <c r="AU9" s="183" t="s">
        <v>1455</v>
      </c>
      <c r="AV9" s="182" t="s">
        <v>1450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3"/>
      <c r="BM9" s="186"/>
    </row>
    <row r="10" spans="1:65" ht="67.5" customHeight="1" x14ac:dyDescent="0.2">
      <c r="A10" s="188"/>
      <c r="B10" s="191"/>
      <c r="C10" s="194"/>
      <c r="D10" s="16"/>
      <c r="E10" s="207"/>
      <c r="F10" s="187"/>
      <c r="G10" s="187"/>
      <c r="H10" s="197"/>
      <c r="I10" s="187"/>
      <c r="J10" s="197"/>
      <c r="K10" s="197"/>
      <c r="L10" s="197"/>
      <c r="M10" s="197"/>
      <c r="N10" s="197"/>
      <c r="O10" s="183"/>
      <c r="P10" s="183"/>
      <c r="Q10" s="183"/>
      <c r="R10" s="183"/>
      <c r="S10" s="183"/>
      <c r="T10" s="183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3"/>
      <c r="AU10" s="183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87"/>
    </row>
    <row r="11" spans="1:65" ht="12.2" customHeight="1" x14ac:dyDescent="0.2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 x14ac:dyDescent="0.2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 x14ac:dyDescent="0.2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1</v>
      </c>
      <c r="F14" s="163">
        <f t="shared" si="0"/>
        <v>1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1</v>
      </c>
      <c r="U14" s="163">
        <f t="shared" si="0"/>
        <v>0</v>
      </c>
      <c r="V14" s="163">
        <f t="shared" si="0"/>
        <v>0</v>
      </c>
      <c r="W14" s="163">
        <f t="shared" si="0"/>
        <v>1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 x14ac:dyDescent="0.2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x14ac:dyDescent="0.2">
      <c r="A18" s="5">
        <v>5</v>
      </c>
      <c r="B18" s="10" t="s">
        <v>917</v>
      </c>
      <c r="C18" s="18" t="s">
        <v>87</v>
      </c>
      <c r="D18" s="18"/>
      <c r="E18" s="167">
        <v>1</v>
      </c>
      <c r="F18" s="167">
        <v>1</v>
      </c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>
        <v>1</v>
      </c>
      <c r="U18" s="167"/>
      <c r="V18" s="167"/>
      <c r="W18" s="167">
        <v>1</v>
      </c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 x14ac:dyDescent="0.2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 x14ac:dyDescent="0.2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 x14ac:dyDescent="0.2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 x14ac:dyDescent="0.2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 x14ac:dyDescent="0.2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 x14ac:dyDescent="0.2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 x14ac:dyDescent="0.2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 x14ac:dyDescent="0.2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 x14ac:dyDescent="0.2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 x14ac:dyDescent="0.2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 x14ac:dyDescent="0.2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 x14ac:dyDescent="0.2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40</v>
      </c>
      <c r="F31" s="163">
        <f t="shared" si="2"/>
        <v>25</v>
      </c>
      <c r="G31" s="163">
        <f t="shared" si="2"/>
        <v>0</v>
      </c>
      <c r="H31" s="163">
        <f t="shared" si="2"/>
        <v>0</v>
      </c>
      <c r="I31" s="163">
        <f t="shared" si="2"/>
        <v>15</v>
      </c>
      <c r="J31" s="163">
        <f t="shared" si="2"/>
        <v>0</v>
      </c>
      <c r="K31" s="163">
        <f t="shared" si="2"/>
        <v>0</v>
      </c>
      <c r="L31" s="163">
        <f t="shared" si="2"/>
        <v>4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11</v>
      </c>
      <c r="S31" s="163">
        <f t="shared" si="2"/>
        <v>0</v>
      </c>
      <c r="T31" s="163">
        <f t="shared" si="2"/>
        <v>8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3</v>
      </c>
      <c r="Y31" s="163">
        <f t="shared" si="2"/>
        <v>4</v>
      </c>
      <c r="Z31" s="163">
        <f t="shared" si="2"/>
        <v>1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3</v>
      </c>
      <c r="AH31" s="163">
        <f t="shared" si="2"/>
        <v>5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7</v>
      </c>
      <c r="AL31" s="163">
        <f t="shared" si="3"/>
        <v>0</v>
      </c>
      <c r="AM31" s="163">
        <f t="shared" si="3"/>
        <v>2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1</v>
      </c>
      <c r="AR31" s="163">
        <f t="shared" si="3"/>
        <v>3</v>
      </c>
      <c r="AS31" s="163">
        <f t="shared" si="3"/>
        <v>2</v>
      </c>
      <c r="AT31" s="163">
        <f t="shared" si="3"/>
        <v>0</v>
      </c>
      <c r="AU31" s="163">
        <f t="shared" si="3"/>
        <v>2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1</v>
      </c>
      <c r="AZ31" s="163">
        <f t="shared" si="3"/>
        <v>1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x14ac:dyDescent="0.2">
      <c r="A32" s="5">
        <v>19</v>
      </c>
      <c r="B32" s="10" t="s">
        <v>923</v>
      </c>
      <c r="C32" s="18" t="s">
        <v>93</v>
      </c>
      <c r="D32" s="18"/>
      <c r="E32" s="167">
        <v>2</v>
      </c>
      <c r="F32" s="167">
        <v>2</v>
      </c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>
        <v>2</v>
      </c>
      <c r="U32" s="167"/>
      <c r="V32" s="167"/>
      <c r="W32" s="167"/>
      <c r="X32" s="167"/>
      <c r="Y32" s="167">
        <v>2</v>
      </c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x14ac:dyDescent="0.2">
      <c r="A33" s="5">
        <v>20</v>
      </c>
      <c r="B33" s="10" t="s">
        <v>924</v>
      </c>
      <c r="C33" s="18" t="s">
        <v>93</v>
      </c>
      <c r="D33" s="18"/>
      <c r="E33" s="163">
        <v>1</v>
      </c>
      <c r="F33" s="167">
        <v>1</v>
      </c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>
        <v>1</v>
      </c>
      <c r="U33" s="167"/>
      <c r="V33" s="167"/>
      <c r="W33" s="167"/>
      <c r="X33" s="167"/>
      <c r="Y33" s="167"/>
      <c r="Z33" s="167">
        <v>1</v>
      </c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>
        <v>1</v>
      </c>
      <c r="AR33" s="167">
        <v>1</v>
      </c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 x14ac:dyDescent="0.2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 x14ac:dyDescent="0.2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 x14ac:dyDescent="0.2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x14ac:dyDescent="0.2">
      <c r="A37" s="5">
        <v>24</v>
      </c>
      <c r="B37" s="10" t="s">
        <v>925</v>
      </c>
      <c r="C37" s="18" t="s">
        <v>97</v>
      </c>
      <c r="D37" s="18"/>
      <c r="E37" s="167">
        <v>1</v>
      </c>
      <c r="F37" s="167">
        <v>1</v>
      </c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>
        <v>1</v>
      </c>
      <c r="U37" s="167"/>
      <c r="V37" s="167"/>
      <c r="W37" s="167"/>
      <c r="X37" s="167">
        <v>1</v>
      </c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 x14ac:dyDescent="0.2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 x14ac:dyDescent="0.2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 x14ac:dyDescent="0.2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 x14ac:dyDescent="0.2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x14ac:dyDescent="0.2">
      <c r="A42" s="5">
        <v>29</v>
      </c>
      <c r="B42" s="10" t="s">
        <v>930</v>
      </c>
      <c r="C42" s="18" t="s">
        <v>99</v>
      </c>
      <c r="D42" s="18"/>
      <c r="E42" s="167">
        <v>8</v>
      </c>
      <c r="F42" s="167">
        <v>8</v>
      </c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>
        <v>3</v>
      </c>
      <c r="U42" s="167"/>
      <c r="V42" s="167"/>
      <c r="W42" s="167"/>
      <c r="X42" s="167">
        <v>2</v>
      </c>
      <c r="Y42" s="167">
        <v>1</v>
      </c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>
        <v>5</v>
      </c>
      <c r="AL42" s="167"/>
      <c r="AM42" s="167"/>
      <c r="AN42" s="167"/>
      <c r="AO42" s="167"/>
      <c r="AP42" s="167"/>
      <c r="AQ42" s="167"/>
      <c r="AR42" s="167">
        <v>2</v>
      </c>
      <c r="AS42" s="167">
        <v>2</v>
      </c>
      <c r="AT42" s="167"/>
      <c r="AU42" s="167">
        <v>2</v>
      </c>
      <c r="AV42" s="167"/>
      <c r="AW42" s="167"/>
      <c r="AX42" s="167"/>
      <c r="AY42" s="167">
        <v>1</v>
      </c>
      <c r="AZ42" s="167">
        <v>1</v>
      </c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x14ac:dyDescent="0.2">
      <c r="A43" s="5">
        <v>30</v>
      </c>
      <c r="B43" s="10" t="s">
        <v>931</v>
      </c>
      <c r="C43" s="18" t="s">
        <v>99</v>
      </c>
      <c r="D43" s="18"/>
      <c r="E43" s="167">
        <v>1</v>
      </c>
      <c r="F43" s="167">
        <v>1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>
        <v>1</v>
      </c>
      <c r="U43" s="167"/>
      <c r="V43" s="167"/>
      <c r="W43" s="167"/>
      <c r="X43" s="167"/>
      <c r="Y43" s="167">
        <v>1</v>
      </c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 x14ac:dyDescent="0.2">
      <c r="A44" s="5">
        <v>31</v>
      </c>
      <c r="B44" s="10" t="s">
        <v>932</v>
      </c>
      <c r="C44" s="18" t="s">
        <v>100</v>
      </c>
      <c r="D44" s="18"/>
      <c r="E44" s="167">
        <v>7</v>
      </c>
      <c r="F44" s="167">
        <v>2</v>
      </c>
      <c r="G44" s="167"/>
      <c r="H44" s="167"/>
      <c r="I44" s="167">
        <v>5</v>
      </c>
      <c r="J44" s="167"/>
      <c r="K44" s="167"/>
      <c r="L44" s="167">
        <v>1</v>
      </c>
      <c r="M44" s="167"/>
      <c r="N44" s="167"/>
      <c r="O44" s="167"/>
      <c r="P44" s="167"/>
      <c r="Q44" s="167"/>
      <c r="R44" s="167">
        <v>4</v>
      </c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>
        <v>2</v>
      </c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 x14ac:dyDescent="0.2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 x14ac:dyDescent="0.2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x14ac:dyDescent="0.2">
      <c r="A47" s="5">
        <v>34</v>
      </c>
      <c r="B47" s="10">
        <v>124</v>
      </c>
      <c r="C47" s="18" t="s">
        <v>102</v>
      </c>
      <c r="D47" s="18"/>
      <c r="E47" s="167">
        <v>1</v>
      </c>
      <c r="F47" s="167"/>
      <c r="G47" s="167"/>
      <c r="H47" s="167"/>
      <c r="I47" s="167">
        <v>1</v>
      </c>
      <c r="J47" s="167"/>
      <c r="K47" s="167"/>
      <c r="L47" s="167">
        <v>1</v>
      </c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 x14ac:dyDescent="0.2">
      <c r="A48" s="5">
        <v>35</v>
      </c>
      <c r="B48" s="10" t="s">
        <v>934</v>
      </c>
      <c r="C48" s="18" t="s">
        <v>103</v>
      </c>
      <c r="D48" s="18"/>
      <c r="E48" s="167">
        <v>12</v>
      </c>
      <c r="F48" s="167">
        <v>6</v>
      </c>
      <c r="G48" s="167"/>
      <c r="H48" s="167"/>
      <c r="I48" s="167">
        <v>6</v>
      </c>
      <c r="J48" s="167"/>
      <c r="K48" s="167"/>
      <c r="L48" s="167">
        <v>1</v>
      </c>
      <c r="M48" s="167"/>
      <c r="N48" s="167"/>
      <c r="O48" s="167"/>
      <c r="P48" s="167"/>
      <c r="Q48" s="167"/>
      <c r="R48" s="167">
        <v>5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1</v>
      </c>
      <c r="AH48" s="167">
        <v>5</v>
      </c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 x14ac:dyDescent="0.2">
      <c r="A49" s="5">
        <v>36</v>
      </c>
      <c r="B49" s="10" t="s">
        <v>935</v>
      </c>
      <c r="C49" s="18" t="s">
        <v>103</v>
      </c>
      <c r="D49" s="18"/>
      <c r="E49" s="167">
        <v>4</v>
      </c>
      <c r="F49" s="167">
        <v>2</v>
      </c>
      <c r="G49" s="167"/>
      <c r="H49" s="167"/>
      <c r="I49" s="167">
        <v>2</v>
      </c>
      <c r="J49" s="167"/>
      <c r="K49" s="167"/>
      <c r="L49" s="167">
        <v>1</v>
      </c>
      <c r="M49" s="167"/>
      <c r="N49" s="167"/>
      <c r="O49" s="167"/>
      <c r="P49" s="167"/>
      <c r="Q49" s="167"/>
      <c r="R49" s="167">
        <v>1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>
        <v>2</v>
      </c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hidden="1" x14ac:dyDescent="0.2">
      <c r="A50" s="5">
        <v>37</v>
      </c>
      <c r="B50" s="10" t="s">
        <v>936</v>
      </c>
      <c r="C50" s="18" t="s">
        <v>104</v>
      </c>
      <c r="D50" s="18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 x14ac:dyDescent="0.2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 x14ac:dyDescent="0.2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 x14ac:dyDescent="0.2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 x14ac:dyDescent="0.2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 x14ac:dyDescent="0.2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x14ac:dyDescent="0.2">
      <c r="A56" s="5">
        <v>43</v>
      </c>
      <c r="B56" s="10">
        <v>128</v>
      </c>
      <c r="C56" s="18" t="s">
        <v>106</v>
      </c>
      <c r="D56" s="18"/>
      <c r="E56" s="167">
        <v>2</v>
      </c>
      <c r="F56" s="167">
        <v>1</v>
      </c>
      <c r="G56" s="167"/>
      <c r="H56" s="167"/>
      <c r="I56" s="167">
        <v>1</v>
      </c>
      <c r="J56" s="167"/>
      <c r="K56" s="167"/>
      <c r="L56" s="167"/>
      <c r="M56" s="167"/>
      <c r="N56" s="167"/>
      <c r="O56" s="167"/>
      <c r="P56" s="167"/>
      <c r="Q56" s="167"/>
      <c r="R56" s="167">
        <v>1</v>
      </c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>
        <v>1</v>
      </c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x14ac:dyDescent="0.2">
      <c r="A57" s="5">
        <v>44</v>
      </c>
      <c r="B57" s="10" t="s">
        <v>942</v>
      </c>
      <c r="C57" s="18" t="s">
        <v>107</v>
      </c>
      <c r="D57" s="18"/>
      <c r="E57" s="167">
        <v>1</v>
      </c>
      <c r="F57" s="167">
        <v>1</v>
      </c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>
        <v>1</v>
      </c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 x14ac:dyDescent="0.2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 x14ac:dyDescent="0.2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 x14ac:dyDescent="0.2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 x14ac:dyDescent="0.2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 x14ac:dyDescent="0.2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 x14ac:dyDescent="0.2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 x14ac:dyDescent="0.2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 x14ac:dyDescent="0.2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 x14ac:dyDescent="0.2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 x14ac:dyDescent="0.2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 x14ac:dyDescent="0.2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 x14ac:dyDescent="0.2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 x14ac:dyDescent="0.2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 x14ac:dyDescent="0.2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 x14ac:dyDescent="0.2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 x14ac:dyDescent="0.2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 x14ac:dyDescent="0.2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 x14ac:dyDescent="0.2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 x14ac:dyDescent="0.2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 x14ac:dyDescent="0.2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 x14ac:dyDescent="0.2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 x14ac:dyDescent="0.2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 x14ac:dyDescent="0.2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 x14ac:dyDescent="0.2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 x14ac:dyDescent="0.2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 x14ac:dyDescent="0.2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 x14ac:dyDescent="0.2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 x14ac:dyDescent="0.2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 x14ac:dyDescent="0.2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 x14ac:dyDescent="0.2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 x14ac:dyDescent="0.2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 x14ac:dyDescent="0.2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 x14ac:dyDescent="0.2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 x14ac:dyDescent="0.2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 x14ac:dyDescent="0.2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 x14ac:dyDescent="0.2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 x14ac:dyDescent="0.2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 x14ac:dyDescent="0.2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3</v>
      </c>
      <c r="F96" s="163">
        <f t="shared" si="4"/>
        <v>3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2</v>
      </c>
      <c r="AL96" s="163">
        <f t="shared" si="5"/>
        <v>0</v>
      </c>
      <c r="AM96" s="163">
        <f t="shared" si="5"/>
        <v>1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1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 x14ac:dyDescent="0.2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x14ac:dyDescent="0.2">
      <c r="A98" s="5">
        <v>85</v>
      </c>
      <c r="B98" s="10" t="s">
        <v>979</v>
      </c>
      <c r="C98" s="18" t="s">
        <v>125</v>
      </c>
      <c r="D98" s="18"/>
      <c r="E98" s="167">
        <v>3</v>
      </c>
      <c r="F98" s="167">
        <v>3</v>
      </c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>
        <v>2</v>
      </c>
      <c r="AL98" s="167"/>
      <c r="AM98" s="167">
        <v>1</v>
      </c>
      <c r="AN98" s="167"/>
      <c r="AO98" s="167"/>
      <c r="AP98" s="167"/>
      <c r="AQ98" s="167"/>
      <c r="AR98" s="167">
        <v>1</v>
      </c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 x14ac:dyDescent="0.2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 x14ac:dyDescent="0.2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 x14ac:dyDescent="0.2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 x14ac:dyDescent="0.2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 x14ac:dyDescent="0.2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 x14ac:dyDescent="0.2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 x14ac:dyDescent="0.2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 x14ac:dyDescent="0.2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 x14ac:dyDescent="0.2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 x14ac:dyDescent="0.2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 x14ac:dyDescent="0.2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 x14ac:dyDescent="0.2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 x14ac:dyDescent="0.2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 x14ac:dyDescent="0.2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 x14ac:dyDescent="0.2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1</v>
      </c>
      <c r="F114" s="163">
        <f t="shared" si="6"/>
        <v>1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1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1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x14ac:dyDescent="0.2">
      <c r="A115" s="5">
        <v>102</v>
      </c>
      <c r="B115" s="10" t="s">
        <v>994</v>
      </c>
      <c r="C115" s="18" t="s">
        <v>133</v>
      </c>
      <c r="D115" s="18"/>
      <c r="E115" s="167">
        <v>1</v>
      </c>
      <c r="F115" s="167">
        <v>1</v>
      </c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>
        <v>1</v>
      </c>
      <c r="U115" s="167"/>
      <c r="V115" s="167"/>
      <c r="W115" s="167"/>
      <c r="X115" s="167">
        <v>1</v>
      </c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 x14ac:dyDescent="0.2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 x14ac:dyDescent="0.2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 x14ac:dyDescent="0.2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 x14ac:dyDescent="0.2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 x14ac:dyDescent="0.2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 x14ac:dyDescent="0.2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 x14ac:dyDescent="0.2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 x14ac:dyDescent="0.2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 x14ac:dyDescent="0.2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 x14ac:dyDescent="0.2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 x14ac:dyDescent="0.2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 x14ac:dyDescent="0.2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2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2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2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 x14ac:dyDescent="0.2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 x14ac:dyDescent="0.2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 x14ac:dyDescent="0.2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 x14ac:dyDescent="0.2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 x14ac:dyDescent="0.2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 x14ac:dyDescent="0.2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 x14ac:dyDescent="0.2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 x14ac:dyDescent="0.2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 x14ac:dyDescent="0.2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 x14ac:dyDescent="0.2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 x14ac:dyDescent="0.2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 x14ac:dyDescent="0.2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 x14ac:dyDescent="0.2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 x14ac:dyDescent="0.2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 x14ac:dyDescent="0.2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 x14ac:dyDescent="0.2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 x14ac:dyDescent="0.2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 x14ac:dyDescent="0.2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 x14ac:dyDescent="0.2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 x14ac:dyDescent="0.2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 x14ac:dyDescent="0.2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 x14ac:dyDescent="0.2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 x14ac:dyDescent="0.2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 x14ac:dyDescent="0.2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 x14ac:dyDescent="0.2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 x14ac:dyDescent="0.2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 x14ac:dyDescent="0.2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 x14ac:dyDescent="0.2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 x14ac:dyDescent="0.2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 x14ac:dyDescent="0.2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 x14ac:dyDescent="0.2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 x14ac:dyDescent="0.2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x14ac:dyDescent="0.2">
      <c r="A161" s="5">
        <v>148</v>
      </c>
      <c r="B161" s="10" t="s">
        <v>1039</v>
      </c>
      <c r="C161" s="18" t="s">
        <v>143</v>
      </c>
      <c r="D161" s="18"/>
      <c r="E161" s="167">
        <v>2</v>
      </c>
      <c r="F161" s="167"/>
      <c r="G161" s="167"/>
      <c r="H161" s="167"/>
      <c r="I161" s="167">
        <v>2</v>
      </c>
      <c r="J161" s="167"/>
      <c r="K161" s="167"/>
      <c r="L161" s="167"/>
      <c r="M161" s="167"/>
      <c r="N161" s="167"/>
      <c r="O161" s="167"/>
      <c r="P161" s="167"/>
      <c r="Q161" s="167"/>
      <c r="R161" s="167">
        <v>2</v>
      </c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 x14ac:dyDescent="0.2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 x14ac:dyDescent="0.2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 x14ac:dyDescent="0.2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 x14ac:dyDescent="0.2">
      <c r="A165" s="5">
        <v>152</v>
      </c>
      <c r="B165" s="10" t="s">
        <v>1043</v>
      </c>
      <c r="C165" s="18" t="s">
        <v>145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 x14ac:dyDescent="0.2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 x14ac:dyDescent="0.2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 x14ac:dyDescent="0.2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 x14ac:dyDescent="0.2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 x14ac:dyDescent="0.2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 x14ac:dyDescent="0.2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 x14ac:dyDescent="0.2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 x14ac:dyDescent="0.2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 x14ac:dyDescent="0.2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 x14ac:dyDescent="0.2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 x14ac:dyDescent="0.2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 x14ac:dyDescent="0.2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 x14ac:dyDescent="0.2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 x14ac:dyDescent="0.2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 x14ac:dyDescent="0.2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 x14ac:dyDescent="0.2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 x14ac:dyDescent="0.2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 x14ac:dyDescent="0.2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 x14ac:dyDescent="0.2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 x14ac:dyDescent="0.2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 x14ac:dyDescent="0.2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 x14ac:dyDescent="0.2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 x14ac:dyDescent="0.2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 x14ac:dyDescent="0.2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 x14ac:dyDescent="0.2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 x14ac:dyDescent="0.2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 x14ac:dyDescent="0.2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 x14ac:dyDescent="0.2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 x14ac:dyDescent="0.2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 x14ac:dyDescent="0.2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 x14ac:dyDescent="0.2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 x14ac:dyDescent="0.2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 x14ac:dyDescent="0.2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 x14ac:dyDescent="0.2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 x14ac:dyDescent="0.2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 x14ac:dyDescent="0.2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 x14ac:dyDescent="0.2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285</v>
      </c>
      <c r="F203" s="163">
        <f t="shared" si="10"/>
        <v>270</v>
      </c>
      <c r="G203" s="163">
        <f t="shared" si="10"/>
        <v>1</v>
      </c>
      <c r="H203" s="163">
        <f t="shared" si="10"/>
        <v>2</v>
      </c>
      <c r="I203" s="163">
        <f t="shared" si="10"/>
        <v>12</v>
      </c>
      <c r="J203" s="163">
        <f t="shared" si="10"/>
        <v>0</v>
      </c>
      <c r="K203" s="163">
        <f t="shared" si="10"/>
        <v>3</v>
      </c>
      <c r="L203" s="163">
        <f t="shared" si="10"/>
        <v>0</v>
      </c>
      <c r="M203" s="163">
        <f t="shared" si="10"/>
        <v>0</v>
      </c>
      <c r="N203" s="163">
        <f t="shared" si="10"/>
        <v>0</v>
      </c>
      <c r="O203" s="163">
        <f t="shared" si="10"/>
        <v>0</v>
      </c>
      <c r="P203" s="163">
        <f t="shared" si="10"/>
        <v>0</v>
      </c>
      <c r="Q203" s="163">
        <f t="shared" si="10"/>
        <v>2</v>
      </c>
      <c r="R203" s="163">
        <f t="shared" si="10"/>
        <v>7</v>
      </c>
      <c r="S203" s="163">
        <f t="shared" si="10"/>
        <v>0</v>
      </c>
      <c r="T203" s="163">
        <f t="shared" si="10"/>
        <v>101</v>
      </c>
      <c r="U203" s="163">
        <f t="shared" si="10"/>
        <v>10</v>
      </c>
      <c r="V203" s="163">
        <f t="shared" si="10"/>
        <v>18</v>
      </c>
      <c r="W203" s="163">
        <f t="shared" si="10"/>
        <v>15</v>
      </c>
      <c r="X203" s="163">
        <f t="shared" si="10"/>
        <v>37</v>
      </c>
      <c r="Y203" s="163">
        <f t="shared" si="10"/>
        <v>19</v>
      </c>
      <c r="Z203" s="163">
        <f t="shared" si="10"/>
        <v>2</v>
      </c>
      <c r="AA203" s="163">
        <f t="shared" si="10"/>
        <v>0</v>
      </c>
      <c r="AB203" s="163">
        <f t="shared" si="10"/>
        <v>5</v>
      </c>
      <c r="AC203" s="163">
        <f t="shared" si="10"/>
        <v>0</v>
      </c>
      <c r="AD203" s="163">
        <f t="shared" si="10"/>
        <v>11</v>
      </c>
      <c r="AE203" s="163">
        <f t="shared" si="10"/>
        <v>1</v>
      </c>
      <c r="AF203" s="163">
        <f t="shared" si="10"/>
        <v>0</v>
      </c>
      <c r="AG203" s="163">
        <f t="shared" si="10"/>
        <v>29</v>
      </c>
      <c r="AH203" s="163">
        <f t="shared" si="10"/>
        <v>45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77</v>
      </c>
      <c r="AL203" s="163">
        <f t="shared" si="11"/>
        <v>0</v>
      </c>
      <c r="AM203" s="163">
        <f t="shared" si="11"/>
        <v>1</v>
      </c>
      <c r="AN203" s="163">
        <f t="shared" si="11"/>
        <v>0</v>
      </c>
      <c r="AO203" s="163">
        <f t="shared" si="11"/>
        <v>0</v>
      </c>
      <c r="AP203" s="163">
        <f t="shared" si="11"/>
        <v>0</v>
      </c>
      <c r="AQ203" s="163">
        <f t="shared" si="11"/>
        <v>18</v>
      </c>
      <c r="AR203" s="163">
        <f t="shared" si="11"/>
        <v>55</v>
      </c>
      <c r="AS203" s="163">
        <f t="shared" si="11"/>
        <v>48</v>
      </c>
      <c r="AT203" s="163">
        <f t="shared" si="11"/>
        <v>0</v>
      </c>
      <c r="AU203" s="163">
        <f t="shared" si="11"/>
        <v>40</v>
      </c>
      <c r="AV203" s="163">
        <f t="shared" si="11"/>
        <v>0</v>
      </c>
      <c r="AW203" s="163">
        <f t="shared" si="11"/>
        <v>4</v>
      </c>
      <c r="AX203" s="163">
        <f t="shared" si="11"/>
        <v>6</v>
      </c>
      <c r="AY203" s="163">
        <f t="shared" si="11"/>
        <v>16</v>
      </c>
      <c r="AZ203" s="163">
        <f t="shared" si="11"/>
        <v>11</v>
      </c>
      <c r="BA203" s="163">
        <f t="shared" si="11"/>
        <v>3</v>
      </c>
      <c r="BB203" s="163">
        <f t="shared" si="11"/>
        <v>0</v>
      </c>
      <c r="BC203" s="163">
        <f t="shared" si="11"/>
        <v>2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5</v>
      </c>
      <c r="BM203" s="163">
        <f t="shared" si="11"/>
        <v>0</v>
      </c>
    </row>
    <row r="204" spans="1:65" x14ac:dyDescent="0.2">
      <c r="A204" s="5">
        <v>191</v>
      </c>
      <c r="B204" s="10" t="s">
        <v>1074</v>
      </c>
      <c r="C204" s="18" t="s">
        <v>165</v>
      </c>
      <c r="D204" s="18"/>
      <c r="E204" s="167">
        <v>77</v>
      </c>
      <c r="F204" s="167">
        <v>74</v>
      </c>
      <c r="G204" s="167"/>
      <c r="H204" s="167"/>
      <c r="I204" s="167">
        <v>3</v>
      </c>
      <c r="J204" s="167"/>
      <c r="K204" s="167"/>
      <c r="L204" s="167"/>
      <c r="M204" s="167"/>
      <c r="N204" s="167"/>
      <c r="O204" s="167"/>
      <c r="P204" s="167"/>
      <c r="Q204" s="167"/>
      <c r="R204" s="167">
        <v>3</v>
      </c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>
        <v>1</v>
      </c>
      <c r="AE204" s="167">
        <v>1</v>
      </c>
      <c r="AF204" s="167"/>
      <c r="AG204" s="167">
        <v>27</v>
      </c>
      <c r="AH204" s="167">
        <v>34</v>
      </c>
      <c r="AI204" s="167"/>
      <c r="AJ204" s="167"/>
      <c r="AK204" s="167">
        <v>10</v>
      </c>
      <c r="AL204" s="167"/>
      <c r="AM204" s="167">
        <v>1</v>
      </c>
      <c r="AN204" s="167"/>
      <c r="AO204" s="167"/>
      <c r="AP204" s="167"/>
      <c r="AQ204" s="167"/>
      <c r="AR204" s="167">
        <v>1</v>
      </c>
      <c r="AS204" s="167">
        <v>1</v>
      </c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 x14ac:dyDescent="0.2">
      <c r="A205" s="5">
        <v>192</v>
      </c>
      <c r="B205" s="10" t="s">
        <v>1075</v>
      </c>
      <c r="C205" s="18" t="s">
        <v>165</v>
      </c>
      <c r="D205" s="18"/>
      <c r="E205" s="167">
        <v>73</v>
      </c>
      <c r="F205" s="167">
        <v>71</v>
      </c>
      <c r="G205" s="167"/>
      <c r="H205" s="167"/>
      <c r="I205" s="167">
        <v>2</v>
      </c>
      <c r="J205" s="167"/>
      <c r="K205" s="167"/>
      <c r="L205" s="167"/>
      <c r="M205" s="167"/>
      <c r="N205" s="167"/>
      <c r="O205" s="167"/>
      <c r="P205" s="167"/>
      <c r="Q205" s="167"/>
      <c r="R205" s="167">
        <v>2</v>
      </c>
      <c r="S205" s="167"/>
      <c r="T205" s="167">
        <v>31</v>
      </c>
      <c r="U205" s="167">
        <v>6</v>
      </c>
      <c r="V205" s="167">
        <v>15</v>
      </c>
      <c r="W205" s="167">
        <v>6</v>
      </c>
      <c r="X205" s="167">
        <v>4</v>
      </c>
      <c r="Y205" s="167"/>
      <c r="Z205" s="167"/>
      <c r="AA205" s="167"/>
      <c r="AB205" s="167">
        <v>4</v>
      </c>
      <c r="AC205" s="167"/>
      <c r="AD205" s="167">
        <v>9</v>
      </c>
      <c r="AE205" s="167"/>
      <c r="AF205" s="167"/>
      <c r="AG205" s="167"/>
      <c r="AH205" s="167">
        <v>3</v>
      </c>
      <c r="AI205" s="167"/>
      <c r="AJ205" s="167"/>
      <c r="AK205" s="167">
        <v>24</v>
      </c>
      <c r="AL205" s="167"/>
      <c r="AM205" s="167"/>
      <c r="AN205" s="167"/>
      <c r="AO205" s="167"/>
      <c r="AP205" s="167"/>
      <c r="AQ205" s="167"/>
      <c r="AR205" s="167">
        <v>22</v>
      </c>
      <c r="AS205" s="167">
        <v>18</v>
      </c>
      <c r="AT205" s="167"/>
      <c r="AU205" s="167">
        <v>12</v>
      </c>
      <c r="AV205" s="167"/>
      <c r="AW205" s="167">
        <v>3</v>
      </c>
      <c r="AX205" s="167">
        <v>6</v>
      </c>
      <c r="AY205" s="167">
        <v>2</v>
      </c>
      <c r="AZ205" s="167">
        <v>1</v>
      </c>
      <c r="BA205" s="167"/>
      <c r="BB205" s="167"/>
      <c r="BC205" s="167">
        <v>2</v>
      </c>
      <c r="BD205" s="167"/>
      <c r="BE205" s="167"/>
      <c r="BF205" s="167"/>
      <c r="BG205" s="167"/>
      <c r="BH205" s="167"/>
      <c r="BI205" s="167"/>
      <c r="BJ205" s="167"/>
      <c r="BK205" s="167"/>
      <c r="BL205" s="167">
        <v>3</v>
      </c>
      <c r="BM205" s="163"/>
    </row>
    <row r="206" spans="1:65" x14ac:dyDescent="0.2">
      <c r="A206" s="5">
        <v>193</v>
      </c>
      <c r="B206" s="10" t="s">
        <v>1076</v>
      </c>
      <c r="C206" s="18" t="s">
        <v>165</v>
      </c>
      <c r="D206" s="18"/>
      <c r="E206" s="167">
        <v>41</v>
      </c>
      <c r="F206" s="167">
        <v>40</v>
      </c>
      <c r="G206" s="167">
        <v>1</v>
      </c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>
        <v>19</v>
      </c>
      <c r="U206" s="167"/>
      <c r="V206" s="167"/>
      <c r="W206" s="167">
        <v>5</v>
      </c>
      <c r="X206" s="167">
        <v>14</v>
      </c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>
        <v>21</v>
      </c>
      <c r="AL206" s="167"/>
      <c r="AM206" s="167"/>
      <c r="AN206" s="167"/>
      <c r="AO206" s="167"/>
      <c r="AP206" s="167"/>
      <c r="AQ206" s="167"/>
      <c r="AR206" s="167">
        <v>16</v>
      </c>
      <c r="AS206" s="167">
        <v>12</v>
      </c>
      <c r="AT206" s="167"/>
      <c r="AU206" s="167">
        <v>12</v>
      </c>
      <c r="AV206" s="167"/>
      <c r="AW206" s="167"/>
      <c r="AX206" s="167"/>
      <c r="AY206" s="167">
        <v>7</v>
      </c>
      <c r="AZ206" s="167">
        <v>5</v>
      </c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 hidden="1" x14ac:dyDescent="0.2">
      <c r="A207" s="5">
        <v>194</v>
      </c>
      <c r="B207" s="10" t="s">
        <v>1077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 x14ac:dyDescent="0.2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x14ac:dyDescent="0.2">
      <c r="A209" s="5">
        <v>196</v>
      </c>
      <c r="B209" s="10" t="s">
        <v>1079</v>
      </c>
      <c r="C209" s="18" t="s">
        <v>166</v>
      </c>
      <c r="D209" s="18"/>
      <c r="E209" s="167">
        <v>10</v>
      </c>
      <c r="F209" s="167">
        <v>10</v>
      </c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>
        <v>3</v>
      </c>
      <c r="U209" s="167">
        <v>3</v>
      </c>
      <c r="V209" s="167"/>
      <c r="W209" s="167"/>
      <c r="X209" s="167"/>
      <c r="Y209" s="167"/>
      <c r="Z209" s="167"/>
      <c r="AA209" s="167"/>
      <c r="AB209" s="167"/>
      <c r="AC209" s="167"/>
      <c r="AD209" s="167">
        <v>1</v>
      </c>
      <c r="AE209" s="167"/>
      <c r="AF209" s="167"/>
      <c r="AG209" s="167">
        <v>2</v>
      </c>
      <c r="AH209" s="167">
        <v>2</v>
      </c>
      <c r="AI209" s="167"/>
      <c r="AJ209" s="167"/>
      <c r="AK209" s="167">
        <v>2</v>
      </c>
      <c r="AL209" s="167"/>
      <c r="AM209" s="167"/>
      <c r="AN209" s="167"/>
      <c r="AO209" s="167"/>
      <c r="AP209" s="167"/>
      <c r="AQ209" s="167"/>
      <c r="AR209" s="167"/>
      <c r="AS209" s="167">
        <v>1</v>
      </c>
      <c r="AT209" s="167"/>
      <c r="AU209" s="167">
        <v>1</v>
      </c>
      <c r="AV209" s="167"/>
      <c r="AW209" s="167"/>
      <c r="AX209" s="167"/>
      <c r="AY209" s="167">
        <v>1</v>
      </c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 x14ac:dyDescent="0.2">
      <c r="A210" s="5">
        <v>197</v>
      </c>
      <c r="B210" s="10" t="s">
        <v>1080</v>
      </c>
      <c r="C210" s="18" t="s">
        <v>166</v>
      </c>
      <c r="D210" s="18"/>
      <c r="E210" s="167">
        <v>33</v>
      </c>
      <c r="F210" s="167">
        <v>31</v>
      </c>
      <c r="G210" s="167"/>
      <c r="H210" s="167"/>
      <c r="I210" s="167">
        <v>2</v>
      </c>
      <c r="J210" s="167"/>
      <c r="K210" s="167"/>
      <c r="L210" s="167"/>
      <c r="M210" s="167"/>
      <c r="N210" s="167"/>
      <c r="O210" s="167"/>
      <c r="P210" s="167"/>
      <c r="Q210" s="167">
        <v>1</v>
      </c>
      <c r="R210" s="167">
        <v>1</v>
      </c>
      <c r="S210" s="167"/>
      <c r="T210" s="167">
        <v>21</v>
      </c>
      <c r="U210" s="167"/>
      <c r="V210" s="167"/>
      <c r="W210" s="167">
        <v>2</v>
      </c>
      <c r="X210" s="167">
        <v>17</v>
      </c>
      <c r="Y210" s="167">
        <v>2</v>
      </c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>
        <v>10</v>
      </c>
      <c r="AL210" s="167"/>
      <c r="AM210" s="167"/>
      <c r="AN210" s="167"/>
      <c r="AO210" s="167"/>
      <c r="AP210" s="167"/>
      <c r="AQ210" s="167"/>
      <c r="AR210" s="167">
        <v>5</v>
      </c>
      <c r="AS210" s="167">
        <v>5</v>
      </c>
      <c r="AT210" s="167"/>
      <c r="AU210" s="167">
        <v>5</v>
      </c>
      <c r="AV210" s="167"/>
      <c r="AW210" s="167"/>
      <c r="AX210" s="167"/>
      <c r="AY210" s="167">
        <v>4</v>
      </c>
      <c r="AZ210" s="167">
        <v>1</v>
      </c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>
        <v>2</v>
      </c>
      <c r="BM210" s="163"/>
    </row>
    <row r="211" spans="1:65" x14ac:dyDescent="0.2">
      <c r="A211" s="5">
        <v>198</v>
      </c>
      <c r="B211" s="10" t="s">
        <v>1081</v>
      </c>
      <c r="C211" s="18" t="s">
        <v>166</v>
      </c>
      <c r="D211" s="18"/>
      <c r="E211" s="167">
        <v>2</v>
      </c>
      <c r="F211" s="167">
        <v>2</v>
      </c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>
        <v>2</v>
      </c>
      <c r="U211" s="167"/>
      <c r="V211" s="167"/>
      <c r="W211" s="167"/>
      <c r="X211" s="167">
        <v>1</v>
      </c>
      <c r="Y211" s="167">
        <v>1</v>
      </c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>
        <v>2</v>
      </c>
      <c r="AT211" s="167"/>
      <c r="AU211" s="167">
        <v>2</v>
      </c>
      <c r="AV211" s="167"/>
      <c r="AW211" s="167"/>
      <c r="AX211" s="167"/>
      <c r="AY211" s="167"/>
      <c r="AZ211" s="167">
        <v>2</v>
      </c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 x14ac:dyDescent="0.2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 x14ac:dyDescent="0.2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 x14ac:dyDescent="0.2">
      <c r="A214" s="5">
        <v>201</v>
      </c>
      <c r="B214" s="10" t="s">
        <v>1084</v>
      </c>
      <c r="C214" s="18" t="s">
        <v>167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x14ac:dyDescent="0.2">
      <c r="A215" s="5">
        <v>202</v>
      </c>
      <c r="B215" s="10" t="s">
        <v>1085</v>
      </c>
      <c r="C215" s="18" t="s">
        <v>167</v>
      </c>
      <c r="D215" s="18"/>
      <c r="E215" s="167">
        <v>10</v>
      </c>
      <c r="F215" s="167">
        <v>9</v>
      </c>
      <c r="G215" s="167"/>
      <c r="H215" s="167">
        <v>1</v>
      </c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>
        <v>9</v>
      </c>
      <c r="U215" s="167"/>
      <c r="V215" s="167"/>
      <c r="W215" s="167"/>
      <c r="X215" s="167"/>
      <c r="Y215" s="167">
        <v>9</v>
      </c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>
        <v>9</v>
      </c>
      <c r="AR215" s="167">
        <v>1</v>
      </c>
      <c r="AS215" s="167">
        <v>3</v>
      </c>
      <c r="AT215" s="167"/>
      <c r="AU215" s="167">
        <v>3</v>
      </c>
      <c r="AV215" s="167"/>
      <c r="AW215" s="167"/>
      <c r="AX215" s="167"/>
      <c r="AY215" s="167"/>
      <c r="AZ215" s="167">
        <v>1</v>
      </c>
      <c r="BA215" s="167">
        <v>2</v>
      </c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x14ac:dyDescent="0.2">
      <c r="A216" s="5">
        <v>203</v>
      </c>
      <c r="B216" s="10" t="s">
        <v>1086</v>
      </c>
      <c r="C216" s="18" t="s">
        <v>167</v>
      </c>
      <c r="D216" s="18"/>
      <c r="E216" s="167">
        <v>4</v>
      </c>
      <c r="F216" s="167">
        <v>3</v>
      </c>
      <c r="G216" s="167"/>
      <c r="H216" s="167">
        <v>1</v>
      </c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>
        <v>3</v>
      </c>
      <c r="U216" s="167"/>
      <c r="V216" s="167"/>
      <c r="W216" s="167"/>
      <c r="X216" s="167"/>
      <c r="Y216" s="167">
        <v>1</v>
      </c>
      <c r="Z216" s="167">
        <v>2</v>
      </c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>
        <v>3</v>
      </c>
      <c r="AR216" s="167"/>
      <c r="AS216" s="167">
        <v>1</v>
      </c>
      <c r="AT216" s="167"/>
      <c r="AU216" s="167">
        <v>1</v>
      </c>
      <c r="AV216" s="167"/>
      <c r="AW216" s="167"/>
      <c r="AX216" s="167"/>
      <c r="AY216" s="167"/>
      <c r="AZ216" s="167"/>
      <c r="BA216" s="167">
        <v>1</v>
      </c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x14ac:dyDescent="0.2">
      <c r="A217" s="5">
        <v>204</v>
      </c>
      <c r="B217" s="10" t="s">
        <v>1087</v>
      </c>
      <c r="C217" s="18" t="s">
        <v>167</v>
      </c>
      <c r="D217" s="18"/>
      <c r="E217" s="167">
        <v>1</v>
      </c>
      <c r="F217" s="167">
        <v>1</v>
      </c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>
        <v>1</v>
      </c>
      <c r="U217" s="167"/>
      <c r="V217" s="167"/>
      <c r="W217" s="167"/>
      <c r="X217" s="167"/>
      <c r="Y217" s="167">
        <v>1</v>
      </c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>
        <v>1</v>
      </c>
      <c r="AR217" s="167">
        <v>1</v>
      </c>
      <c r="AS217" s="167">
        <v>1</v>
      </c>
      <c r="AT217" s="167"/>
      <c r="AU217" s="167">
        <v>1</v>
      </c>
      <c r="AV217" s="167"/>
      <c r="AW217" s="167"/>
      <c r="AX217" s="167"/>
      <c r="AY217" s="167"/>
      <c r="AZ217" s="167">
        <v>1</v>
      </c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 x14ac:dyDescent="0.2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 x14ac:dyDescent="0.2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 x14ac:dyDescent="0.2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x14ac:dyDescent="0.2">
      <c r="A221" s="5">
        <v>208</v>
      </c>
      <c r="B221" s="10" t="s">
        <v>1091</v>
      </c>
      <c r="C221" s="18" t="s">
        <v>168</v>
      </c>
      <c r="D221" s="18"/>
      <c r="E221" s="167">
        <v>3</v>
      </c>
      <c r="F221" s="167">
        <v>3</v>
      </c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>
        <v>1</v>
      </c>
      <c r="U221" s="167"/>
      <c r="V221" s="167"/>
      <c r="W221" s="167"/>
      <c r="X221" s="167">
        <v>1</v>
      </c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>
        <v>2</v>
      </c>
      <c r="AL221" s="167"/>
      <c r="AM221" s="167"/>
      <c r="AN221" s="167"/>
      <c r="AO221" s="167"/>
      <c r="AP221" s="167"/>
      <c r="AQ221" s="167"/>
      <c r="AR221" s="167">
        <v>1</v>
      </c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 x14ac:dyDescent="0.2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 x14ac:dyDescent="0.2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 x14ac:dyDescent="0.2">
      <c r="A224" s="5">
        <v>211</v>
      </c>
      <c r="B224" s="10" t="s">
        <v>1094</v>
      </c>
      <c r="C224" s="18" t="s">
        <v>169</v>
      </c>
      <c r="D224" s="18"/>
      <c r="E224" s="167">
        <v>7</v>
      </c>
      <c r="F224" s="167">
        <v>3</v>
      </c>
      <c r="G224" s="167"/>
      <c r="H224" s="167"/>
      <c r="I224" s="167">
        <v>4</v>
      </c>
      <c r="J224" s="167"/>
      <c r="K224" s="167">
        <v>3</v>
      </c>
      <c r="L224" s="167"/>
      <c r="M224" s="167"/>
      <c r="N224" s="167"/>
      <c r="O224" s="167"/>
      <c r="P224" s="167"/>
      <c r="Q224" s="167">
        <v>1</v>
      </c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>
        <v>2</v>
      </c>
      <c r="AI224" s="167"/>
      <c r="AJ224" s="167"/>
      <c r="AK224" s="167">
        <v>1</v>
      </c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x14ac:dyDescent="0.2">
      <c r="A225" s="5">
        <v>212</v>
      </c>
      <c r="B225" s="10" t="s">
        <v>1095</v>
      </c>
      <c r="C225" s="18" t="s">
        <v>169</v>
      </c>
      <c r="D225" s="18"/>
      <c r="E225" s="167">
        <v>16</v>
      </c>
      <c r="F225" s="167">
        <v>16</v>
      </c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>
        <v>6</v>
      </c>
      <c r="U225" s="167">
        <v>1</v>
      </c>
      <c r="V225" s="167">
        <v>3</v>
      </c>
      <c r="W225" s="167">
        <v>2</v>
      </c>
      <c r="X225" s="167"/>
      <c r="Y225" s="167"/>
      <c r="Z225" s="167"/>
      <c r="AA225" s="167"/>
      <c r="AB225" s="167">
        <v>1</v>
      </c>
      <c r="AC225" s="167"/>
      <c r="AD225" s="167"/>
      <c r="AE225" s="167"/>
      <c r="AF225" s="167"/>
      <c r="AG225" s="167"/>
      <c r="AH225" s="167">
        <v>4</v>
      </c>
      <c r="AI225" s="167"/>
      <c r="AJ225" s="167"/>
      <c r="AK225" s="167">
        <v>5</v>
      </c>
      <c r="AL225" s="167"/>
      <c r="AM225" s="167"/>
      <c r="AN225" s="167"/>
      <c r="AO225" s="167"/>
      <c r="AP225" s="167"/>
      <c r="AQ225" s="167"/>
      <c r="AR225" s="167">
        <v>5</v>
      </c>
      <c r="AS225" s="167">
        <v>4</v>
      </c>
      <c r="AT225" s="167"/>
      <c r="AU225" s="167">
        <v>3</v>
      </c>
      <c r="AV225" s="167"/>
      <c r="AW225" s="167">
        <v>1</v>
      </c>
      <c r="AX225" s="167"/>
      <c r="AY225" s="167">
        <v>2</v>
      </c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 x14ac:dyDescent="0.2">
      <c r="A226" s="5">
        <v>213</v>
      </c>
      <c r="B226" s="10" t="s">
        <v>1096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x14ac:dyDescent="0.2">
      <c r="A227" s="5">
        <v>214</v>
      </c>
      <c r="B227" s="10" t="s">
        <v>1097</v>
      </c>
      <c r="C227" s="18" t="s">
        <v>169</v>
      </c>
      <c r="D227" s="18"/>
      <c r="E227" s="167">
        <v>7</v>
      </c>
      <c r="F227" s="167">
        <v>7</v>
      </c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>
        <v>5</v>
      </c>
      <c r="U227" s="167"/>
      <c r="V227" s="167"/>
      <c r="W227" s="167"/>
      <c r="X227" s="167"/>
      <c r="Y227" s="167">
        <v>5</v>
      </c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>
        <v>2</v>
      </c>
      <c r="AL227" s="167"/>
      <c r="AM227" s="167"/>
      <c r="AN227" s="167"/>
      <c r="AO227" s="167"/>
      <c r="AP227" s="167"/>
      <c r="AQ227" s="167">
        <v>5</v>
      </c>
      <c r="AR227" s="167">
        <v>3</v>
      </c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hidden="1" x14ac:dyDescent="0.2">
      <c r="A228" s="5">
        <v>215</v>
      </c>
      <c r="B228" s="10" t="s">
        <v>1098</v>
      </c>
      <c r="C228" s="18" t="s">
        <v>170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hidden="1" x14ac:dyDescent="0.2">
      <c r="A229" s="5">
        <v>216</v>
      </c>
      <c r="B229" s="10" t="s">
        <v>1099</v>
      </c>
      <c r="C229" s="18" t="s">
        <v>170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x14ac:dyDescent="0.2">
      <c r="A230" s="5">
        <v>217</v>
      </c>
      <c r="B230" s="10" t="s">
        <v>1100</v>
      </c>
      <c r="C230" s="18" t="s">
        <v>170</v>
      </c>
      <c r="D230" s="18"/>
      <c r="E230" s="167">
        <v>1</v>
      </c>
      <c r="F230" s="167"/>
      <c r="G230" s="167"/>
      <c r="H230" s="167"/>
      <c r="I230" s="167">
        <v>1</v>
      </c>
      <c r="J230" s="167"/>
      <c r="K230" s="167"/>
      <c r="L230" s="167"/>
      <c r="M230" s="167"/>
      <c r="N230" s="167"/>
      <c r="O230" s="167"/>
      <c r="P230" s="167"/>
      <c r="Q230" s="167"/>
      <c r="R230" s="167">
        <v>1</v>
      </c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 x14ac:dyDescent="0.2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 x14ac:dyDescent="0.2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 x14ac:dyDescent="0.2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 x14ac:dyDescent="0.2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 x14ac:dyDescent="0.2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 x14ac:dyDescent="0.2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 x14ac:dyDescent="0.2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 x14ac:dyDescent="0.2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 x14ac:dyDescent="0.2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 x14ac:dyDescent="0.2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 x14ac:dyDescent="0.2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 x14ac:dyDescent="0.2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 x14ac:dyDescent="0.2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 x14ac:dyDescent="0.2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 x14ac:dyDescent="0.2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 x14ac:dyDescent="0.2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 x14ac:dyDescent="0.2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hidden="1" x14ac:dyDescent="0.2">
      <c r="A248" s="5">
        <v>235</v>
      </c>
      <c r="B248" s="10">
        <v>198</v>
      </c>
      <c r="C248" s="18" t="s">
        <v>177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8</v>
      </c>
      <c r="F249" s="163">
        <f t="shared" si="12"/>
        <v>5</v>
      </c>
      <c r="G249" s="163">
        <f t="shared" si="12"/>
        <v>0</v>
      </c>
      <c r="H249" s="163">
        <f t="shared" si="12"/>
        <v>0</v>
      </c>
      <c r="I249" s="163">
        <f t="shared" si="12"/>
        <v>3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3</v>
      </c>
      <c r="S249" s="163">
        <f t="shared" si="12"/>
        <v>0</v>
      </c>
      <c r="T249" s="163">
        <f t="shared" si="12"/>
        <v>2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2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1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1</v>
      </c>
      <c r="AL249" s="163">
        <f t="shared" si="13"/>
        <v>0</v>
      </c>
      <c r="AM249" s="163">
        <f t="shared" si="13"/>
        <v>1</v>
      </c>
      <c r="AN249" s="163">
        <f t="shared" si="13"/>
        <v>0</v>
      </c>
      <c r="AO249" s="163">
        <f t="shared" si="13"/>
        <v>0</v>
      </c>
      <c r="AP249" s="163">
        <f t="shared" si="13"/>
        <v>1</v>
      </c>
      <c r="AQ249" s="163">
        <f t="shared" si="13"/>
        <v>3</v>
      </c>
      <c r="AR249" s="163">
        <f t="shared" si="13"/>
        <v>2</v>
      </c>
      <c r="AS249" s="163">
        <f t="shared" si="13"/>
        <v>1</v>
      </c>
      <c r="AT249" s="163">
        <f t="shared" si="13"/>
        <v>0</v>
      </c>
      <c r="AU249" s="163">
        <f t="shared" si="13"/>
        <v>1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1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2</v>
      </c>
      <c r="BM249" s="163">
        <f t="shared" si="13"/>
        <v>0</v>
      </c>
    </row>
    <row r="250" spans="1:65" ht="45" hidden="1" x14ac:dyDescent="0.2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x14ac:dyDescent="0.2">
      <c r="A251" s="5">
        <v>238</v>
      </c>
      <c r="B251" s="10" t="s">
        <v>1116</v>
      </c>
      <c r="C251" s="18" t="s">
        <v>2413</v>
      </c>
      <c r="D251" s="18"/>
      <c r="E251" s="167">
        <v>2</v>
      </c>
      <c r="F251" s="167">
        <v>2</v>
      </c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>
        <v>2</v>
      </c>
      <c r="U251" s="167"/>
      <c r="V251" s="167"/>
      <c r="W251" s="167"/>
      <c r="X251" s="167"/>
      <c r="Y251" s="167">
        <v>2</v>
      </c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>
        <v>2</v>
      </c>
      <c r="AR251" s="167">
        <v>1</v>
      </c>
      <c r="AS251" s="167">
        <v>1</v>
      </c>
      <c r="AT251" s="167"/>
      <c r="AU251" s="167">
        <v>1</v>
      </c>
      <c r="AV251" s="167"/>
      <c r="AW251" s="167"/>
      <c r="AX251" s="167"/>
      <c r="AY251" s="167"/>
      <c r="AZ251" s="167">
        <v>1</v>
      </c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 x14ac:dyDescent="0.2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 x14ac:dyDescent="0.2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 x14ac:dyDescent="0.2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 x14ac:dyDescent="0.2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 x14ac:dyDescent="0.2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 x14ac:dyDescent="0.2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 x14ac:dyDescent="0.2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 x14ac:dyDescent="0.2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 x14ac:dyDescent="0.2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 x14ac:dyDescent="0.2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 x14ac:dyDescent="0.2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 x14ac:dyDescent="0.2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 x14ac:dyDescent="0.2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 x14ac:dyDescent="0.2">
      <c r="A265" s="5">
        <v>252</v>
      </c>
      <c r="B265" s="10" t="s">
        <v>1130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 x14ac:dyDescent="0.2">
      <c r="A266" s="5">
        <v>253</v>
      </c>
      <c r="B266" s="10" t="s">
        <v>1131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 x14ac:dyDescent="0.2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x14ac:dyDescent="0.2">
      <c r="A268" s="5">
        <v>255</v>
      </c>
      <c r="B268" s="10" t="s">
        <v>1133</v>
      </c>
      <c r="C268" s="18" t="s">
        <v>185</v>
      </c>
      <c r="D268" s="18"/>
      <c r="E268" s="167">
        <v>2</v>
      </c>
      <c r="F268" s="167"/>
      <c r="G268" s="167"/>
      <c r="H268" s="167"/>
      <c r="I268" s="167">
        <v>2</v>
      </c>
      <c r="J268" s="167"/>
      <c r="K268" s="167"/>
      <c r="L268" s="167"/>
      <c r="M268" s="167"/>
      <c r="N268" s="167"/>
      <c r="O268" s="167"/>
      <c r="P268" s="167"/>
      <c r="Q268" s="167"/>
      <c r="R268" s="167">
        <v>2</v>
      </c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 x14ac:dyDescent="0.2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x14ac:dyDescent="0.2">
      <c r="A270" s="5">
        <v>257</v>
      </c>
      <c r="B270" s="10" t="s">
        <v>1598</v>
      </c>
      <c r="C270" s="18" t="s">
        <v>1600</v>
      </c>
      <c r="D270" s="18"/>
      <c r="E270" s="167">
        <v>1</v>
      </c>
      <c r="F270" s="167">
        <v>1</v>
      </c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>
        <v>1</v>
      </c>
      <c r="AL270" s="167"/>
      <c r="AM270" s="167"/>
      <c r="AN270" s="167"/>
      <c r="AO270" s="167"/>
      <c r="AP270" s="167"/>
      <c r="AQ270" s="167"/>
      <c r="AR270" s="167">
        <v>1</v>
      </c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>
        <v>1</v>
      </c>
      <c r="BM270" s="163"/>
    </row>
    <row r="271" spans="1:65" ht="22.5" hidden="1" x14ac:dyDescent="0.2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 x14ac:dyDescent="0.2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 x14ac:dyDescent="0.2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 x14ac:dyDescent="0.2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 x14ac:dyDescent="0.2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 x14ac:dyDescent="0.2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 x14ac:dyDescent="0.2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 x14ac:dyDescent="0.2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 x14ac:dyDescent="0.2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 x14ac:dyDescent="0.2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 x14ac:dyDescent="0.2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 x14ac:dyDescent="0.2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 x14ac:dyDescent="0.2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 x14ac:dyDescent="0.2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 x14ac:dyDescent="0.2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 x14ac:dyDescent="0.2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 x14ac:dyDescent="0.2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 x14ac:dyDescent="0.2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 x14ac:dyDescent="0.2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 x14ac:dyDescent="0.2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x14ac:dyDescent="0.2">
      <c r="A291" s="5">
        <v>278</v>
      </c>
      <c r="B291" s="10" t="s">
        <v>1151</v>
      </c>
      <c r="C291" s="18" t="s">
        <v>1609</v>
      </c>
      <c r="D291" s="18"/>
      <c r="E291" s="167">
        <v>1</v>
      </c>
      <c r="F291" s="167">
        <v>1</v>
      </c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>
        <v>1</v>
      </c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>
        <v>1</v>
      </c>
      <c r="BM291" s="163"/>
    </row>
    <row r="292" spans="1:65" hidden="1" x14ac:dyDescent="0.2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x14ac:dyDescent="0.2">
      <c r="A293" s="5">
        <v>280</v>
      </c>
      <c r="B293" s="10" t="s">
        <v>1153</v>
      </c>
      <c r="C293" s="18" t="s">
        <v>1609</v>
      </c>
      <c r="D293" s="18"/>
      <c r="E293" s="167">
        <v>1</v>
      </c>
      <c r="F293" s="167">
        <v>1</v>
      </c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>
        <v>1</v>
      </c>
      <c r="AN293" s="167"/>
      <c r="AO293" s="167"/>
      <c r="AP293" s="167">
        <v>1</v>
      </c>
      <c r="AQ293" s="167">
        <v>1</v>
      </c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 x14ac:dyDescent="0.2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x14ac:dyDescent="0.2">
      <c r="A295" s="5">
        <v>282</v>
      </c>
      <c r="B295" s="10" t="s">
        <v>1155</v>
      </c>
      <c r="C295" s="18" t="s">
        <v>2414</v>
      </c>
      <c r="D295" s="18"/>
      <c r="E295" s="167">
        <v>1</v>
      </c>
      <c r="F295" s="167"/>
      <c r="G295" s="167"/>
      <c r="H295" s="167"/>
      <c r="I295" s="167">
        <v>1</v>
      </c>
      <c r="J295" s="167"/>
      <c r="K295" s="167"/>
      <c r="L295" s="167"/>
      <c r="M295" s="167"/>
      <c r="N295" s="167"/>
      <c r="O295" s="167"/>
      <c r="P295" s="167"/>
      <c r="Q295" s="167"/>
      <c r="R295" s="167">
        <v>1</v>
      </c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 x14ac:dyDescent="0.2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 x14ac:dyDescent="0.2">
      <c r="A297" s="5">
        <v>284</v>
      </c>
      <c r="B297" s="10" t="s">
        <v>1157</v>
      </c>
      <c r="C297" s="18" t="s">
        <v>192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 x14ac:dyDescent="0.2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 x14ac:dyDescent="0.2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 x14ac:dyDescent="0.2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 x14ac:dyDescent="0.2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 x14ac:dyDescent="0.2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 x14ac:dyDescent="0.2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 x14ac:dyDescent="0.2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 x14ac:dyDescent="0.2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 x14ac:dyDescent="0.2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 x14ac:dyDescent="0.2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 x14ac:dyDescent="0.2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 x14ac:dyDescent="0.2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 x14ac:dyDescent="0.2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 x14ac:dyDescent="0.2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 x14ac:dyDescent="0.2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 x14ac:dyDescent="0.2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 x14ac:dyDescent="0.2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 x14ac:dyDescent="0.2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 x14ac:dyDescent="0.2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 x14ac:dyDescent="0.2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 x14ac:dyDescent="0.2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 x14ac:dyDescent="0.2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 x14ac:dyDescent="0.2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 x14ac:dyDescent="0.2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 x14ac:dyDescent="0.2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 x14ac:dyDescent="0.2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 x14ac:dyDescent="0.2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 x14ac:dyDescent="0.2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 x14ac:dyDescent="0.2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 x14ac:dyDescent="0.2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 x14ac:dyDescent="0.2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 x14ac:dyDescent="0.2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 x14ac:dyDescent="0.2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 x14ac:dyDescent="0.2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 x14ac:dyDescent="0.2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 x14ac:dyDescent="0.2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 x14ac:dyDescent="0.2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 x14ac:dyDescent="0.2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 x14ac:dyDescent="0.2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 x14ac:dyDescent="0.2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 x14ac:dyDescent="0.2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 x14ac:dyDescent="0.2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 x14ac:dyDescent="0.2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 x14ac:dyDescent="0.2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 x14ac:dyDescent="0.2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 x14ac:dyDescent="0.2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 x14ac:dyDescent="0.2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 x14ac:dyDescent="0.2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 x14ac:dyDescent="0.2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 x14ac:dyDescent="0.2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 x14ac:dyDescent="0.2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 x14ac:dyDescent="0.2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 x14ac:dyDescent="0.2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 x14ac:dyDescent="0.2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 x14ac:dyDescent="0.2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 x14ac:dyDescent="0.2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 x14ac:dyDescent="0.2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 x14ac:dyDescent="0.2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 x14ac:dyDescent="0.2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 x14ac:dyDescent="0.2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 x14ac:dyDescent="0.2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 x14ac:dyDescent="0.2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 x14ac:dyDescent="0.2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 x14ac:dyDescent="0.2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 x14ac:dyDescent="0.2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 x14ac:dyDescent="0.2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 x14ac:dyDescent="0.2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 x14ac:dyDescent="0.2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 x14ac:dyDescent="0.2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0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 x14ac:dyDescent="0.2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 x14ac:dyDescent="0.2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 x14ac:dyDescent="0.2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 x14ac:dyDescent="0.2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 x14ac:dyDescent="0.2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 x14ac:dyDescent="0.2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 x14ac:dyDescent="0.2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 x14ac:dyDescent="0.2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 x14ac:dyDescent="0.2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 x14ac:dyDescent="0.2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 x14ac:dyDescent="0.2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 x14ac:dyDescent="0.2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 x14ac:dyDescent="0.2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 x14ac:dyDescent="0.2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 x14ac:dyDescent="0.2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 x14ac:dyDescent="0.2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 x14ac:dyDescent="0.2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 x14ac:dyDescent="0.2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 x14ac:dyDescent="0.2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 x14ac:dyDescent="0.2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 x14ac:dyDescent="0.2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 x14ac:dyDescent="0.2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 x14ac:dyDescent="0.2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 x14ac:dyDescent="0.2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 x14ac:dyDescent="0.2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 x14ac:dyDescent="0.2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 x14ac:dyDescent="0.2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 x14ac:dyDescent="0.2">
      <c r="A395" s="5">
        <v>382</v>
      </c>
      <c r="B395" s="10">
        <v>246</v>
      </c>
      <c r="C395" s="18" t="s">
        <v>237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 x14ac:dyDescent="0.2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 x14ac:dyDescent="0.2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 x14ac:dyDescent="0.2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 x14ac:dyDescent="0.2">
      <c r="A399" s="5">
        <v>386</v>
      </c>
      <c r="B399" s="10" t="s">
        <v>1234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 x14ac:dyDescent="0.2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 x14ac:dyDescent="0.2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 x14ac:dyDescent="0.2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 x14ac:dyDescent="0.2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 x14ac:dyDescent="0.2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 x14ac:dyDescent="0.2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 x14ac:dyDescent="0.2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 x14ac:dyDescent="0.2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7</v>
      </c>
      <c r="F408" s="163">
        <f t="shared" si="16"/>
        <v>7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0</v>
      </c>
      <c r="S408" s="163">
        <f t="shared" si="16"/>
        <v>0</v>
      </c>
      <c r="T408" s="163">
        <f t="shared" si="16"/>
        <v>2</v>
      </c>
      <c r="U408" s="163">
        <f t="shared" si="16"/>
        <v>1</v>
      </c>
      <c r="V408" s="163">
        <f t="shared" si="16"/>
        <v>1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2</v>
      </c>
      <c r="AH408" s="163">
        <f t="shared" si="16"/>
        <v>1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2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0</v>
      </c>
      <c r="AS408" s="163">
        <f t="shared" si="17"/>
        <v>2</v>
      </c>
      <c r="AT408" s="163">
        <f t="shared" si="17"/>
        <v>0</v>
      </c>
      <c r="AU408" s="163">
        <f t="shared" si="17"/>
        <v>2</v>
      </c>
      <c r="AV408" s="163">
        <f t="shared" si="17"/>
        <v>0</v>
      </c>
      <c r="AW408" s="163">
        <f t="shared" si="17"/>
        <v>2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</row>
    <row r="409" spans="1:65" hidden="1" x14ac:dyDescent="0.2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 x14ac:dyDescent="0.2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 x14ac:dyDescent="0.2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 x14ac:dyDescent="0.2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 x14ac:dyDescent="0.2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 x14ac:dyDescent="0.2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 x14ac:dyDescent="0.2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 x14ac:dyDescent="0.2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 x14ac:dyDescent="0.2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 x14ac:dyDescent="0.2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 x14ac:dyDescent="0.2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 x14ac:dyDescent="0.2">
      <c r="A420" s="5">
        <v>407</v>
      </c>
      <c r="B420" s="10" t="s">
        <v>1251</v>
      </c>
      <c r="C420" s="18" t="s">
        <v>252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 x14ac:dyDescent="0.2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 x14ac:dyDescent="0.2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 x14ac:dyDescent="0.2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 x14ac:dyDescent="0.2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 x14ac:dyDescent="0.2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x14ac:dyDescent="0.2">
      <c r="A426" s="5">
        <v>413</v>
      </c>
      <c r="B426" s="10" t="s">
        <v>1254</v>
      </c>
      <c r="C426" s="18" t="s">
        <v>254</v>
      </c>
      <c r="D426" s="18"/>
      <c r="E426" s="167">
        <v>1</v>
      </c>
      <c r="F426" s="167">
        <v>1</v>
      </c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>
        <v>1</v>
      </c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 x14ac:dyDescent="0.2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 x14ac:dyDescent="0.2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 x14ac:dyDescent="0.2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 x14ac:dyDescent="0.2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 x14ac:dyDescent="0.2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 x14ac:dyDescent="0.2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 x14ac:dyDescent="0.2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 x14ac:dyDescent="0.2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 x14ac:dyDescent="0.2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 x14ac:dyDescent="0.2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 x14ac:dyDescent="0.2">
      <c r="A437" s="5">
        <v>424</v>
      </c>
      <c r="B437" s="10" t="s">
        <v>1264</v>
      </c>
      <c r="C437" s="18" t="s">
        <v>258</v>
      </c>
      <c r="D437" s="18"/>
      <c r="E437" s="167">
        <v>1</v>
      </c>
      <c r="F437" s="167">
        <v>1</v>
      </c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>
        <v>1</v>
      </c>
      <c r="AL437" s="167"/>
      <c r="AM437" s="167"/>
      <c r="AN437" s="167"/>
      <c r="AO437" s="167"/>
      <c r="AP437" s="167"/>
      <c r="AQ437" s="167"/>
      <c r="AR437" s="167"/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 x14ac:dyDescent="0.2">
      <c r="A438" s="5">
        <v>425</v>
      </c>
      <c r="B438" s="10" t="s">
        <v>1265</v>
      </c>
      <c r="C438" s="18" t="s">
        <v>258</v>
      </c>
      <c r="D438" s="18"/>
      <c r="E438" s="167">
        <v>5</v>
      </c>
      <c r="F438" s="167">
        <v>5</v>
      </c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>
        <v>2</v>
      </c>
      <c r="U438" s="167">
        <v>1</v>
      </c>
      <c r="V438" s="167">
        <v>1</v>
      </c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>
        <v>2</v>
      </c>
      <c r="AH438" s="167">
        <v>1</v>
      </c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>
        <v>2</v>
      </c>
      <c r="AT438" s="167"/>
      <c r="AU438" s="167">
        <v>2</v>
      </c>
      <c r="AV438" s="167"/>
      <c r="AW438" s="167">
        <v>2</v>
      </c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 x14ac:dyDescent="0.2">
      <c r="A439" s="5">
        <v>426</v>
      </c>
      <c r="B439" s="10" t="s">
        <v>1580</v>
      </c>
      <c r="C439" s="18" t="s">
        <v>1583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 x14ac:dyDescent="0.2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 x14ac:dyDescent="0.2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 x14ac:dyDescent="0.2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 x14ac:dyDescent="0.2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 x14ac:dyDescent="0.2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 x14ac:dyDescent="0.2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 x14ac:dyDescent="0.2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 x14ac:dyDescent="0.2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 x14ac:dyDescent="0.2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 x14ac:dyDescent="0.2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 x14ac:dyDescent="0.2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 x14ac:dyDescent="0.2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 x14ac:dyDescent="0.2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 x14ac:dyDescent="0.2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 x14ac:dyDescent="0.2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 x14ac:dyDescent="0.2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 x14ac:dyDescent="0.2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 x14ac:dyDescent="0.2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 x14ac:dyDescent="0.2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 x14ac:dyDescent="0.2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 x14ac:dyDescent="0.2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 x14ac:dyDescent="0.2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 x14ac:dyDescent="0.2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 x14ac:dyDescent="0.2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 x14ac:dyDescent="0.2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 x14ac:dyDescent="0.2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 x14ac:dyDescent="0.2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 x14ac:dyDescent="0.2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 x14ac:dyDescent="0.2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 x14ac:dyDescent="0.2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 x14ac:dyDescent="0.2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 x14ac:dyDescent="0.2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 x14ac:dyDescent="0.2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 x14ac:dyDescent="0.2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 x14ac:dyDescent="0.2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 x14ac:dyDescent="0.2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49</v>
      </c>
      <c r="F477" s="163">
        <f t="shared" si="20"/>
        <v>29</v>
      </c>
      <c r="G477" s="163">
        <f t="shared" si="20"/>
        <v>0</v>
      </c>
      <c r="H477" s="163">
        <f t="shared" si="20"/>
        <v>1</v>
      </c>
      <c r="I477" s="163">
        <f t="shared" si="20"/>
        <v>19</v>
      </c>
      <c r="J477" s="163">
        <f t="shared" si="20"/>
        <v>0</v>
      </c>
      <c r="K477" s="163">
        <f t="shared" si="20"/>
        <v>0</v>
      </c>
      <c r="L477" s="163">
        <f t="shared" si="20"/>
        <v>18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1</v>
      </c>
      <c r="R477" s="163">
        <f t="shared" si="20"/>
        <v>0</v>
      </c>
      <c r="S477" s="163">
        <f t="shared" si="20"/>
        <v>0</v>
      </c>
      <c r="T477" s="163">
        <f t="shared" si="20"/>
        <v>7</v>
      </c>
      <c r="U477" s="163">
        <f t="shared" si="20"/>
        <v>0</v>
      </c>
      <c r="V477" s="163">
        <f t="shared" si="20"/>
        <v>0</v>
      </c>
      <c r="W477" s="163">
        <f t="shared" si="20"/>
        <v>1</v>
      </c>
      <c r="X477" s="163">
        <f t="shared" si="20"/>
        <v>5</v>
      </c>
      <c r="Y477" s="163">
        <f t="shared" si="20"/>
        <v>1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2</v>
      </c>
      <c r="AF477" s="163">
        <f t="shared" si="20"/>
        <v>0</v>
      </c>
      <c r="AG477" s="163">
        <f t="shared" si="20"/>
        <v>0</v>
      </c>
      <c r="AH477" s="163">
        <f t="shared" si="20"/>
        <v>3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16</v>
      </c>
      <c r="AL477" s="163">
        <f t="shared" si="21"/>
        <v>0</v>
      </c>
      <c r="AM477" s="163">
        <f t="shared" si="21"/>
        <v>1</v>
      </c>
      <c r="AN477" s="163">
        <f t="shared" si="21"/>
        <v>0</v>
      </c>
      <c r="AO477" s="163">
        <f t="shared" si="21"/>
        <v>0</v>
      </c>
      <c r="AP477" s="163">
        <f t="shared" si="21"/>
        <v>12</v>
      </c>
      <c r="AQ477" s="163">
        <f t="shared" si="21"/>
        <v>1</v>
      </c>
      <c r="AR477" s="163">
        <f t="shared" si="21"/>
        <v>4</v>
      </c>
      <c r="AS477" s="163">
        <f t="shared" si="21"/>
        <v>3</v>
      </c>
      <c r="AT477" s="163">
        <f t="shared" si="21"/>
        <v>0</v>
      </c>
      <c r="AU477" s="163">
        <f t="shared" si="21"/>
        <v>2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2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 hidden="1" x14ac:dyDescent="0.2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 x14ac:dyDescent="0.2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 x14ac:dyDescent="0.2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 x14ac:dyDescent="0.2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 x14ac:dyDescent="0.2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 x14ac:dyDescent="0.2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 x14ac:dyDescent="0.2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 x14ac:dyDescent="0.2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 x14ac:dyDescent="0.2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 x14ac:dyDescent="0.2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 x14ac:dyDescent="0.2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 x14ac:dyDescent="0.2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 x14ac:dyDescent="0.2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 x14ac:dyDescent="0.2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 x14ac:dyDescent="0.2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 x14ac:dyDescent="0.2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 x14ac:dyDescent="0.2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 x14ac:dyDescent="0.2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 x14ac:dyDescent="0.2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 x14ac:dyDescent="0.2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 x14ac:dyDescent="0.2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 x14ac:dyDescent="0.2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 x14ac:dyDescent="0.2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 x14ac:dyDescent="0.2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 x14ac:dyDescent="0.2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 x14ac:dyDescent="0.2">
      <c r="A504" s="5">
        <v>491</v>
      </c>
      <c r="B504" s="10" t="s">
        <v>1321</v>
      </c>
      <c r="C504" s="18" t="s">
        <v>283</v>
      </c>
      <c r="D504" s="18"/>
      <c r="E504" s="167">
        <v>26</v>
      </c>
      <c r="F504" s="167">
        <v>8</v>
      </c>
      <c r="G504" s="167"/>
      <c r="H504" s="167"/>
      <c r="I504" s="167">
        <v>18</v>
      </c>
      <c r="J504" s="167"/>
      <c r="K504" s="167"/>
      <c r="L504" s="167">
        <v>18</v>
      </c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>
        <v>2</v>
      </c>
      <c r="AF504" s="167"/>
      <c r="AG504" s="167"/>
      <c r="AH504" s="167">
        <v>2</v>
      </c>
      <c r="AI504" s="167"/>
      <c r="AJ504" s="167"/>
      <c r="AK504" s="167">
        <v>3</v>
      </c>
      <c r="AL504" s="167"/>
      <c r="AM504" s="167">
        <v>1</v>
      </c>
      <c r="AN504" s="167"/>
      <c r="AO504" s="167"/>
      <c r="AP504" s="167">
        <v>5</v>
      </c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 x14ac:dyDescent="0.2">
      <c r="A505" s="5">
        <v>492</v>
      </c>
      <c r="B505" s="10" t="s">
        <v>1322</v>
      </c>
      <c r="C505" s="18" t="s">
        <v>283</v>
      </c>
      <c r="D505" s="18"/>
      <c r="E505" s="167">
        <v>9</v>
      </c>
      <c r="F505" s="167">
        <v>8</v>
      </c>
      <c r="G505" s="167"/>
      <c r="H505" s="167"/>
      <c r="I505" s="167">
        <v>1</v>
      </c>
      <c r="J505" s="167"/>
      <c r="K505" s="167"/>
      <c r="L505" s="167"/>
      <c r="M505" s="167"/>
      <c r="N505" s="167"/>
      <c r="O505" s="167"/>
      <c r="P505" s="167"/>
      <c r="Q505" s="167">
        <v>1</v>
      </c>
      <c r="R505" s="167"/>
      <c r="S505" s="167"/>
      <c r="T505" s="167">
        <v>2</v>
      </c>
      <c r="U505" s="167"/>
      <c r="V505" s="167"/>
      <c r="W505" s="167">
        <v>1</v>
      </c>
      <c r="X505" s="167">
        <v>1</v>
      </c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>
        <v>6</v>
      </c>
      <c r="AL505" s="167"/>
      <c r="AM505" s="167"/>
      <c r="AN505" s="167"/>
      <c r="AO505" s="167"/>
      <c r="AP505" s="167">
        <v>7</v>
      </c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 x14ac:dyDescent="0.2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 x14ac:dyDescent="0.2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 x14ac:dyDescent="0.2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x14ac:dyDescent="0.2">
      <c r="A509" s="5">
        <v>496</v>
      </c>
      <c r="B509" s="10" t="s">
        <v>1324</v>
      </c>
      <c r="C509" s="18" t="s">
        <v>286</v>
      </c>
      <c r="D509" s="18"/>
      <c r="E509" s="167">
        <v>3</v>
      </c>
      <c r="F509" s="167">
        <v>3</v>
      </c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>
        <v>1</v>
      </c>
      <c r="AI509" s="167"/>
      <c r="AJ509" s="167"/>
      <c r="AK509" s="167">
        <v>2</v>
      </c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x14ac:dyDescent="0.2">
      <c r="A510" s="5">
        <v>497</v>
      </c>
      <c r="B510" s="10" t="s">
        <v>1325</v>
      </c>
      <c r="C510" s="18" t="s">
        <v>286</v>
      </c>
      <c r="D510" s="18"/>
      <c r="E510" s="167">
        <v>11</v>
      </c>
      <c r="F510" s="167">
        <v>10</v>
      </c>
      <c r="G510" s="167"/>
      <c r="H510" s="167">
        <v>1</v>
      </c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>
        <v>5</v>
      </c>
      <c r="U510" s="167"/>
      <c r="V510" s="167"/>
      <c r="W510" s="167"/>
      <c r="X510" s="167">
        <v>4</v>
      </c>
      <c r="Y510" s="167">
        <v>1</v>
      </c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>
        <v>5</v>
      </c>
      <c r="AL510" s="167"/>
      <c r="AM510" s="167"/>
      <c r="AN510" s="167"/>
      <c r="AO510" s="167"/>
      <c r="AP510" s="167"/>
      <c r="AQ510" s="167">
        <v>1</v>
      </c>
      <c r="AR510" s="167">
        <v>4</v>
      </c>
      <c r="AS510" s="167">
        <v>3</v>
      </c>
      <c r="AT510" s="167"/>
      <c r="AU510" s="167">
        <v>2</v>
      </c>
      <c r="AV510" s="167"/>
      <c r="AW510" s="167"/>
      <c r="AX510" s="167"/>
      <c r="AY510" s="167">
        <v>2</v>
      </c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hidden="1" x14ac:dyDescent="0.2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 x14ac:dyDescent="0.2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 x14ac:dyDescent="0.2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 x14ac:dyDescent="0.2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 x14ac:dyDescent="0.2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 x14ac:dyDescent="0.2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18</v>
      </c>
      <c r="F517" s="163">
        <f t="shared" si="22"/>
        <v>17</v>
      </c>
      <c r="G517" s="163">
        <f t="shared" si="22"/>
        <v>0</v>
      </c>
      <c r="H517" s="163">
        <f t="shared" si="22"/>
        <v>1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2</v>
      </c>
      <c r="U517" s="163">
        <f t="shared" si="22"/>
        <v>1</v>
      </c>
      <c r="V517" s="163">
        <f t="shared" si="22"/>
        <v>0</v>
      </c>
      <c r="W517" s="163">
        <f t="shared" si="22"/>
        <v>0</v>
      </c>
      <c r="X517" s="163">
        <f t="shared" si="22"/>
        <v>1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4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10</v>
      </c>
      <c r="AL517" s="163">
        <f t="shared" si="23"/>
        <v>0</v>
      </c>
      <c r="AM517" s="163">
        <f t="shared" si="23"/>
        <v>1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2</v>
      </c>
      <c r="AS517" s="163">
        <f t="shared" si="23"/>
        <v>1</v>
      </c>
      <c r="AT517" s="163">
        <f t="shared" si="23"/>
        <v>0</v>
      </c>
      <c r="AU517" s="163">
        <f t="shared" si="23"/>
        <v>1</v>
      </c>
      <c r="AV517" s="163">
        <f t="shared" si="23"/>
        <v>0</v>
      </c>
      <c r="AW517" s="163">
        <f t="shared" si="23"/>
        <v>1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 x14ac:dyDescent="0.2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 x14ac:dyDescent="0.2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 x14ac:dyDescent="0.2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 x14ac:dyDescent="0.2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x14ac:dyDescent="0.2">
      <c r="A522" s="5">
        <v>509</v>
      </c>
      <c r="B522" s="10" t="s">
        <v>1333</v>
      </c>
      <c r="C522" s="18" t="s">
        <v>293</v>
      </c>
      <c r="D522" s="18"/>
      <c r="E522" s="167">
        <v>4</v>
      </c>
      <c r="F522" s="167">
        <v>4</v>
      </c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>
        <v>2</v>
      </c>
      <c r="AI522" s="167"/>
      <c r="AJ522" s="167"/>
      <c r="AK522" s="167">
        <v>1</v>
      </c>
      <c r="AL522" s="167"/>
      <c r="AM522" s="167">
        <v>1</v>
      </c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x14ac:dyDescent="0.2">
      <c r="A523" s="5">
        <v>510</v>
      </c>
      <c r="B523" s="10" t="s">
        <v>1334</v>
      </c>
      <c r="C523" s="18" t="s">
        <v>293</v>
      </c>
      <c r="D523" s="18"/>
      <c r="E523" s="167">
        <v>2</v>
      </c>
      <c r="F523" s="167">
        <v>1</v>
      </c>
      <c r="G523" s="167"/>
      <c r="H523" s="167">
        <v>1</v>
      </c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>
        <v>1</v>
      </c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 x14ac:dyDescent="0.2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x14ac:dyDescent="0.2">
      <c r="A525" s="5">
        <v>512</v>
      </c>
      <c r="B525" s="10" t="s">
        <v>1336</v>
      </c>
      <c r="C525" s="18" t="s">
        <v>293</v>
      </c>
      <c r="D525" s="18"/>
      <c r="E525" s="167">
        <v>3</v>
      </c>
      <c r="F525" s="167">
        <v>3</v>
      </c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>
        <v>1</v>
      </c>
      <c r="U525" s="167"/>
      <c r="V525" s="167"/>
      <c r="W525" s="167"/>
      <c r="X525" s="167">
        <v>1</v>
      </c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>
        <v>2</v>
      </c>
      <c r="AL525" s="167"/>
      <c r="AM525" s="167"/>
      <c r="AN525" s="167"/>
      <c r="AO525" s="167"/>
      <c r="AP525" s="167"/>
      <c r="AQ525" s="167"/>
      <c r="AR525" s="167">
        <v>1</v>
      </c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 x14ac:dyDescent="0.2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 x14ac:dyDescent="0.2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 x14ac:dyDescent="0.2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 x14ac:dyDescent="0.2">
      <c r="A529" s="5">
        <v>516</v>
      </c>
      <c r="B529" s="10" t="s">
        <v>1339</v>
      </c>
      <c r="C529" s="18" t="s">
        <v>2291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 x14ac:dyDescent="0.2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 x14ac:dyDescent="0.2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 x14ac:dyDescent="0.2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 x14ac:dyDescent="0.2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 x14ac:dyDescent="0.2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 x14ac:dyDescent="0.2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 x14ac:dyDescent="0.2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 x14ac:dyDescent="0.2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 x14ac:dyDescent="0.2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 x14ac:dyDescent="0.2">
      <c r="A539" s="5">
        <v>526</v>
      </c>
      <c r="B539" s="10" t="s">
        <v>1348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 x14ac:dyDescent="0.2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 x14ac:dyDescent="0.2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 x14ac:dyDescent="0.2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 x14ac:dyDescent="0.2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 x14ac:dyDescent="0.2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 x14ac:dyDescent="0.2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 x14ac:dyDescent="0.2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 x14ac:dyDescent="0.2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 x14ac:dyDescent="0.2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x14ac:dyDescent="0.2">
      <c r="A549" s="5">
        <v>536</v>
      </c>
      <c r="B549" s="10" t="s">
        <v>313</v>
      </c>
      <c r="C549" s="18" t="s">
        <v>297</v>
      </c>
      <c r="D549" s="18"/>
      <c r="E549" s="167">
        <v>2</v>
      </c>
      <c r="F549" s="167">
        <v>2</v>
      </c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>
        <v>2</v>
      </c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x14ac:dyDescent="0.2">
      <c r="A550" s="5">
        <v>537</v>
      </c>
      <c r="B550" s="10" t="s">
        <v>314</v>
      </c>
      <c r="C550" s="18" t="s">
        <v>297</v>
      </c>
      <c r="D550" s="18"/>
      <c r="E550" s="167">
        <v>4</v>
      </c>
      <c r="F550" s="167">
        <v>4</v>
      </c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>
        <v>1</v>
      </c>
      <c r="U550" s="167">
        <v>1</v>
      </c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>
        <v>3</v>
      </c>
      <c r="AL550" s="167"/>
      <c r="AM550" s="167"/>
      <c r="AN550" s="167"/>
      <c r="AO550" s="167"/>
      <c r="AP550" s="167"/>
      <c r="AQ550" s="167"/>
      <c r="AR550" s="167"/>
      <c r="AS550" s="167">
        <v>1</v>
      </c>
      <c r="AT550" s="167"/>
      <c r="AU550" s="167">
        <v>1</v>
      </c>
      <c r="AV550" s="167"/>
      <c r="AW550" s="167">
        <v>1</v>
      </c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 x14ac:dyDescent="0.2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 x14ac:dyDescent="0.2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x14ac:dyDescent="0.2">
      <c r="A553" s="5">
        <v>540</v>
      </c>
      <c r="B553" s="10" t="s">
        <v>317</v>
      </c>
      <c r="C553" s="18" t="s">
        <v>298</v>
      </c>
      <c r="D553" s="18"/>
      <c r="E553" s="167">
        <v>2</v>
      </c>
      <c r="F553" s="167">
        <v>2</v>
      </c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>
        <v>2</v>
      </c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 x14ac:dyDescent="0.2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 x14ac:dyDescent="0.2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 x14ac:dyDescent="0.2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 x14ac:dyDescent="0.2">
      <c r="A557" s="5">
        <v>544</v>
      </c>
      <c r="B557" s="10" t="s">
        <v>320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x14ac:dyDescent="0.2">
      <c r="A558" s="5">
        <v>545</v>
      </c>
      <c r="B558" s="10" t="s">
        <v>321</v>
      </c>
      <c r="C558" s="18" t="s">
        <v>299</v>
      </c>
      <c r="D558" s="18"/>
      <c r="E558" s="167">
        <v>1</v>
      </c>
      <c r="F558" s="167">
        <v>1</v>
      </c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>
        <v>1</v>
      </c>
      <c r="AL558" s="167"/>
      <c r="AM558" s="167"/>
      <c r="AN558" s="167"/>
      <c r="AO558" s="167"/>
      <c r="AP558" s="167"/>
      <c r="AQ558" s="167"/>
      <c r="AR558" s="167">
        <v>1</v>
      </c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50</v>
      </c>
      <c r="F559" s="163">
        <f t="shared" si="24"/>
        <v>47</v>
      </c>
      <c r="G559" s="163">
        <f t="shared" si="24"/>
        <v>0</v>
      </c>
      <c r="H559" s="163">
        <f t="shared" si="24"/>
        <v>0</v>
      </c>
      <c r="I559" s="163">
        <f t="shared" si="24"/>
        <v>3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0</v>
      </c>
      <c r="R559" s="163">
        <f t="shared" si="24"/>
        <v>3</v>
      </c>
      <c r="S559" s="163">
        <f t="shared" si="24"/>
        <v>0</v>
      </c>
      <c r="T559" s="163">
        <f t="shared" si="24"/>
        <v>10</v>
      </c>
      <c r="U559" s="163">
        <f t="shared" si="24"/>
        <v>1</v>
      </c>
      <c r="V559" s="163">
        <f t="shared" si="24"/>
        <v>2</v>
      </c>
      <c r="W559" s="163">
        <f t="shared" si="24"/>
        <v>1</v>
      </c>
      <c r="X559" s="163">
        <f t="shared" si="24"/>
        <v>2</v>
      </c>
      <c r="Y559" s="163">
        <f t="shared" si="24"/>
        <v>4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1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7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29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4</v>
      </c>
      <c r="AR559" s="163">
        <f t="shared" si="25"/>
        <v>7</v>
      </c>
      <c r="AS559" s="163">
        <f t="shared" si="25"/>
        <v>4</v>
      </c>
      <c r="AT559" s="163">
        <f t="shared" si="25"/>
        <v>0</v>
      </c>
      <c r="AU559" s="163">
        <f t="shared" si="25"/>
        <v>3</v>
      </c>
      <c r="AV559" s="163">
        <f t="shared" si="25"/>
        <v>0</v>
      </c>
      <c r="AW559" s="163">
        <f t="shared" si="25"/>
        <v>0</v>
      </c>
      <c r="AX559" s="163">
        <f t="shared" si="25"/>
        <v>1</v>
      </c>
      <c r="AY559" s="163">
        <f t="shared" si="25"/>
        <v>2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1</v>
      </c>
      <c r="BM559" s="163">
        <f t="shared" si="25"/>
        <v>0</v>
      </c>
    </row>
    <row r="560" spans="1:65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50</v>
      </c>
      <c r="F560" s="163">
        <f t="shared" si="26"/>
        <v>47</v>
      </c>
      <c r="G560" s="163">
        <f t="shared" si="26"/>
        <v>0</v>
      </c>
      <c r="H560" s="163">
        <f t="shared" si="26"/>
        <v>0</v>
      </c>
      <c r="I560" s="163">
        <f t="shared" si="26"/>
        <v>3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0</v>
      </c>
      <c r="R560" s="163">
        <f t="shared" si="26"/>
        <v>3</v>
      </c>
      <c r="S560" s="163">
        <f t="shared" si="26"/>
        <v>0</v>
      </c>
      <c r="T560" s="163">
        <f t="shared" si="26"/>
        <v>10</v>
      </c>
      <c r="U560" s="163">
        <f t="shared" si="26"/>
        <v>1</v>
      </c>
      <c r="V560" s="163">
        <f t="shared" si="26"/>
        <v>2</v>
      </c>
      <c r="W560" s="163">
        <f t="shared" si="26"/>
        <v>1</v>
      </c>
      <c r="X560" s="163">
        <f t="shared" si="26"/>
        <v>2</v>
      </c>
      <c r="Y560" s="163">
        <f t="shared" si="26"/>
        <v>4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1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7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29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4</v>
      </c>
      <c r="AR560" s="163">
        <f t="shared" si="27"/>
        <v>7</v>
      </c>
      <c r="AS560" s="163">
        <f t="shared" si="27"/>
        <v>4</v>
      </c>
      <c r="AT560" s="163">
        <f t="shared" si="27"/>
        <v>0</v>
      </c>
      <c r="AU560" s="163">
        <f t="shared" si="27"/>
        <v>3</v>
      </c>
      <c r="AV560" s="163">
        <f t="shared" si="27"/>
        <v>0</v>
      </c>
      <c r="AW560" s="163">
        <f t="shared" si="27"/>
        <v>0</v>
      </c>
      <c r="AX560" s="163">
        <f t="shared" si="27"/>
        <v>1</v>
      </c>
      <c r="AY560" s="163">
        <f t="shared" si="27"/>
        <v>2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1</v>
      </c>
      <c r="BM560" s="163">
        <f t="shared" si="27"/>
        <v>0</v>
      </c>
    </row>
    <row r="561" spans="1:65" ht="22.5" hidden="1" x14ac:dyDescent="0.2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 x14ac:dyDescent="0.2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 x14ac:dyDescent="0.2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 x14ac:dyDescent="0.2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 x14ac:dyDescent="0.2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x14ac:dyDescent="0.2">
      <c r="A566" s="5">
        <v>553</v>
      </c>
      <c r="B566" s="10" t="s">
        <v>329</v>
      </c>
      <c r="C566" s="18" t="s">
        <v>302</v>
      </c>
      <c r="D566" s="18"/>
      <c r="E566" s="167">
        <v>2</v>
      </c>
      <c r="F566" s="167">
        <v>2</v>
      </c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>
        <v>1</v>
      </c>
      <c r="U566" s="167"/>
      <c r="V566" s="167"/>
      <c r="W566" s="167"/>
      <c r="X566" s="167">
        <v>1</v>
      </c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>
        <v>1</v>
      </c>
      <c r="AL566" s="167"/>
      <c r="AM566" s="167"/>
      <c r="AN566" s="167"/>
      <c r="AO566" s="167"/>
      <c r="AP566" s="167"/>
      <c r="AQ566" s="167"/>
      <c r="AR566" s="167"/>
      <c r="AS566" s="167">
        <v>1</v>
      </c>
      <c r="AT566" s="167"/>
      <c r="AU566" s="167">
        <v>1</v>
      </c>
      <c r="AV566" s="167"/>
      <c r="AW566" s="167"/>
      <c r="AX566" s="167"/>
      <c r="AY566" s="167">
        <v>1</v>
      </c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x14ac:dyDescent="0.2">
      <c r="A567" s="5">
        <v>554</v>
      </c>
      <c r="B567" s="10" t="s">
        <v>330</v>
      </c>
      <c r="C567" s="18" t="s">
        <v>302</v>
      </c>
      <c r="D567" s="18"/>
      <c r="E567" s="167">
        <v>5</v>
      </c>
      <c r="F567" s="167">
        <v>5</v>
      </c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>
        <v>5</v>
      </c>
      <c r="U567" s="167"/>
      <c r="V567" s="167"/>
      <c r="W567" s="167"/>
      <c r="X567" s="167">
        <v>1</v>
      </c>
      <c r="Y567" s="167">
        <v>4</v>
      </c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>
        <v>4</v>
      </c>
      <c r="AR567" s="167">
        <v>4</v>
      </c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>
        <v>1</v>
      </c>
      <c r="BM567" s="163"/>
    </row>
    <row r="568" spans="1:65" ht="33.75" hidden="1" x14ac:dyDescent="0.2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 x14ac:dyDescent="0.2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 x14ac:dyDescent="0.2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 x14ac:dyDescent="0.2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 x14ac:dyDescent="0.2">
      <c r="A572" s="5">
        <v>559</v>
      </c>
      <c r="B572" s="10" t="s">
        <v>335</v>
      </c>
      <c r="C572" s="18" t="s">
        <v>304</v>
      </c>
      <c r="D572" s="18"/>
      <c r="E572" s="167">
        <v>33</v>
      </c>
      <c r="F572" s="167">
        <v>30</v>
      </c>
      <c r="G572" s="167"/>
      <c r="H572" s="167"/>
      <c r="I572" s="167">
        <v>3</v>
      </c>
      <c r="J572" s="167"/>
      <c r="K572" s="167"/>
      <c r="L572" s="167"/>
      <c r="M572" s="167"/>
      <c r="N572" s="167"/>
      <c r="O572" s="167"/>
      <c r="P572" s="167"/>
      <c r="Q572" s="167"/>
      <c r="R572" s="167">
        <v>3</v>
      </c>
      <c r="S572" s="167"/>
      <c r="T572" s="167">
        <v>1</v>
      </c>
      <c r="U572" s="167">
        <v>1</v>
      </c>
      <c r="V572" s="167"/>
      <c r="W572" s="167"/>
      <c r="X572" s="167"/>
      <c r="Y572" s="167"/>
      <c r="Z572" s="167"/>
      <c r="AA572" s="167"/>
      <c r="AB572" s="167"/>
      <c r="AC572" s="167"/>
      <c r="AD572" s="167">
        <v>1</v>
      </c>
      <c r="AE572" s="167"/>
      <c r="AF572" s="167"/>
      <c r="AG572" s="167"/>
      <c r="AH572" s="167">
        <v>7</v>
      </c>
      <c r="AI572" s="167"/>
      <c r="AJ572" s="167"/>
      <c r="AK572" s="167">
        <v>21</v>
      </c>
      <c r="AL572" s="167"/>
      <c r="AM572" s="167"/>
      <c r="AN572" s="167"/>
      <c r="AO572" s="167"/>
      <c r="AP572" s="167"/>
      <c r="AQ572" s="167"/>
      <c r="AR572" s="167"/>
      <c r="AS572" s="167">
        <v>1</v>
      </c>
      <c r="AT572" s="167"/>
      <c r="AU572" s="167">
        <v>1</v>
      </c>
      <c r="AV572" s="167"/>
      <c r="AW572" s="167"/>
      <c r="AX572" s="167">
        <v>1</v>
      </c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x14ac:dyDescent="0.2">
      <c r="A573" s="5">
        <v>560</v>
      </c>
      <c r="B573" s="10" t="s">
        <v>336</v>
      </c>
      <c r="C573" s="18" t="s">
        <v>304</v>
      </c>
      <c r="D573" s="18"/>
      <c r="E573" s="167">
        <v>7</v>
      </c>
      <c r="F573" s="167">
        <v>7</v>
      </c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>
        <v>3</v>
      </c>
      <c r="U573" s="167"/>
      <c r="V573" s="167">
        <v>2</v>
      </c>
      <c r="W573" s="167">
        <v>1</v>
      </c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>
        <v>4</v>
      </c>
      <c r="AL573" s="167"/>
      <c r="AM573" s="167"/>
      <c r="AN573" s="167"/>
      <c r="AO573" s="167"/>
      <c r="AP573" s="167"/>
      <c r="AQ573" s="167"/>
      <c r="AR573" s="167">
        <v>1</v>
      </c>
      <c r="AS573" s="167">
        <v>2</v>
      </c>
      <c r="AT573" s="167"/>
      <c r="AU573" s="167">
        <v>1</v>
      </c>
      <c r="AV573" s="167"/>
      <c r="AW573" s="167"/>
      <c r="AX573" s="167"/>
      <c r="AY573" s="167">
        <v>1</v>
      </c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x14ac:dyDescent="0.2">
      <c r="A574" s="5">
        <v>561</v>
      </c>
      <c r="B574" s="10" t="s">
        <v>337</v>
      </c>
      <c r="C574" s="18" t="s">
        <v>304</v>
      </c>
      <c r="D574" s="18"/>
      <c r="E574" s="167">
        <v>3</v>
      </c>
      <c r="F574" s="167">
        <v>3</v>
      </c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>
        <v>3</v>
      </c>
      <c r="AL574" s="167"/>
      <c r="AM574" s="167"/>
      <c r="AN574" s="167"/>
      <c r="AO574" s="167"/>
      <c r="AP574" s="167"/>
      <c r="AQ574" s="167"/>
      <c r="AR574" s="167">
        <v>2</v>
      </c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hidden="1" x14ac:dyDescent="0.2">
      <c r="A575" s="5">
        <v>562</v>
      </c>
      <c r="B575" s="10" t="s">
        <v>338</v>
      </c>
      <c r="C575" s="18" t="s">
        <v>305</v>
      </c>
      <c r="D575" s="18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hidden="1" x14ac:dyDescent="0.2">
      <c r="A576" s="5">
        <v>563</v>
      </c>
      <c r="B576" s="10" t="s">
        <v>339</v>
      </c>
      <c r="C576" s="18" t="s">
        <v>305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 x14ac:dyDescent="0.2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 x14ac:dyDescent="0.2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 x14ac:dyDescent="0.2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 x14ac:dyDescent="0.2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 x14ac:dyDescent="0.2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 x14ac:dyDescent="0.2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 x14ac:dyDescent="0.2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 x14ac:dyDescent="0.2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 x14ac:dyDescent="0.2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 x14ac:dyDescent="0.2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 x14ac:dyDescent="0.2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 x14ac:dyDescent="0.2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 x14ac:dyDescent="0.2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 x14ac:dyDescent="0.2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 x14ac:dyDescent="0.2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 x14ac:dyDescent="0.2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hidden="1" x14ac:dyDescent="0.2">
      <c r="A593" s="5">
        <v>580</v>
      </c>
      <c r="B593" s="10" t="s">
        <v>356</v>
      </c>
      <c r="C593" s="18" t="s">
        <v>1357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 x14ac:dyDescent="0.2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 x14ac:dyDescent="0.2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 x14ac:dyDescent="0.2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 x14ac:dyDescent="0.2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 x14ac:dyDescent="0.2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 x14ac:dyDescent="0.2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 x14ac:dyDescent="0.2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 x14ac:dyDescent="0.2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 x14ac:dyDescent="0.2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 x14ac:dyDescent="0.2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 x14ac:dyDescent="0.2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 x14ac:dyDescent="0.2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 x14ac:dyDescent="0.2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 x14ac:dyDescent="0.2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 x14ac:dyDescent="0.2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 x14ac:dyDescent="0.2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 x14ac:dyDescent="0.2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 x14ac:dyDescent="0.2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 x14ac:dyDescent="0.2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 x14ac:dyDescent="0.2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 x14ac:dyDescent="0.2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 x14ac:dyDescent="0.2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 x14ac:dyDescent="0.2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 x14ac:dyDescent="0.2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 x14ac:dyDescent="0.2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 x14ac:dyDescent="0.2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 x14ac:dyDescent="0.2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 x14ac:dyDescent="0.2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 x14ac:dyDescent="0.2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 x14ac:dyDescent="0.2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2</v>
      </c>
      <c r="F624" s="163">
        <f t="shared" si="28"/>
        <v>2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2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2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 x14ac:dyDescent="0.2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 x14ac:dyDescent="0.2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 x14ac:dyDescent="0.2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 x14ac:dyDescent="0.2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 x14ac:dyDescent="0.2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 x14ac:dyDescent="0.2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 x14ac:dyDescent="0.2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 x14ac:dyDescent="0.2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x14ac:dyDescent="0.2">
      <c r="A633" s="5">
        <v>620</v>
      </c>
      <c r="B633" s="10" t="s">
        <v>1574</v>
      </c>
      <c r="C633" s="18" t="s">
        <v>1369</v>
      </c>
      <c r="D633" s="18"/>
      <c r="E633" s="167">
        <v>2</v>
      </c>
      <c r="F633" s="167">
        <v>2</v>
      </c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>
        <v>2</v>
      </c>
      <c r="U633" s="167"/>
      <c r="V633" s="167"/>
      <c r="W633" s="167"/>
      <c r="X633" s="167"/>
      <c r="Y633" s="167">
        <v>2</v>
      </c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 x14ac:dyDescent="0.2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 x14ac:dyDescent="0.2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 x14ac:dyDescent="0.2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 x14ac:dyDescent="0.2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 x14ac:dyDescent="0.2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 x14ac:dyDescent="0.2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 x14ac:dyDescent="0.2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 x14ac:dyDescent="0.2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 x14ac:dyDescent="0.2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 x14ac:dyDescent="0.2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 x14ac:dyDescent="0.2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8</v>
      </c>
      <c r="F645" s="163">
        <f t="shared" si="30"/>
        <v>4</v>
      </c>
      <c r="G645" s="163">
        <f t="shared" si="30"/>
        <v>0</v>
      </c>
      <c r="H645" s="163">
        <f t="shared" si="30"/>
        <v>0</v>
      </c>
      <c r="I645" s="163">
        <f t="shared" si="30"/>
        <v>4</v>
      </c>
      <c r="J645" s="163">
        <f t="shared" si="30"/>
        <v>0</v>
      </c>
      <c r="K645" s="163">
        <f t="shared" si="30"/>
        <v>1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3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2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2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2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 x14ac:dyDescent="0.2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 x14ac:dyDescent="0.2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 x14ac:dyDescent="0.2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 x14ac:dyDescent="0.2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 x14ac:dyDescent="0.2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 x14ac:dyDescent="0.2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 x14ac:dyDescent="0.2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 x14ac:dyDescent="0.2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 x14ac:dyDescent="0.2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 x14ac:dyDescent="0.2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 x14ac:dyDescent="0.2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 x14ac:dyDescent="0.2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 x14ac:dyDescent="0.2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hidden="1" x14ac:dyDescent="0.2">
      <c r="A659" s="5">
        <v>646</v>
      </c>
      <c r="B659" s="10" t="s">
        <v>402</v>
      </c>
      <c r="C659" s="18" t="s">
        <v>1381</v>
      </c>
      <c r="D659" s="18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 x14ac:dyDescent="0.2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 x14ac:dyDescent="0.2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 x14ac:dyDescent="0.2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 x14ac:dyDescent="0.2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 x14ac:dyDescent="0.2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 x14ac:dyDescent="0.2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 x14ac:dyDescent="0.2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 x14ac:dyDescent="0.2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 x14ac:dyDescent="0.2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 x14ac:dyDescent="0.2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 x14ac:dyDescent="0.2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 x14ac:dyDescent="0.2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 x14ac:dyDescent="0.2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 x14ac:dyDescent="0.2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 x14ac:dyDescent="0.2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 x14ac:dyDescent="0.2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 x14ac:dyDescent="0.2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 x14ac:dyDescent="0.2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 x14ac:dyDescent="0.2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 x14ac:dyDescent="0.2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 x14ac:dyDescent="0.2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 x14ac:dyDescent="0.2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 x14ac:dyDescent="0.2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 x14ac:dyDescent="0.2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 x14ac:dyDescent="0.2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 x14ac:dyDescent="0.2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 x14ac:dyDescent="0.2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 x14ac:dyDescent="0.2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 x14ac:dyDescent="0.2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 x14ac:dyDescent="0.2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 x14ac:dyDescent="0.2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 x14ac:dyDescent="0.2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 x14ac:dyDescent="0.2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 x14ac:dyDescent="0.2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 x14ac:dyDescent="0.2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 x14ac:dyDescent="0.2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 x14ac:dyDescent="0.2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 x14ac:dyDescent="0.2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 x14ac:dyDescent="0.2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 x14ac:dyDescent="0.2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x14ac:dyDescent="0.2">
      <c r="A700" s="5">
        <v>687</v>
      </c>
      <c r="B700" s="10" t="s">
        <v>425</v>
      </c>
      <c r="C700" s="18" t="s">
        <v>2427</v>
      </c>
      <c r="D700" s="18"/>
      <c r="E700" s="167">
        <v>1</v>
      </c>
      <c r="F700" s="167"/>
      <c r="G700" s="167"/>
      <c r="H700" s="167"/>
      <c r="I700" s="167">
        <v>1</v>
      </c>
      <c r="J700" s="167"/>
      <c r="K700" s="167"/>
      <c r="L700" s="167"/>
      <c r="M700" s="167"/>
      <c r="N700" s="167"/>
      <c r="O700" s="167"/>
      <c r="P700" s="167"/>
      <c r="Q700" s="167"/>
      <c r="R700" s="167">
        <v>1</v>
      </c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 x14ac:dyDescent="0.2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x14ac:dyDescent="0.2">
      <c r="A702" s="5">
        <v>689</v>
      </c>
      <c r="B702" s="10" t="s">
        <v>427</v>
      </c>
      <c r="C702" s="18" t="s">
        <v>2427</v>
      </c>
      <c r="D702" s="18"/>
      <c r="E702" s="167">
        <v>1</v>
      </c>
      <c r="F702" s="167"/>
      <c r="G702" s="167"/>
      <c r="H702" s="167"/>
      <c r="I702" s="167">
        <v>1</v>
      </c>
      <c r="J702" s="167"/>
      <c r="K702" s="167"/>
      <c r="L702" s="167"/>
      <c r="M702" s="167"/>
      <c r="N702" s="167"/>
      <c r="O702" s="167"/>
      <c r="P702" s="167"/>
      <c r="Q702" s="167"/>
      <c r="R702" s="167">
        <v>1</v>
      </c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x14ac:dyDescent="0.2">
      <c r="A703" s="5">
        <v>690</v>
      </c>
      <c r="B703" s="10" t="s">
        <v>18</v>
      </c>
      <c r="C703" s="18" t="s">
        <v>2427</v>
      </c>
      <c r="D703" s="18"/>
      <c r="E703" s="167">
        <v>6</v>
      </c>
      <c r="F703" s="167">
        <v>4</v>
      </c>
      <c r="G703" s="167"/>
      <c r="H703" s="167"/>
      <c r="I703" s="167">
        <v>2</v>
      </c>
      <c r="J703" s="167"/>
      <c r="K703" s="167">
        <v>1</v>
      </c>
      <c r="L703" s="167"/>
      <c r="M703" s="167"/>
      <c r="N703" s="167"/>
      <c r="O703" s="167"/>
      <c r="P703" s="167"/>
      <c r="Q703" s="167"/>
      <c r="R703" s="167">
        <v>1</v>
      </c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>
        <v>2</v>
      </c>
      <c r="AI703" s="167"/>
      <c r="AJ703" s="167"/>
      <c r="AK703" s="167">
        <v>2</v>
      </c>
      <c r="AL703" s="167"/>
      <c r="AM703" s="167"/>
      <c r="AN703" s="167"/>
      <c r="AO703" s="167"/>
      <c r="AP703" s="167"/>
      <c r="AQ703" s="167"/>
      <c r="AR703" s="167">
        <v>2</v>
      </c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 x14ac:dyDescent="0.2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 x14ac:dyDescent="0.2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 x14ac:dyDescent="0.2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 x14ac:dyDescent="0.2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 x14ac:dyDescent="0.2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 x14ac:dyDescent="0.2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 x14ac:dyDescent="0.2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 x14ac:dyDescent="0.2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 x14ac:dyDescent="0.2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 x14ac:dyDescent="0.2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 x14ac:dyDescent="0.2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 x14ac:dyDescent="0.2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 x14ac:dyDescent="0.2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 x14ac:dyDescent="0.2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 x14ac:dyDescent="0.2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 x14ac:dyDescent="0.2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7</v>
      </c>
      <c r="F721" s="163">
        <f t="shared" si="34"/>
        <v>4</v>
      </c>
      <c r="G721" s="163">
        <f t="shared" si="34"/>
        <v>0</v>
      </c>
      <c r="H721" s="163">
        <f t="shared" si="34"/>
        <v>0</v>
      </c>
      <c r="I721" s="163">
        <f t="shared" si="34"/>
        <v>3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1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2</v>
      </c>
      <c r="S721" s="163">
        <f t="shared" si="34"/>
        <v>0</v>
      </c>
      <c r="T721" s="163">
        <f t="shared" si="34"/>
        <v>1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1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3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3</v>
      </c>
      <c r="AQ721" s="163">
        <f t="shared" si="35"/>
        <v>0</v>
      </c>
      <c r="AR721" s="163">
        <f t="shared" si="35"/>
        <v>1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 x14ac:dyDescent="0.2">
      <c r="A722" s="5">
        <v>709</v>
      </c>
      <c r="B722" s="10" t="s">
        <v>443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x14ac:dyDescent="0.2">
      <c r="A723" s="5">
        <v>710</v>
      </c>
      <c r="B723" s="10" t="s">
        <v>444</v>
      </c>
      <c r="C723" s="18" t="s">
        <v>1403</v>
      </c>
      <c r="D723" s="18"/>
      <c r="E723" s="167">
        <v>2</v>
      </c>
      <c r="F723" s="167">
        <v>1</v>
      </c>
      <c r="G723" s="167"/>
      <c r="H723" s="167"/>
      <c r="I723" s="167">
        <v>1</v>
      </c>
      <c r="J723" s="167"/>
      <c r="K723" s="167"/>
      <c r="L723" s="167"/>
      <c r="M723" s="167"/>
      <c r="N723" s="167"/>
      <c r="O723" s="167"/>
      <c r="P723" s="167"/>
      <c r="Q723" s="167"/>
      <c r="R723" s="167">
        <v>1</v>
      </c>
      <c r="S723" s="167"/>
      <c r="T723" s="167">
        <v>1</v>
      </c>
      <c r="U723" s="167"/>
      <c r="V723" s="167"/>
      <c r="W723" s="167"/>
      <c r="X723" s="167"/>
      <c r="Y723" s="167">
        <v>1</v>
      </c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>
        <v>1</v>
      </c>
      <c r="AQ723" s="167"/>
      <c r="AR723" s="167">
        <v>1</v>
      </c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 x14ac:dyDescent="0.2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 x14ac:dyDescent="0.2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 x14ac:dyDescent="0.2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 x14ac:dyDescent="0.2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 x14ac:dyDescent="0.2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 x14ac:dyDescent="0.2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 x14ac:dyDescent="0.2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 x14ac:dyDescent="0.2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 x14ac:dyDescent="0.2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 x14ac:dyDescent="0.2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 x14ac:dyDescent="0.2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x14ac:dyDescent="0.2">
      <c r="A735" s="5">
        <v>722</v>
      </c>
      <c r="B735" s="10" t="s">
        <v>449</v>
      </c>
      <c r="C735" s="18" t="s">
        <v>1404</v>
      </c>
      <c r="D735" s="18"/>
      <c r="E735" s="167">
        <v>1</v>
      </c>
      <c r="F735" s="167"/>
      <c r="G735" s="167"/>
      <c r="H735" s="167"/>
      <c r="I735" s="167">
        <v>1</v>
      </c>
      <c r="J735" s="167"/>
      <c r="K735" s="167"/>
      <c r="L735" s="167"/>
      <c r="M735" s="167"/>
      <c r="N735" s="167"/>
      <c r="O735" s="167"/>
      <c r="P735" s="167"/>
      <c r="Q735" s="167"/>
      <c r="R735" s="167">
        <v>1</v>
      </c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 x14ac:dyDescent="0.2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 x14ac:dyDescent="0.2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 x14ac:dyDescent="0.2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x14ac:dyDescent="0.2">
      <c r="A739" s="5">
        <v>726</v>
      </c>
      <c r="B739" s="10" t="s">
        <v>452</v>
      </c>
      <c r="C739" s="18" t="s">
        <v>1405</v>
      </c>
      <c r="D739" s="18"/>
      <c r="E739" s="167">
        <v>1</v>
      </c>
      <c r="F739" s="167"/>
      <c r="G739" s="167"/>
      <c r="H739" s="167"/>
      <c r="I739" s="167">
        <v>1</v>
      </c>
      <c r="J739" s="167"/>
      <c r="K739" s="167"/>
      <c r="L739" s="167"/>
      <c r="M739" s="167">
        <v>1</v>
      </c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x14ac:dyDescent="0.2">
      <c r="A740" s="5">
        <v>727</v>
      </c>
      <c r="B740" s="10" t="s">
        <v>453</v>
      </c>
      <c r="C740" s="18" t="s">
        <v>1577</v>
      </c>
      <c r="D740" s="18"/>
      <c r="E740" s="167">
        <v>2</v>
      </c>
      <c r="F740" s="167">
        <v>2</v>
      </c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>
        <v>2</v>
      </c>
      <c r="AI740" s="167"/>
      <c r="AJ740" s="167"/>
      <c r="AK740" s="167"/>
      <c r="AL740" s="167"/>
      <c r="AM740" s="167"/>
      <c r="AN740" s="167"/>
      <c r="AO740" s="167"/>
      <c r="AP740" s="167">
        <v>2</v>
      </c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 x14ac:dyDescent="0.2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 x14ac:dyDescent="0.2">
      <c r="A742" s="5">
        <v>729</v>
      </c>
      <c r="B742" s="10" t="s">
        <v>455</v>
      </c>
      <c r="C742" s="18" t="s">
        <v>1577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 x14ac:dyDescent="0.2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 x14ac:dyDescent="0.2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 x14ac:dyDescent="0.2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 x14ac:dyDescent="0.2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 x14ac:dyDescent="0.2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 x14ac:dyDescent="0.2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 x14ac:dyDescent="0.2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 x14ac:dyDescent="0.2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 x14ac:dyDescent="0.2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 x14ac:dyDescent="0.2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 x14ac:dyDescent="0.2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 x14ac:dyDescent="0.2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 x14ac:dyDescent="0.2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 x14ac:dyDescent="0.2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x14ac:dyDescent="0.2">
      <c r="A769" s="5">
        <v>756</v>
      </c>
      <c r="B769" s="10" t="s">
        <v>56</v>
      </c>
      <c r="C769" s="18" t="s">
        <v>1408</v>
      </c>
      <c r="D769" s="18"/>
      <c r="E769" s="163">
        <v>1</v>
      </c>
      <c r="F769" s="167">
        <v>1</v>
      </c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>
        <v>1</v>
      </c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 x14ac:dyDescent="0.2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 x14ac:dyDescent="0.2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13</v>
      </c>
      <c r="F776" s="163">
        <f t="shared" si="36"/>
        <v>11</v>
      </c>
      <c r="G776" s="163">
        <f t="shared" si="36"/>
        <v>1</v>
      </c>
      <c r="H776" s="163">
        <f t="shared" si="36"/>
        <v>0</v>
      </c>
      <c r="I776" s="163">
        <f t="shared" si="36"/>
        <v>1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1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3</v>
      </c>
      <c r="U776" s="163">
        <f t="shared" si="36"/>
        <v>3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7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1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7</v>
      </c>
      <c r="AT776" s="163">
        <f t="shared" si="37"/>
        <v>0</v>
      </c>
      <c r="AU776" s="163">
        <f t="shared" si="37"/>
        <v>4</v>
      </c>
      <c r="AV776" s="163">
        <f t="shared" si="37"/>
        <v>2</v>
      </c>
      <c r="AW776" s="163">
        <f t="shared" si="37"/>
        <v>2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3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 x14ac:dyDescent="0.2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 x14ac:dyDescent="0.2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 x14ac:dyDescent="0.2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 x14ac:dyDescent="0.2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 x14ac:dyDescent="0.2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 x14ac:dyDescent="0.2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 x14ac:dyDescent="0.2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 x14ac:dyDescent="0.2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 x14ac:dyDescent="0.2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 x14ac:dyDescent="0.2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 x14ac:dyDescent="0.2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 x14ac:dyDescent="0.2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 x14ac:dyDescent="0.2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 x14ac:dyDescent="0.2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 x14ac:dyDescent="0.2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 x14ac:dyDescent="0.2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 x14ac:dyDescent="0.2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 x14ac:dyDescent="0.2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 x14ac:dyDescent="0.2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 x14ac:dyDescent="0.2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 x14ac:dyDescent="0.2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 x14ac:dyDescent="0.2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 x14ac:dyDescent="0.2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 x14ac:dyDescent="0.2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 x14ac:dyDescent="0.2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 x14ac:dyDescent="0.2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 x14ac:dyDescent="0.2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 x14ac:dyDescent="0.2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 x14ac:dyDescent="0.2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 x14ac:dyDescent="0.2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 x14ac:dyDescent="0.2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x14ac:dyDescent="0.2">
      <c r="A808" s="5">
        <v>795</v>
      </c>
      <c r="B808" s="10" t="s">
        <v>496</v>
      </c>
      <c r="C808" s="18" t="s">
        <v>616</v>
      </c>
      <c r="D808" s="18"/>
      <c r="E808" s="167">
        <v>1</v>
      </c>
      <c r="F808" s="167"/>
      <c r="G808" s="167"/>
      <c r="H808" s="167"/>
      <c r="I808" s="167">
        <v>1</v>
      </c>
      <c r="J808" s="167"/>
      <c r="K808" s="167"/>
      <c r="L808" s="167"/>
      <c r="M808" s="167">
        <v>1</v>
      </c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 x14ac:dyDescent="0.2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 x14ac:dyDescent="0.2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 x14ac:dyDescent="0.2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 x14ac:dyDescent="0.2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 x14ac:dyDescent="0.2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 x14ac:dyDescent="0.2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 x14ac:dyDescent="0.2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x14ac:dyDescent="0.2">
      <c r="A816" s="5">
        <v>803</v>
      </c>
      <c r="B816" s="10" t="s">
        <v>503</v>
      </c>
      <c r="C816" s="18" t="s">
        <v>619</v>
      </c>
      <c r="D816" s="18"/>
      <c r="E816" s="167">
        <v>1</v>
      </c>
      <c r="F816" s="167"/>
      <c r="G816" s="167">
        <v>1</v>
      </c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 x14ac:dyDescent="0.2">
      <c r="A817" s="5">
        <v>804</v>
      </c>
      <c r="B817" s="10" t="s">
        <v>504</v>
      </c>
      <c r="C817" s="18" t="s">
        <v>619</v>
      </c>
      <c r="D817" s="18"/>
      <c r="E817" s="167">
        <v>6</v>
      </c>
      <c r="F817" s="167">
        <v>6</v>
      </c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>
        <v>5</v>
      </c>
      <c r="AE817" s="167"/>
      <c r="AF817" s="167"/>
      <c r="AG817" s="167"/>
      <c r="AH817" s="167"/>
      <c r="AI817" s="167"/>
      <c r="AJ817" s="167"/>
      <c r="AK817" s="167">
        <v>1</v>
      </c>
      <c r="AL817" s="167"/>
      <c r="AM817" s="167"/>
      <c r="AN817" s="167"/>
      <c r="AO817" s="167"/>
      <c r="AP817" s="167"/>
      <c r="AQ817" s="167"/>
      <c r="AR817" s="167"/>
      <c r="AS817" s="167">
        <v>3</v>
      </c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>
        <v>3</v>
      </c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 x14ac:dyDescent="0.2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 x14ac:dyDescent="0.2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 x14ac:dyDescent="0.2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 x14ac:dyDescent="0.2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x14ac:dyDescent="0.2">
      <c r="A822" s="5">
        <v>809</v>
      </c>
      <c r="B822" s="10">
        <v>391</v>
      </c>
      <c r="C822" s="18" t="s">
        <v>1619</v>
      </c>
      <c r="D822" s="18"/>
      <c r="E822" s="167">
        <v>3</v>
      </c>
      <c r="F822" s="167">
        <v>3</v>
      </c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>
        <v>3</v>
      </c>
      <c r="U822" s="167">
        <v>3</v>
      </c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>
        <v>3</v>
      </c>
      <c r="AT822" s="167"/>
      <c r="AU822" s="167">
        <v>3</v>
      </c>
      <c r="AV822" s="167">
        <v>2</v>
      </c>
      <c r="AW822" s="167">
        <v>1</v>
      </c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 x14ac:dyDescent="0.2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 x14ac:dyDescent="0.2">
      <c r="A824" s="5">
        <v>811</v>
      </c>
      <c r="B824" s="10" t="s">
        <v>508</v>
      </c>
      <c r="C824" s="18" t="s">
        <v>621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 x14ac:dyDescent="0.2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 x14ac:dyDescent="0.2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x14ac:dyDescent="0.2">
      <c r="A827" s="5">
        <v>814</v>
      </c>
      <c r="B827" s="10">
        <v>395</v>
      </c>
      <c r="C827" s="18" t="s">
        <v>623</v>
      </c>
      <c r="D827" s="18"/>
      <c r="E827" s="167">
        <v>2</v>
      </c>
      <c r="F827" s="167">
        <v>2</v>
      </c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>
        <v>2</v>
      </c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>
        <v>1</v>
      </c>
      <c r="AT827" s="167"/>
      <c r="AU827" s="167">
        <v>1</v>
      </c>
      <c r="AV827" s="167"/>
      <c r="AW827" s="167">
        <v>1</v>
      </c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 x14ac:dyDescent="0.2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 x14ac:dyDescent="0.2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 x14ac:dyDescent="0.2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 x14ac:dyDescent="0.2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 x14ac:dyDescent="0.2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 x14ac:dyDescent="0.2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 x14ac:dyDescent="0.2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 x14ac:dyDescent="0.2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 x14ac:dyDescent="0.2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 x14ac:dyDescent="0.2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4</v>
      </c>
      <c r="F838" s="163">
        <f t="shared" si="38"/>
        <v>4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1</v>
      </c>
      <c r="U838" s="163">
        <f t="shared" si="38"/>
        <v>1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2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0</v>
      </c>
      <c r="AL838" s="163">
        <f t="shared" si="39"/>
        <v>0</v>
      </c>
      <c r="AM838" s="163">
        <f t="shared" si="39"/>
        <v>1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1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2</v>
      </c>
      <c r="BM838" s="163">
        <f t="shared" si="39"/>
        <v>0</v>
      </c>
    </row>
    <row r="839" spans="1:65" hidden="1" x14ac:dyDescent="0.2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 x14ac:dyDescent="0.2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 x14ac:dyDescent="0.2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 x14ac:dyDescent="0.2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 x14ac:dyDescent="0.2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 x14ac:dyDescent="0.2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 x14ac:dyDescent="0.2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 x14ac:dyDescent="0.2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 x14ac:dyDescent="0.2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 x14ac:dyDescent="0.2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 x14ac:dyDescent="0.2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 x14ac:dyDescent="0.2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 x14ac:dyDescent="0.2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 x14ac:dyDescent="0.2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 x14ac:dyDescent="0.2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 x14ac:dyDescent="0.2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 x14ac:dyDescent="0.2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 x14ac:dyDescent="0.2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 x14ac:dyDescent="0.2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 x14ac:dyDescent="0.2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x14ac:dyDescent="0.2">
      <c r="A859" s="5">
        <v>846</v>
      </c>
      <c r="B859" s="10" t="s">
        <v>536</v>
      </c>
      <c r="C859" s="18" t="s">
        <v>635</v>
      </c>
      <c r="D859" s="18"/>
      <c r="E859" s="167">
        <v>1</v>
      </c>
      <c r="F859" s="167">
        <v>1</v>
      </c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>
        <v>1</v>
      </c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 x14ac:dyDescent="0.2">
      <c r="A860" s="5">
        <v>847</v>
      </c>
      <c r="B860" s="10" t="s">
        <v>537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x14ac:dyDescent="0.2">
      <c r="A861" s="5">
        <v>848</v>
      </c>
      <c r="B861" s="10" t="s">
        <v>538</v>
      </c>
      <c r="C861" s="18" t="s">
        <v>635</v>
      </c>
      <c r="D861" s="18"/>
      <c r="E861" s="167">
        <v>1</v>
      </c>
      <c r="F861" s="167">
        <v>1</v>
      </c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/>
      <c r="AL861" s="167"/>
      <c r="AM861" s="167">
        <v>1</v>
      </c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 x14ac:dyDescent="0.2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hidden="1" x14ac:dyDescent="0.2">
      <c r="A863" s="5">
        <v>850</v>
      </c>
      <c r="B863" s="10" t="s">
        <v>539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 x14ac:dyDescent="0.2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x14ac:dyDescent="0.2">
      <c r="A865" s="5">
        <v>852</v>
      </c>
      <c r="B865" s="10" t="s">
        <v>541</v>
      </c>
      <c r="C865" s="18" t="s">
        <v>636</v>
      </c>
      <c r="D865" s="18"/>
      <c r="E865" s="167">
        <v>1</v>
      </c>
      <c r="F865" s="167">
        <v>1</v>
      </c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>
        <v>1</v>
      </c>
      <c r="U865" s="167">
        <v>1</v>
      </c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>
        <v>1</v>
      </c>
      <c r="BM865" s="163"/>
    </row>
    <row r="866" spans="1:65" hidden="1" x14ac:dyDescent="0.2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 x14ac:dyDescent="0.2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 x14ac:dyDescent="0.2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 x14ac:dyDescent="0.2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 x14ac:dyDescent="0.2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 x14ac:dyDescent="0.2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 x14ac:dyDescent="0.2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x14ac:dyDescent="0.2">
      <c r="A873" s="5">
        <v>860</v>
      </c>
      <c r="B873" s="10" t="s">
        <v>547</v>
      </c>
      <c r="C873" s="18" t="s">
        <v>2305</v>
      </c>
      <c r="D873" s="18"/>
      <c r="E873" s="167">
        <v>1</v>
      </c>
      <c r="F873" s="167">
        <v>1</v>
      </c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>
        <v>1</v>
      </c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>
        <v>1</v>
      </c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>
        <v>1</v>
      </c>
      <c r="BM873" s="163"/>
    </row>
    <row r="874" spans="1:65" ht="45" hidden="1" x14ac:dyDescent="0.2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 x14ac:dyDescent="0.2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 x14ac:dyDescent="0.2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 x14ac:dyDescent="0.2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 x14ac:dyDescent="0.2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 x14ac:dyDescent="0.2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 x14ac:dyDescent="0.2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 x14ac:dyDescent="0.2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 x14ac:dyDescent="0.2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 x14ac:dyDescent="0.2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 x14ac:dyDescent="0.2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 x14ac:dyDescent="0.2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 x14ac:dyDescent="0.2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 x14ac:dyDescent="0.2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 x14ac:dyDescent="0.2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 x14ac:dyDescent="0.2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 x14ac:dyDescent="0.2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 x14ac:dyDescent="0.2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 x14ac:dyDescent="0.2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 x14ac:dyDescent="0.2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 x14ac:dyDescent="0.2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 x14ac:dyDescent="0.2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 x14ac:dyDescent="0.2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 x14ac:dyDescent="0.2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 x14ac:dyDescent="0.2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 x14ac:dyDescent="0.2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 x14ac:dyDescent="0.2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 x14ac:dyDescent="0.2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 x14ac:dyDescent="0.2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 x14ac:dyDescent="0.2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 x14ac:dyDescent="0.2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 x14ac:dyDescent="0.2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 x14ac:dyDescent="0.2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 x14ac:dyDescent="0.2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 x14ac:dyDescent="0.2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 x14ac:dyDescent="0.2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 x14ac:dyDescent="0.2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 x14ac:dyDescent="0.2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 x14ac:dyDescent="0.2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 x14ac:dyDescent="0.2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 x14ac:dyDescent="0.2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 x14ac:dyDescent="0.2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 x14ac:dyDescent="0.2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 x14ac:dyDescent="0.2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 x14ac:dyDescent="0.2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 x14ac:dyDescent="0.2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 x14ac:dyDescent="0.2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 x14ac:dyDescent="0.2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 x14ac:dyDescent="0.2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 x14ac:dyDescent="0.2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 x14ac:dyDescent="0.2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 x14ac:dyDescent="0.2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 x14ac:dyDescent="0.2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 x14ac:dyDescent="0.2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 x14ac:dyDescent="0.2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 x14ac:dyDescent="0.2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 x14ac:dyDescent="0.2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 x14ac:dyDescent="0.2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 x14ac:dyDescent="0.2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 x14ac:dyDescent="0.2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 x14ac:dyDescent="0.2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 x14ac:dyDescent="0.2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 x14ac:dyDescent="0.2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 x14ac:dyDescent="0.2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 x14ac:dyDescent="0.2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 x14ac:dyDescent="0.2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 x14ac:dyDescent="0.2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 x14ac:dyDescent="0.2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 x14ac:dyDescent="0.2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 x14ac:dyDescent="0.2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 x14ac:dyDescent="0.2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 x14ac:dyDescent="0.2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 x14ac:dyDescent="0.2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 x14ac:dyDescent="0.2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 x14ac:dyDescent="0.2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 x14ac:dyDescent="0.2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 x14ac:dyDescent="0.2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 x14ac:dyDescent="0.2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 x14ac:dyDescent="0.2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 x14ac:dyDescent="0.2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 x14ac:dyDescent="0.2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 x14ac:dyDescent="0.2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 x14ac:dyDescent="0.2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 x14ac:dyDescent="0.2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 x14ac:dyDescent="0.2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 x14ac:dyDescent="0.2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 x14ac:dyDescent="0.2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 x14ac:dyDescent="0.2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 x14ac:dyDescent="0.2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 x14ac:dyDescent="0.2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 x14ac:dyDescent="0.2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 x14ac:dyDescent="0.2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 x14ac:dyDescent="0.2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 x14ac:dyDescent="0.2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 x14ac:dyDescent="0.2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 x14ac:dyDescent="0.2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 x14ac:dyDescent="0.2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 x14ac:dyDescent="0.2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 x14ac:dyDescent="0.2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 x14ac:dyDescent="0.2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 x14ac:dyDescent="0.2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 x14ac:dyDescent="0.2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 x14ac:dyDescent="0.2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 x14ac:dyDescent="0.2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 x14ac:dyDescent="0.2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 x14ac:dyDescent="0.2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 x14ac:dyDescent="0.2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 x14ac:dyDescent="0.2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 x14ac:dyDescent="0.2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 x14ac:dyDescent="0.2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 x14ac:dyDescent="0.2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 x14ac:dyDescent="0.2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 x14ac:dyDescent="0.2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 x14ac:dyDescent="0.2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 x14ac:dyDescent="0.2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 x14ac:dyDescent="0.2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 x14ac:dyDescent="0.2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 x14ac:dyDescent="0.2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 x14ac:dyDescent="0.2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 x14ac:dyDescent="0.2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 x14ac:dyDescent="0.2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 x14ac:dyDescent="0.2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 x14ac:dyDescent="0.2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 x14ac:dyDescent="0.2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 x14ac:dyDescent="0.2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 x14ac:dyDescent="0.2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 x14ac:dyDescent="0.2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 x14ac:dyDescent="0.2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 x14ac:dyDescent="0.2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 x14ac:dyDescent="0.2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 x14ac:dyDescent="0.2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 x14ac:dyDescent="0.2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 x14ac:dyDescent="0.2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 x14ac:dyDescent="0.2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 x14ac:dyDescent="0.2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 x14ac:dyDescent="0.2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 x14ac:dyDescent="0.2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 x14ac:dyDescent="0.2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 x14ac:dyDescent="0.2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 x14ac:dyDescent="0.2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 x14ac:dyDescent="0.2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 x14ac:dyDescent="0.2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 x14ac:dyDescent="0.2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 x14ac:dyDescent="0.2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 x14ac:dyDescent="0.2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 x14ac:dyDescent="0.2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 x14ac:dyDescent="0.2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 x14ac:dyDescent="0.2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 x14ac:dyDescent="0.2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 x14ac:dyDescent="0.2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 x14ac:dyDescent="0.2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 x14ac:dyDescent="0.2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 x14ac:dyDescent="0.2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 x14ac:dyDescent="0.2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 x14ac:dyDescent="0.2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 x14ac:dyDescent="0.2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 x14ac:dyDescent="0.2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 x14ac:dyDescent="0.2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 x14ac:dyDescent="0.2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 x14ac:dyDescent="0.2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 x14ac:dyDescent="0.2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 x14ac:dyDescent="0.2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 x14ac:dyDescent="0.2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 x14ac:dyDescent="0.2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 x14ac:dyDescent="0.2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 x14ac:dyDescent="0.2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 x14ac:dyDescent="0.2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 x14ac:dyDescent="0.2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 x14ac:dyDescent="0.2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 x14ac:dyDescent="0.2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 x14ac:dyDescent="0.2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 x14ac:dyDescent="0.2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 x14ac:dyDescent="0.2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 x14ac:dyDescent="0.2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 x14ac:dyDescent="0.2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 x14ac:dyDescent="0.2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 x14ac:dyDescent="0.2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 x14ac:dyDescent="0.2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 x14ac:dyDescent="0.2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 x14ac:dyDescent="0.2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 x14ac:dyDescent="0.2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 x14ac:dyDescent="0.2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 x14ac:dyDescent="0.2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 x14ac:dyDescent="0.2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 x14ac:dyDescent="0.2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 x14ac:dyDescent="0.2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 x14ac:dyDescent="0.2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 x14ac:dyDescent="0.2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 x14ac:dyDescent="0.2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 x14ac:dyDescent="0.2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 x14ac:dyDescent="0.2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 x14ac:dyDescent="0.2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 x14ac:dyDescent="0.2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 x14ac:dyDescent="0.2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 x14ac:dyDescent="0.2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 x14ac:dyDescent="0.2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 x14ac:dyDescent="0.2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 x14ac:dyDescent="0.2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 x14ac:dyDescent="0.2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 x14ac:dyDescent="0.2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 x14ac:dyDescent="0.2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 x14ac:dyDescent="0.2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 x14ac:dyDescent="0.2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 x14ac:dyDescent="0.2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 x14ac:dyDescent="0.2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 x14ac:dyDescent="0.2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 x14ac:dyDescent="0.2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 x14ac:dyDescent="0.2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 x14ac:dyDescent="0.2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 x14ac:dyDescent="0.2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 x14ac:dyDescent="0.2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 x14ac:dyDescent="0.2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 x14ac:dyDescent="0.2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 x14ac:dyDescent="0.2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 x14ac:dyDescent="0.2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 x14ac:dyDescent="0.2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 x14ac:dyDescent="0.2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 x14ac:dyDescent="0.2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 x14ac:dyDescent="0.2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 x14ac:dyDescent="0.2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 x14ac:dyDescent="0.2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 x14ac:dyDescent="0.2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 x14ac:dyDescent="0.2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 x14ac:dyDescent="0.2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 x14ac:dyDescent="0.2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 x14ac:dyDescent="0.2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 x14ac:dyDescent="0.2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 x14ac:dyDescent="0.2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 x14ac:dyDescent="0.2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 x14ac:dyDescent="0.2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 x14ac:dyDescent="0.2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 x14ac:dyDescent="0.2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 x14ac:dyDescent="0.2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 x14ac:dyDescent="0.2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 x14ac:dyDescent="0.2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 x14ac:dyDescent="0.2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 x14ac:dyDescent="0.2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 x14ac:dyDescent="0.2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 x14ac:dyDescent="0.2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 x14ac:dyDescent="0.2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 x14ac:dyDescent="0.2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 x14ac:dyDescent="0.2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 x14ac:dyDescent="0.2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 x14ac:dyDescent="0.2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 x14ac:dyDescent="0.2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 x14ac:dyDescent="0.2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 x14ac:dyDescent="0.2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 x14ac:dyDescent="0.2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 x14ac:dyDescent="0.2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 x14ac:dyDescent="0.2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 x14ac:dyDescent="0.2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 x14ac:dyDescent="0.2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 x14ac:dyDescent="0.2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 x14ac:dyDescent="0.2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 x14ac:dyDescent="0.2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 x14ac:dyDescent="0.2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 x14ac:dyDescent="0.2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 x14ac:dyDescent="0.2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 x14ac:dyDescent="0.2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 x14ac:dyDescent="0.2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 x14ac:dyDescent="0.2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 x14ac:dyDescent="0.2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 x14ac:dyDescent="0.2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 x14ac:dyDescent="0.2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 x14ac:dyDescent="0.2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 x14ac:dyDescent="0.2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 x14ac:dyDescent="0.2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 x14ac:dyDescent="0.2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 x14ac:dyDescent="0.2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 x14ac:dyDescent="0.2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 x14ac:dyDescent="0.2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 x14ac:dyDescent="0.2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 x14ac:dyDescent="0.2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x14ac:dyDescent="0.2">
      <c r="A1148" s="5">
        <v>1135</v>
      </c>
      <c r="B1148" s="105" t="s">
        <v>1764</v>
      </c>
      <c r="C1148" s="18" t="s">
        <v>165</v>
      </c>
      <c r="D1148" s="18"/>
      <c r="E1148" s="167">
        <v>1</v>
      </c>
      <c r="F1148" s="167"/>
      <c r="G1148" s="167"/>
      <c r="H1148" s="167"/>
      <c r="I1148" s="167">
        <v>1</v>
      </c>
      <c r="J1148" s="167"/>
      <c r="K1148" s="167"/>
      <c r="L1148" s="167"/>
      <c r="M1148" s="167"/>
      <c r="N1148" s="167"/>
      <c r="O1148" s="167"/>
      <c r="P1148" s="167"/>
      <c r="Q1148" s="167">
        <v>1</v>
      </c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 x14ac:dyDescent="0.2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 x14ac:dyDescent="0.2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 x14ac:dyDescent="0.2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 x14ac:dyDescent="0.2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 x14ac:dyDescent="0.2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 x14ac:dyDescent="0.2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 x14ac:dyDescent="0.2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 x14ac:dyDescent="0.2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 x14ac:dyDescent="0.2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 x14ac:dyDescent="0.2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 x14ac:dyDescent="0.2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 x14ac:dyDescent="0.2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 x14ac:dyDescent="0.2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 x14ac:dyDescent="0.2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 x14ac:dyDescent="0.2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 x14ac:dyDescent="0.2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 x14ac:dyDescent="0.2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 x14ac:dyDescent="0.2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 x14ac:dyDescent="0.2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 x14ac:dyDescent="0.2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 x14ac:dyDescent="0.2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 x14ac:dyDescent="0.2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 x14ac:dyDescent="0.2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 x14ac:dyDescent="0.2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 x14ac:dyDescent="0.2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 x14ac:dyDescent="0.2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 x14ac:dyDescent="0.2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 x14ac:dyDescent="0.2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 x14ac:dyDescent="0.2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 x14ac:dyDescent="0.2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 x14ac:dyDescent="0.2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 x14ac:dyDescent="0.2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 x14ac:dyDescent="0.2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 x14ac:dyDescent="0.2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 x14ac:dyDescent="0.2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 x14ac:dyDescent="0.2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 x14ac:dyDescent="0.2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 x14ac:dyDescent="0.2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 x14ac:dyDescent="0.2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 x14ac:dyDescent="0.2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 x14ac:dyDescent="0.2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 x14ac:dyDescent="0.2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 x14ac:dyDescent="0.2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 x14ac:dyDescent="0.2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 x14ac:dyDescent="0.2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 x14ac:dyDescent="0.2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 x14ac:dyDescent="0.2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 x14ac:dyDescent="0.2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 x14ac:dyDescent="0.2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 x14ac:dyDescent="0.2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 x14ac:dyDescent="0.2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 x14ac:dyDescent="0.2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 x14ac:dyDescent="0.2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 x14ac:dyDescent="0.2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 x14ac:dyDescent="0.2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 x14ac:dyDescent="0.2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 x14ac:dyDescent="0.2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 x14ac:dyDescent="0.2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 x14ac:dyDescent="0.2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 x14ac:dyDescent="0.2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 x14ac:dyDescent="0.2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 x14ac:dyDescent="0.2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 x14ac:dyDescent="0.2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 x14ac:dyDescent="0.2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 x14ac:dyDescent="0.2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 x14ac:dyDescent="0.2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 x14ac:dyDescent="0.2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 x14ac:dyDescent="0.2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 x14ac:dyDescent="0.2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 x14ac:dyDescent="0.2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 x14ac:dyDescent="0.2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 x14ac:dyDescent="0.2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 x14ac:dyDescent="0.2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 x14ac:dyDescent="0.2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 x14ac:dyDescent="0.2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 x14ac:dyDescent="0.2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 x14ac:dyDescent="0.2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 x14ac:dyDescent="0.2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 x14ac:dyDescent="0.2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 x14ac:dyDescent="0.2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 x14ac:dyDescent="0.2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 x14ac:dyDescent="0.2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 x14ac:dyDescent="0.2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 x14ac:dyDescent="0.2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 x14ac:dyDescent="0.2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 x14ac:dyDescent="0.2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 x14ac:dyDescent="0.2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 x14ac:dyDescent="0.2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 x14ac:dyDescent="0.2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 x14ac:dyDescent="0.2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 x14ac:dyDescent="0.2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 x14ac:dyDescent="0.2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 x14ac:dyDescent="0.2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 x14ac:dyDescent="0.2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 x14ac:dyDescent="0.2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 x14ac:dyDescent="0.2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 x14ac:dyDescent="0.2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 x14ac:dyDescent="0.2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 x14ac:dyDescent="0.2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 x14ac:dyDescent="0.2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 x14ac:dyDescent="0.2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 x14ac:dyDescent="0.2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 x14ac:dyDescent="0.2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 x14ac:dyDescent="0.2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 x14ac:dyDescent="0.2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 x14ac:dyDescent="0.2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 x14ac:dyDescent="0.2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 x14ac:dyDescent="0.2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 x14ac:dyDescent="0.2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 x14ac:dyDescent="0.2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 x14ac:dyDescent="0.2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 x14ac:dyDescent="0.2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 x14ac:dyDescent="0.2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 x14ac:dyDescent="0.2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 x14ac:dyDescent="0.2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 x14ac:dyDescent="0.2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 x14ac:dyDescent="0.2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 x14ac:dyDescent="0.2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 x14ac:dyDescent="0.2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 x14ac:dyDescent="0.2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 x14ac:dyDescent="0.2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 x14ac:dyDescent="0.2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 x14ac:dyDescent="0.2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 x14ac:dyDescent="0.2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 x14ac:dyDescent="0.2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 x14ac:dyDescent="0.2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 x14ac:dyDescent="0.2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 x14ac:dyDescent="0.2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 x14ac:dyDescent="0.2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 x14ac:dyDescent="0.2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 x14ac:dyDescent="0.2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 x14ac:dyDescent="0.2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 x14ac:dyDescent="0.2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 x14ac:dyDescent="0.2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 x14ac:dyDescent="0.2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 x14ac:dyDescent="0.2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 x14ac:dyDescent="0.2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 x14ac:dyDescent="0.2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 x14ac:dyDescent="0.2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 x14ac:dyDescent="0.2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 x14ac:dyDescent="0.2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 x14ac:dyDescent="0.2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 x14ac:dyDescent="0.2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 x14ac:dyDescent="0.2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 x14ac:dyDescent="0.2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 x14ac:dyDescent="0.2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 x14ac:dyDescent="0.2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 x14ac:dyDescent="0.2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 x14ac:dyDescent="0.2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 x14ac:dyDescent="0.2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 x14ac:dyDescent="0.2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 x14ac:dyDescent="0.2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 x14ac:dyDescent="0.2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 x14ac:dyDescent="0.2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 x14ac:dyDescent="0.2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 x14ac:dyDescent="0.2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 x14ac:dyDescent="0.2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 x14ac:dyDescent="0.2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 x14ac:dyDescent="0.2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 x14ac:dyDescent="0.2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 x14ac:dyDescent="0.2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 x14ac:dyDescent="0.2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 x14ac:dyDescent="0.2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 x14ac:dyDescent="0.2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 x14ac:dyDescent="0.2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 x14ac:dyDescent="0.2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 x14ac:dyDescent="0.2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 x14ac:dyDescent="0.2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 x14ac:dyDescent="0.2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 x14ac:dyDescent="0.2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 x14ac:dyDescent="0.2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 x14ac:dyDescent="0.2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 x14ac:dyDescent="0.2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 x14ac:dyDescent="0.2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 x14ac:dyDescent="0.2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 x14ac:dyDescent="0.2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 x14ac:dyDescent="0.2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 x14ac:dyDescent="0.2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 x14ac:dyDescent="0.2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 x14ac:dyDescent="0.2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 x14ac:dyDescent="0.2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 x14ac:dyDescent="0.2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 x14ac:dyDescent="0.2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 x14ac:dyDescent="0.2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 x14ac:dyDescent="0.2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 x14ac:dyDescent="0.2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 x14ac:dyDescent="0.2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 x14ac:dyDescent="0.2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 x14ac:dyDescent="0.2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 x14ac:dyDescent="0.2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 x14ac:dyDescent="0.2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 x14ac:dyDescent="0.2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 x14ac:dyDescent="0.2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 x14ac:dyDescent="0.2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 x14ac:dyDescent="0.2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 x14ac:dyDescent="0.2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 x14ac:dyDescent="0.2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 x14ac:dyDescent="0.2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 x14ac:dyDescent="0.2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 x14ac:dyDescent="0.2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 x14ac:dyDescent="0.2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 x14ac:dyDescent="0.2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 x14ac:dyDescent="0.2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 x14ac:dyDescent="0.2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 x14ac:dyDescent="0.2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 x14ac:dyDescent="0.2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 x14ac:dyDescent="0.2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 x14ac:dyDescent="0.2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 x14ac:dyDescent="0.2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 x14ac:dyDescent="0.2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 x14ac:dyDescent="0.2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 x14ac:dyDescent="0.2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 x14ac:dyDescent="0.2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 x14ac:dyDescent="0.2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 x14ac:dyDescent="0.2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 x14ac:dyDescent="0.2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 x14ac:dyDescent="0.2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 x14ac:dyDescent="0.2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 x14ac:dyDescent="0.2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 x14ac:dyDescent="0.2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 x14ac:dyDescent="0.2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 x14ac:dyDescent="0.2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 x14ac:dyDescent="0.2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 x14ac:dyDescent="0.2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 x14ac:dyDescent="0.2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 x14ac:dyDescent="0.2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 x14ac:dyDescent="0.2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 x14ac:dyDescent="0.2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 x14ac:dyDescent="0.2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 x14ac:dyDescent="0.2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 x14ac:dyDescent="0.2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 x14ac:dyDescent="0.2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 x14ac:dyDescent="0.2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 x14ac:dyDescent="0.2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 x14ac:dyDescent="0.2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 x14ac:dyDescent="0.2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 x14ac:dyDescent="0.2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 x14ac:dyDescent="0.2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 x14ac:dyDescent="0.2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 x14ac:dyDescent="0.2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 x14ac:dyDescent="0.2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 x14ac:dyDescent="0.2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 x14ac:dyDescent="0.2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 x14ac:dyDescent="0.2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 x14ac:dyDescent="0.2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 x14ac:dyDescent="0.2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 x14ac:dyDescent="0.2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 x14ac:dyDescent="0.2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 x14ac:dyDescent="0.2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 x14ac:dyDescent="0.2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 x14ac:dyDescent="0.2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 x14ac:dyDescent="0.2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 x14ac:dyDescent="0.2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 x14ac:dyDescent="0.2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 x14ac:dyDescent="0.2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 x14ac:dyDescent="0.2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 x14ac:dyDescent="0.2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 x14ac:dyDescent="0.2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 x14ac:dyDescent="0.2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 x14ac:dyDescent="0.2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 x14ac:dyDescent="0.2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 x14ac:dyDescent="0.2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 x14ac:dyDescent="0.2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 x14ac:dyDescent="0.2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 x14ac:dyDescent="0.2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 x14ac:dyDescent="0.2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 x14ac:dyDescent="0.2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 x14ac:dyDescent="0.2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 x14ac:dyDescent="0.2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 x14ac:dyDescent="0.2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 x14ac:dyDescent="0.2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 x14ac:dyDescent="0.2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 x14ac:dyDescent="0.2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 x14ac:dyDescent="0.2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 x14ac:dyDescent="0.2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 x14ac:dyDescent="0.2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 x14ac:dyDescent="0.2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 x14ac:dyDescent="0.2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 x14ac:dyDescent="0.2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 x14ac:dyDescent="0.2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 x14ac:dyDescent="0.2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 x14ac:dyDescent="0.2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 x14ac:dyDescent="0.2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 x14ac:dyDescent="0.2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 x14ac:dyDescent="0.2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 x14ac:dyDescent="0.2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 x14ac:dyDescent="0.2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 x14ac:dyDescent="0.2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 x14ac:dyDescent="0.2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 x14ac:dyDescent="0.2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 x14ac:dyDescent="0.2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 x14ac:dyDescent="0.2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 x14ac:dyDescent="0.2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 x14ac:dyDescent="0.2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 x14ac:dyDescent="0.2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 x14ac:dyDescent="0.2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 x14ac:dyDescent="0.2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 x14ac:dyDescent="0.2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 x14ac:dyDescent="0.2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 x14ac:dyDescent="0.2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 x14ac:dyDescent="0.2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 x14ac:dyDescent="0.2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 x14ac:dyDescent="0.2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 x14ac:dyDescent="0.2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 x14ac:dyDescent="0.2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 x14ac:dyDescent="0.2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 x14ac:dyDescent="0.2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 x14ac:dyDescent="0.2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 x14ac:dyDescent="0.2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 x14ac:dyDescent="0.2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 x14ac:dyDescent="0.2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 x14ac:dyDescent="0.2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 x14ac:dyDescent="0.2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 x14ac:dyDescent="0.2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 x14ac:dyDescent="0.2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 x14ac:dyDescent="0.2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 x14ac:dyDescent="0.2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 x14ac:dyDescent="0.2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 x14ac:dyDescent="0.2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 x14ac:dyDescent="0.2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 x14ac:dyDescent="0.2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 x14ac:dyDescent="0.2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 x14ac:dyDescent="0.2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 x14ac:dyDescent="0.2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 x14ac:dyDescent="0.2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 x14ac:dyDescent="0.2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 x14ac:dyDescent="0.2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 x14ac:dyDescent="0.2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 x14ac:dyDescent="0.2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 x14ac:dyDescent="0.2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 x14ac:dyDescent="0.2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 x14ac:dyDescent="0.2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 x14ac:dyDescent="0.2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 x14ac:dyDescent="0.2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 x14ac:dyDescent="0.2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 x14ac:dyDescent="0.2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 x14ac:dyDescent="0.2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 x14ac:dyDescent="0.2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 x14ac:dyDescent="0.2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 x14ac:dyDescent="0.2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 x14ac:dyDescent="0.2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 x14ac:dyDescent="0.2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 x14ac:dyDescent="0.2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 x14ac:dyDescent="0.2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 x14ac:dyDescent="0.2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 x14ac:dyDescent="0.2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 x14ac:dyDescent="0.2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 x14ac:dyDescent="0.2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 x14ac:dyDescent="0.2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 x14ac:dyDescent="0.2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 x14ac:dyDescent="0.2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 x14ac:dyDescent="0.2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 x14ac:dyDescent="0.2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 x14ac:dyDescent="0.2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 x14ac:dyDescent="0.2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 x14ac:dyDescent="0.2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 x14ac:dyDescent="0.2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 x14ac:dyDescent="0.2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 x14ac:dyDescent="0.2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 x14ac:dyDescent="0.2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 x14ac:dyDescent="0.2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 x14ac:dyDescent="0.2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 x14ac:dyDescent="0.2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 x14ac:dyDescent="0.2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 x14ac:dyDescent="0.2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 x14ac:dyDescent="0.2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 x14ac:dyDescent="0.2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 x14ac:dyDescent="0.2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 x14ac:dyDescent="0.2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 x14ac:dyDescent="0.2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 x14ac:dyDescent="0.2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 x14ac:dyDescent="0.2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 x14ac:dyDescent="0.2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 x14ac:dyDescent="0.2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 x14ac:dyDescent="0.2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 x14ac:dyDescent="0.2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 x14ac:dyDescent="0.2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 x14ac:dyDescent="0.2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 x14ac:dyDescent="0.2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 x14ac:dyDescent="0.2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 x14ac:dyDescent="0.2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 x14ac:dyDescent="0.2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 x14ac:dyDescent="0.2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 x14ac:dyDescent="0.2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 x14ac:dyDescent="0.2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 x14ac:dyDescent="0.2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 x14ac:dyDescent="0.2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 x14ac:dyDescent="0.2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 x14ac:dyDescent="0.2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 x14ac:dyDescent="0.2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 x14ac:dyDescent="0.2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 x14ac:dyDescent="0.2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 x14ac:dyDescent="0.2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 x14ac:dyDescent="0.2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 x14ac:dyDescent="0.2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 x14ac:dyDescent="0.2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 x14ac:dyDescent="0.2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 x14ac:dyDescent="0.2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 x14ac:dyDescent="0.2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 x14ac:dyDescent="0.2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 x14ac:dyDescent="0.2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 x14ac:dyDescent="0.2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 x14ac:dyDescent="0.2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 x14ac:dyDescent="0.2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 x14ac:dyDescent="0.2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 x14ac:dyDescent="0.2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 x14ac:dyDescent="0.2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 x14ac:dyDescent="0.2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 x14ac:dyDescent="0.2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 x14ac:dyDescent="0.2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 x14ac:dyDescent="0.2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 x14ac:dyDescent="0.2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 x14ac:dyDescent="0.2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 x14ac:dyDescent="0.2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 x14ac:dyDescent="0.2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 x14ac:dyDescent="0.2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 x14ac:dyDescent="0.2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 x14ac:dyDescent="0.2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 x14ac:dyDescent="0.2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 x14ac:dyDescent="0.2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 x14ac:dyDescent="0.2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 x14ac:dyDescent="0.2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 x14ac:dyDescent="0.2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 x14ac:dyDescent="0.2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 x14ac:dyDescent="0.2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 x14ac:dyDescent="0.2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 x14ac:dyDescent="0.2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 x14ac:dyDescent="0.2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 x14ac:dyDescent="0.2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 x14ac:dyDescent="0.2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 x14ac:dyDescent="0.2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 x14ac:dyDescent="0.2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 x14ac:dyDescent="0.2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 x14ac:dyDescent="0.2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499</v>
      </c>
      <c r="F1582" s="169">
        <f t="shared" si="42"/>
        <v>430</v>
      </c>
      <c r="G1582" s="169">
        <f t="shared" si="42"/>
        <v>2</v>
      </c>
      <c r="H1582" s="169">
        <f t="shared" si="42"/>
        <v>4</v>
      </c>
      <c r="I1582" s="169">
        <f t="shared" si="42"/>
        <v>63</v>
      </c>
      <c r="J1582" s="169">
        <f t="shared" si="42"/>
        <v>0</v>
      </c>
      <c r="K1582" s="169">
        <f t="shared" si="42"/>
        <v>4</v>
      </c>
      <c r="L1582" s="169">
        <f t="shared" si="42"/>
        <v>22</v>
      </c>
      <c r="M1582" s="169">
        <f t="shared" si="42"/>
        <v>2</v>
      </c>
      <c r="N1582" s="169">
        <f t="shared" si="42"/>
        <v>0</v>
      </c>
      <c r="O1582" s="169">
        <f t="shared" si="42"/>
        <v>0</v>
      </c>
      <c r="P1582" s="169">
        <f t="shared" si="42"/>
        <v>0</v>
      </c>
      <c r="Q1582" s="169">
        <f t="shared" si="42"/>
        <v>4</v>
      </c>
      <c r="R1582" s="169">
        <f t="shared" si="42"/>
        <v>31</v>
      </c>
      <c r="S1582" s="169">
        <f t="shared" si="42"/>
        <v>0</v>
      </c>
      <c r="T1582" s="169">
        <f t="shared" si="42"/>
        <v>141</v>
      </c>
      <c r="U1582" s="169">
        <f t="shared" si="42"/>
        <v>17</v>
      </c>
      <c r="V1582" s="169">
        <f t="shared" si="42"/>
        <v>21</v>
      </c>
      <c r="W1582" s="169">
        <f t="shared" si="42"/>
        <v>18</v>
      </c>
      <c r="X1582" s="169">
        <f t="shared" si="42"/>
        <v>49</v>
      </c>
      <c r="Y1582" s="169">
        <f t="shared" si="42"/>
        <v>33</v>
      </c>
      <c r="Z1582" s="169">
        <f t="shared" si="42"/>
        <v>3</v>
      </c>
      <c r="AA1582" s="169">
        <f t="shared" si="42"/>
        <v>0</v>
      </c>
      <c r="AB1582" s="169">
        <f t="shared" si="42"/>
        <v>5</v>
      </c>
      <c r="AC1582" s="169">
        <f t="shared" si="42"/>
        <v>0</v>
      </c>
      <c r="AD1582" s="169">
        <f t="shared" si="42"/>
        <v>19</v>
      </c>
      <c r="AE1582" s="169">
        <f t="shared" si="42"/>
        <v>3</v>
      </c>
      <c r="AF1582" s="169">
        <f t="shared" si="42"/>
        <v>0</v>
      </c>
      <c r="AG1582" s="169">
        <f t="shared" si="42"/>
        <v>34</v>
      </c>
      <c r="AH1582" s="169">
        <f t="shared" si="42"/>
        <v>73</v>
      </c>
      <c r="AI1582" s="169">
        <f t="shared" si="42"/>
        <v>0</v>
      </c>
      <c r="AJ1582" s="169">
        <f t="shared" si="42"/>
        <v>0</v>
      </c>
      <c r="AK1582" s="169">
        <f t="shared" ref="AK1582:BP1582" si="43">SUM(AK14,AK31,AK96,AK114,AK128,AK203,AK249,AK367,AK408,AK466,AK477,AK517,AK559,AK624,AK645,AK708,AK721,AK776,AK838,AK943,AK969:AK1581)</f>
        <v>147</v>
      </c>
      <c r="AL1582" s="169">
        <f t="shared" si="43"/>
        <v>0</v>
      </c>
      <c r="AM1582" s="169">
        <f t="shared" si="43"/>
        <v>8</v>
      </c>
      <c r="AN1582" s="169">
        <f t="shared" si="43"/>
        <v>0</v>
      </c>
      <c r="AO1582" s="169">
        <f t="shared" si="43"/>
        <v>0</v>
      </c>
      <c r="AP1582" s="169">
        <f t="shared" si="43"/>
        <v>16</v>
      </c>
      <c r="AQ1582" s="169">
        <f t="shared" si="43"/>
        <v>27</v>
      </c>
      <c r="AR1582" s="169">
        <f t="shared" si="43"/>
        <v>78</v>
      </c>
      <c r="AS1582" s="169">
        <f t="shared" si="43"/>
        <v>68</v>
      </c>
      <c r="AT1582" s="169">
        <f t="shared" si="43"/>
        <v>0</v>
      </c>
      <c r="AU1582" s="169">
        <f t="shared" si="43"/>
        <v>55</v>
      </c>
      <c r="AV1582" s="169">
        <f t="shared" si="43"/>
        <v>2</v>
      </c>
      <c r="AW1582" s="169">
        <f t="shared" si="43"/>
        <v>9</v>
      </c>
      <c r="AX1582" s="169">
        <f t="shared" si="43"/>
        <v>7</v>
      </c>
      <c r="AY1582" s="169">
        <f t="shared" si="43"/>
        <v>21</v>
      </c>
      <c r="AZ1582" s="169">
        <f t="shared" si="43"/>
        <v>13</v>
      </c>
      <c r="BA1582" s="169">
        <f t="shared" si="43"/>
        <v>3</v>
      </c>
      <c r="BB1582" s="169">
        <f t="shared" si="43"/>
        <v>0</v>
      </c>
      <c r="BC1582" s="169">
        <f t="shared" si="43"/>
        <v>2</v>
      </c>
      <c r="BD1582" s="169">
        <f t="shared" si="43"/>
        <v>0</v>
      </c>
      <c r="BE1582" s="169">
        <f t="shared" si="43"/>
        <v>3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10</v>
      </c>
      <c r="BM1582" s="169">
        <f t="shared" si="43"/>
        <v>0</v>
      </c>
    </row>
    <row r="1583" spans="1:65" x14ac:dyDescent="0.2">
      <c r="A1583" s="5">
        <v>1570</v>
      </c>
      <c r="B1583" s="26"/>
      <c r="C1583" s="20" t="s">
        <v>894</v>
      </c>
      <c r="D1583" s="20"/>
      <c r="E1583" s="163">
        <v>84</v>
      </c>
      <c r="F1583" s="163">
        <v>41</v>
      </c>
      <c r="G1583" s="163">
        <v>1</v>
      </c>
      <c r="H1583" s="163"/>
      <c r="I1583" s="163">
        <v>42</v>
      </c>
      <c r="J1583" s="163"/>
      <c r="K1583" s="163">
        <v>4</v>
      </c>
      <c r="L1583" s="163">
        <v>21</v>
      </c>
      <c r="M1583" s="163">
        <v>1</v>
      </c>
      <c r="N1583" s="163"/>
      <c r="O1583" s="163"/>
      <c r="P1583" s="163"/>
      <c r="Q1583" s="163">
        <v>1</v>
      </c>
      <c r="R1583" s="163">
        <v>15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/>
      <c r="AC1583" s="167"/>
      <c r="AD1583" s="167">
        <v>7</v>
      </c>
      <c r="AE1583" s="167">
        <v>2</v>
      </c>
      <c r="AF1583" s="167"/>
      <c r="AG1583" s="167">
        <v>3</v>
      </c>
      <c r="AH1583" s="167">
        <v>16</v>
      </c>
      <c r="AI1583" s="167"/>
      <c r="AJ1583" s="167"/>
      <c r="AK1583" s="167">
        <v>9</v>
      </c>
      <c r="AL1583" s="167"/>
      <c r="AM1583" s="167">
        <v>4</v>
      </c>
      <c r="AN1583" s="167"/>
      <c r="AO1583" s="167"/>
      <c r="AP1583" s="167">
        <v>5</v>
      </c>
      <c r="AQ1583" s="167"/>
      <c r="AR1583" s="167">
        <v>3</v>
      </c>
      <c r="AS1583" s="167">
        <v>4</v>
      </c>
      <c r="AT1583" s="167"/>
      <c r="AU1583" s="167">
        <v>1</v>
      </c>
      <c r="AV1583" s="167"/>
      <c r="AW1583" s="167">
        <v>1</v>
      </c>
      <c r="AX1583" s="167"/>
      <c r="AY1583" s="167"/>
      <c r="AZ1583" s="167"/>
      <c r="BA1583" s="167"/>
      <c r="BB1583" s="167"/>
      <c r="BC1583" s="167"/>
      <c r="BD1583" s="167"/>
      <c r="BE1583" s="167">
        <v>3</v>
      </c>
      <c r="BF1583" s="167"/>
      <c r="BG1583" s="167"/>
      <c r="BH1583" s="167"/>
      <c r="BI1583" s="167"/>
      <c r="BJ1583" s="167"/>
      <c r="BK1583" s="167"/>
      <c r="BL1583" s="167">
        <v>2</v>
      </c>
      <c r="BM1583" s="163"/>
    </row>
    <row r="1584" spans="1:65" x14ac:dyDescent="0.2">
      <c r="A1584" s="5">
        <v>1571</v>
      </c>
      <c r="B1584" s="26"/>
      <c r="C1584" s="21" t="s">
        <v>895</v>
      </c>
      <c r="D1584" s="21"/>
      <c r="E1584" s="163">
        <v>252</v>
      </c>
      <c r="F1584" s="163">
        <v>236</v>
      </c>
      <c r="G1584" s="163"/>
      <c r="H1584" s="163">
        <v>1</v>
      </c>
      <c r="I1584" s="163">
        <v>15</v>
      </c>
      <c r="J1584" s="163"/>
      <c r="K1584" s="163"/>
      <c r="L1584" s="163">
        <v>1</v>
      </c>
      <c r="M1584" s="163">
        <v>1</v>
      </c>
      <c r="N1584" s="163"/>
      <c r="O1584" s="163"/>
      <c r="P1584" s="163"/>
      <c r="Q1584" s="163"/>
      <c r="R1584" s="163">
        <v>13</v>
      </c>
      <c r="S1584" s="163"/>
      <c r="T1584" s="167">
        <v>53</v>
      </c>
      <c r="U1584" s="167">
        <v>16</v>
      </c>
      <c r="V1584" s="167">
        <v>21</v>
      </c>
      <c r="W1584" s="167">
        <v>10</v>
      </c>
      <c r="X1584" s="167">
        <v>6</v>
      </c>
      <c r="Y1584" s="167"/>
      <c r="Z1584" s="167"/>
      <c r="AA1584" s="167"/>
      <c r="AB1584" s="167">
        <v>5</v>
      </c>
      <c r="AC1584" s="167"/>
      <c r="AD1584" s="167">
        <v>12</v>
      </c>
      <c r="AE1584" s="167">
        <v>1</v>
      </c>
      <c r="AF1584" s="167"/>
      <c r="AG1584" s="167">
        <v>31</v>
      </c>
      <c r="AH1584" s="167">
        <v>56</v>
      </c>
      <c r="AI1584" s="167"/>
      <c r="AJ1584" s="167"/>
      <c r="AK1584" s="167">
        <v>76</v>
      </c>
      <c r="AL1584" s="167"/>
      <c r="AM1584" s="167">
        <v>2</v>
      </c>
      <c r="AN1584" s="167"/>
      <c r="AO1584" s="167"/>
      <c r="AP1584" s="167">
        <v>2</v>
      </c>
      <c r="AQ1584" s="167"/>
      <c r="AR1584" s="167">
        <v>30</v>
      </c>
      <c r="AS1584" s="167">
        <v>33</v>
      </c>
      <c r="AT1584" s="167"/>
      <c r="AU1584" s="167">
        <v>24</v>
      </c>
      <c r="AV1584" s="167">
        <v>2</v>
      </c>
      <c r="AW1584" s="167">
        <v>8</v>
      </c>
      <c r="AX1584" s="167">
        <v>7</v>
      </c>
      <c r="AY1584" s="167">
        <v>6</v>
      </c>
      <c r="AZ1584" s="167">
        <v>1</v>
      </c>
      <c r="BA1584" s="167"/>
      <c r="BB1584" s="167"/>
      <c r="BC1584" s="167">
        <v>2</v>
      </c>
      <c r="BD1584" s="167"/>
      <c r="BE1584" s="167"/>
      <c r="BF1584" s="167"/>
      <c r="BG1584" s="167"/>
      <c r="BH1584" s="167"/>
      <c r="BI1584" s="167"/>
      <c r="BJ1584" s="167"/>
      <c r="BK1584" s="167"/>
      <c r="BL1584" s="167">
        <v>3</v>
      </c>
      <c r="BM1584" s="163"/>
    </row>
    <row r="1585" spans="1:68" x14ac:dyDescent="0.2">
      <c r="A1585" s="5">
        <v>1572</v>
      </c>
      <c r="B1585" s="26"/>
      <c r="C1585" s="21" t="s">
        <v>896</v>
      </c>
      <c r="D1585" s="21"/>
      <c r="E1585" s="163">
        <v>147</v>
      </c>
      <c r="F1585" s="163">
        <v>138</v>
      </c>
      <c r="G1585" s="163">
        <v>1</v>
      </c>
      <c r="H1585" s="163">
        <v>2</v>
      </c>
      <c r="I1585" s="163">
        <v>6</v>
      </c>
      <c r="J1585" s="163"/>
      <c r="K1585" s="163"/>
      <c r="L1585" s="163"/>
      <c r="M1585" s="163"/>
      <c r="N1585" s="163"/>
      <c r="O1585" s="163"/>
      <c r="P1585" s="163"/>
      <c r="Q1585" s="163">
        <v>3</v>
      </c>
      <c r="R1585" s="163">
        <v>3</v>
      </c>
      <c r="S1585" s="163"/>
      <c r="T1585" s="167">
        <v>76</v>
      </c>
      <c r="U1585" s="167">
        <v>1</v>
      </c>
      <c r="V1585" s="167"/>
      <c r="W1585" s="167">
        <v>8</v>
      </c>
      <c r="X1585" s="167">
        <v>43</v>
      </c>
      <c r="Y1585" s="167">
        <v>24</v>
      </c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/>
      <c r="AJ1585" s="167"/>
      <c r="AK1585" s="167">
        <v>60</v>
      </c>
      <c r="AL1585" s="167"/>
      <c r="AM1585" s="167">
        <v>2</v>
      </c>
      <c r="AN1585" s="167"/>
      <c r="AO1585" s="167"/>
      <c r="AP1585" s="167">
        <v>9</v>
      </c>
      <c r="AQ1585" s="167">
        <v>17</v>
      </c>
      <c r="AR1585" s="167">
        <v>39</v>
      </c>
      <c r="AS1585" s="167">
        <v>29</v>
      </c>
      <c r="AT1585" s="167"/>
      <c r="AU1585" s="167">
        <v>28</v>
      </c>
      <c r="AV1585" s="167"/>
      <c r="AW1585" s="167"/>
      <c r="AX1585" s="167"/>
      <c r="AY1585" s="167">
        <v>15</v>
      </c>
      <c r="AZ1585" s="167">
        <v>11</v>
      </c>
      <c r="BA1585" s="167">
        <v>2</v>
      </c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>
        <v>4</v>
      </c>
      <c r="BM1585" s="163"/>
    </row>
    <row r="1586" spans="1:68" x14ac:dyDescent="0.2">
      <c r="A1586" s="5">
        <v>1573</v>
      </c>
      <c r="B1586" s="26"/>
      <c r="C1586" s="21" t="s">
        <v>897</v>
      </c>
      <c r="D1586" s="21"/>
      <c r="E1586" s="163">
        <v>16</v>
      </c>
      <c r="F1586" s="163">
        <v>15</v>
      </c>
      <c r="G1586" s="163"/>
      <c r="H1586" s="163">
        <v>1</v>
      </c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>
        <v>12</v>
      </c>
      <c r="U1586" s="167"/>
      <c r="V1586" s="167"/>
      <c r="W1586" s="167"/>
      <c r="X1586" s="167"/>
      <c r="Y1586" s="167">
        <v>9</v>
      </c>
      <c r="Z1586" s="167">
        <v>3</v>
      </c>
      <c r="AA1586" s="167"/>
      <c r="AB1586" s="167"/>
      <c r="AC1586" s="167"/>
      <c r="AD1586" s="167"/>
      <c r="AE1586" s="167"/>
      <c r="AF1586" s="167"/>
      <c r="AG1586" s="167"/>
      <c r="AH1586" s="167">
        <v>1</v>
      </c>
      <c r="AI1586" s="167"/>
      <c r="AJ1586" s="167"/>
      <c r="AK1586" s="167">
        <v>2</v>
      </c>
      <c r="AL1586" s="167"/>
      <c r="AM1586" s="167"/>
      <c r="AN1586" s="167"/>
      <c r="AO1586" s="167"/>
      <c r="AP1586" s="167"/>
      <c r="AQ1586" s="167">
        <v>10</v>
      </c>
      <c r="AR1586" s="167">
        <v>6</v>
      </c>
      <c r="AS1586" s="167">
        <v>2</v>
      </c>
      <c r="AT1586" s="167"/>
      <c r="AU1586" s="167">
        <v>2</v>
      </c>
      <c r="AV1586" s="167"/>
      <c r="AW1586" s="167"/>
      <c r="AX1586" s="167"/>
      <c r="AY1586" s="167"/>
      <c r="AZ1586" s="167">
        <v>1</v>
      </c>
      <c r="BA1586" s="167">
        <v>1</v>
      </c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>
        <v>1</v>
      </c>
      <c r="BM1586" s="163"/>
    </row>
    <row r="1587" spans="1:68" s="65" customFormat="1" x14ac:dyDescent="0.2">
      <c r="A1587" s="5">
        <v>1574</v>
      </c>
      <c r="B1587" s="95"/>
      <c r="C1587" s="64" t="s">
        <v>898</v>
      </c>
      <c r="D1587" s="64"/>
      <c r="E1587" s="163"/>
      <c r="F1587" s="163"/>
      <c r="G1587" s="163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 x14ac:dyDescent="0.2">
      <c r="A1588" s="5">
        <v>1575</v>
      </c>
      <c r="B1588" s="95"/>
      <c r="C1588" s="64" t="s">
        <v>899</v>
      </c>
      <c r="D1588" s="64"/>
      <c r="E1588" s="163">
        <v>24</v>
      </c>
      <c r="F1588" s="163">
        <v>23</v>
      </c>
      <c r="G1588" s="163"/>
      <c r="H1588" s="163"/>
      <c r="I1588" s="163">
        <v>1</v>
      </c>
      <c r="J1588" s="163"/>
      <c r="K1588" s="163"/>
      <c r="L1588" s="163"/>
      <c r="M1588" s="163"/>
      <c r="N1588" s="163"/>
      <c r="O1588" s="163"/>
      <c r="P1588" s="163"/>
      <c r="Q1588" s="163"/>
      <c r="R1588" s="163">
        <v>1</v>
      </c>
      <c r="S1588" s="163"/>
      <c r="T1588" s="167">
        <v>2</v>
      </c>
      <c r="U1588" s="167"/>
      <c r="V1588" s="167"/>
      <c r="W1588" s="167">
        <v>1</v>
      </c>
      <c r="X1588" s="167">
        <v>1</v>
      </c>
      <c r="Y1588" s="167"/>
      <c r="Z1588" s="167"/>
      <c r="AA1588" s="167"/>
      <c r="AB1588" s="167"/>
      <c r="AC1588" s="167"/>
      <c r="AD1588" s="167"/>
      <c r="AE1588" s="167"/>
      <c r="AF1588" s="167"/>
      <c r="AG1588" s="167">
        <v>1</v>
      </c>
      <c r="AH1588" s="167">
        <v>6</v>
      </c>
      <c r="AI1588" s="167"/>
      <c r="AJ1588" s="167"/>
      <c r="AK1588" s="167">
        <v>14</v>
      </c>
      <c r="AL1588" s="167"/>
      <c r="AM1588" s="167"/>
      <c r="AN1588" s="167"/>
      <c r="AO1588" s="167"/>
      <c r="AP1588" s="167"/>
      <c r="AQ1588" s="167"/>
      <c r="AR1588" s="167">
        <v>6</v>
      </c>
      <c r="AS1588" s="167">
        <v>2</v>
      </c>
      <c r="AT1588" s="167"/>
      <c r="AU1588" s="167">
        <v>2</v>
      </c>
      <c r="AV1588" s="167"/>
      <c r="AW1588" s="167"/>
      <c r="AX1588" s="167"/>
      <c r="AY1588" s="167">
        <v>2</v>
      </c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>
        <v>1</v>
      </c>
      <c r="BM1588" s="163"/>
    </row>
    <row r="1589" spans="1:68" s="65" customFormat="1" x14ac:dyDescent="0.2">
      <c r="A1589" s="5">
        <v>1576</v>
      </c>
      <c r="B1589" s="95"/>
      <c r="C1589" s="64" t="s">
        <v>900</v>
      </c>
      <c r="D1589" s="64"/>
      <c r="E1589" s="163"/>
      <c r="F1589" s="163"/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 x14ac:dyDescent="0.2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 x14ac:dyDescent="0.2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 x14ac:dyDescent="0.2">
      <c r="A1592" s="7"/>
      <c r="B1592" s="12"/>
      <c r="C1592" s="211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78" t="s">
        <v>2254</v>
      </c>
      <c r="BA1592" s="178"/>
      <c r="BB1592" s="120"/>
      <c r="BC1592" s="179" t="s">
        <v>2432</v>
      </c>
      <c r="BD1592" s="179"/>
      <c r="BE1592" s="179"/>
      <c r="BF1592" s="121" t="s">
        <v>2432</v>
      </c>
      <c r="BG1592" s="181" t="s">
        <v>2433</v>
      </c>
      <c r="BH1592" s="181"/>
      <c r="BI1592" s="181"/>
      <c r="BJ1592" s="181"/>
      <c r="BK1592" s="181"/>
      <c r="BL1592" s="120"/>
      <c r="BM1592" s="71" t="s">
        <v>2432</v>
      </c>
    </row>
    <row r="1593" spans="1:68" s="61" customFormat="1" ht="20.100000000000001" customHeight="1" x14ac:dyDescent="0.2">
      <c r="A1593" s="72"/>
      <c r="B1593" s="73"/>
      <c r="C1593" s="212"/>
      <c r="D1593" s="62" t="s">
        <v>2432</v>
      </c>
      <c r="E1593" s="163"/>
      <c r="F1593" s="163"/>
      <c r="G1593" s="163"/>
      <c r="H1593" s="163"/>
      <c r="I1593" s="163"/>
      <c r="J1593" s="163">
        <v>1</v>
      </c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172" t="s">
        <v>2249</v>
      </c>
      <c r="BD1593" s="172"/>
      <c r="BE1593" s="172"/>
      <c r="BF1593" s="121" t="s">
        <v>2432</v>
      </c>
      <c r="BG1593" s="172" t="s">
        <v>2250</v>
      </c>
      <c r="BH1593" s="172"/>
      <c r="BI1593" s="172"/>
      <c r="BK1593" s="120"/>
      <c r="BL1593" s="120"/>
      <c r="BM1593" s="76" t="s">
        <v>2432</v>
      </c>
    </row>
    <row r="1594" spans="1:68" ht="12.95" customHeight="1" x14ac:dyDescent="0.2">
      <c r="A1594" s="7"/>
      <c r="B1594" s="12"/>
      <c r="C1594" s="209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80" t="s">
        <v>2255</v>
      </c>
      <c r="BA1594" s="180"/>
      <c r="BB1594" s="120"/>
      <c r="BC1594" s="179" t="s">
        <v>2432</v>
      </c>
      <c r="BD1594" s="179"/>
      <c r="BE1594" s="179"/>
      <c r="BF1594" s="121" t="s">
        <v>2432</v>
      </c>
      <c r="BG1594" s="181" t="s">
        <v>2434</v>
      </c>
      <c r="BH1594" s="181"/>
      <c r="BI1594" s="181"/>
      <c r="BJ1594" s="181"/>
      <c r="BK1594" s="181"/>
      <c r="BL1594" s="120"/>
      <c r="BM1594" s="42" t="s">
        <v>2432</v>
      </c>
    </row>
    <row r="1595" spans="1:68" s="61" customFormat="1" ht="20.100000000000001" customHeight="1" x14ac:dyDescent="0.2">
      <c r="A1595" s="7"/>
      <c r="B1595" s="63"/>
      <c r="C1595" s="210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2" t="s">
        <v>2249</v>
      </c>
      <c r="BD1595" s="172"/>
      <c r="BE1595" s="172"/>
      <c r="BF1595" s="120"/>
      <c r="BG1595" s="172" t="s">
        <v>2250</v>
      </c>
      <c r="BH1595" s="172"/>
      <c r="BI1595" s="172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 x14ac:dyDescent="0.2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 x14ac:dyDescent="0.2">
      <c r="AZ1597" s="124" t="s">
        <v>2252</v>
      </c>
      <c r="BB1597" s="173" t="s">
        <v>2432</v>
      </c>
      <c r="BC1597" s="173"/>
      <c r="BD1597" s="173"/>
      <c r="BE1597" s="120"/>
      <c r="BF1597" s="174" t="s">
        <v>2253</v>
      </c>
      <c r="BG1597" s="174"/>
      <c r="BH1597" s="174"/>
      <c r="BI1597" s="175" t="s">
        <v>2432</v>
      </c>
      <c r="BJ1597" s="175"/>
      <c r="BK1597" s="175"/>
      <c r="BL1597" s="175"/>
    </row>
    <row r="1598" spans="1:68" x14ac:dyDescent="0.2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 x14ac:dyDescent="0.2">
      <c r="AZ1599" s="171" t="s">
        <v>2251</v>
      </c>
      <c r="BA1599" s="171"/>
      <c r="BB1599" s="176" t="s">
        <v>2432</v>
      </c>
      <c r="BC1599" s="176"/>
      <c r="BD1599" s="176"/>
      <c r="BF1599" s="177" t="s">
        <v>2435</v>
      </c>
      <c r="BG1599" s="177"/>
      <c r="BH1599" s="177"/>
      <c r="BI1599" s="177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Вінницький міський суд Вінницької області, Початок періоду: 01.01.2017, Кінець періоду: 30.06.2017&amp;LDD3C5B91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9"/>
  <sheetViews>
    <sheetView view="pageBreakPreview" topLeftCell="A1582" zoomScale="90" zoomScaleNormal="100" zoomScaleSheetLayoutView="90" workbookViewId="0">
      <selection activeCell="E1582" sqref="E1582:BQ1582"/>
    </sheetView>
  </sheetViews>
  <sheetFormatPr defaultRowHeight="12.75" x14ac:dyDescent="0.2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 x14ac:dyDescent="0.2"/>
    <row r="3" spans="1:69" ht="12.95" hidden="1" customHeight="1" x14ac:dyDescent="0.2"/>
    <row r="4" spans="1:69" ht="12.95" hidden="1" customHeight="1" x14ac:dyDescent="0.2">
      <c r="B4" s="152" t="s">
        <v>2432</v>
      </c>
      <c r="C4" s="153"/>
      <c r="D4" s="153"/>
    </row>
    <row r="5" spans="1:69" ht="12.95" hidden="1" customHeight="1" x14ac:dyDescent="0.2">
      <c r="A5" s="154"/>
      <c r="B5" s="155" t="s">
        <v>2432</v>
      </c>
      <c r="C5" s="213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 x14ac:dyDescent="0.2">
      <c r="A6" s="188" t="s">
        <v>2326</v>
      </c>
      <c r="B6" s="224" t="s">
        <v>911</v>
      </c>
      <c r="C6" s="226" t="s">
        <v>82</v>
      </c>
      <c r="D6" s="151"/>
      <c r="E6" s="208" t="s">
        <v>2327</v>
      </c>
      <c r="F6" s="208" t="s">
        <v>2328</v>
      </c>
      <c r="G6" s="216"/>
      <c r="H6" s="216"/>
      <c r="I6" s="216"/>
      <c r="J6" s="216"/>
      <c r="K6" s="216"/>
      <c r="L6" s="216"/>
      <c r="M6" s="216"/>
      <c r="N6" s="208" t="s">
        <v>2329</v>
      </c>
      <c r="O6" s="208"/>
      <c r="P6" s="208"/>
      <c r="Q6" s="208"/>
      <c r="R6" s="208"/>
      <c r="S6" s="208"/>
      <c r="T6" s="208"/>
      <c r="U6" s="218" t="s">
        <v>2330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8" t="s">
        <v>2331</v>
      </c>
      <c r="AN6" s="216"/>
      <c r="AO6" s="216"/>
      <c r="AP6" s="216"/>
      <c r="AQ6" s="216"/>
      <c r="AR6" s="216"/>
      <c r="AS6" s="216"/>
      <c r="AT6" s="208" t="s">
        <v>2332</v>
      </c>
      <c r="AU6" s="208" t="s">
        <v>2333</v>
      </c>
      <c r="AV6" s="208" t="s">
        <v>2334</v>
      </c>
      <c r="AW6" s="208" t="s">
        <v>2335</v>
      </c>
      <c r="AX6" s="208"/>
      <c r="AY6" s="208"/>
      <c r="AZ6" s="208"/>
      <c r="BA6" s="208" t="s">
        <v>2336</v>
      </c>
      <c r="BB6" s="208"/>
      <c r="BC6" s="208"/>
      <c r="BD6" s="208"/>
      <c r="BE6" s="208" t="s">
        <v>2336</v>
      </c>
      <c r="BF6" s="208"/>
      <c r="BG6" s="208"/>
      <c r="BH6" s="208" t="s">
        <v>2337</v>
      </c>
      <c r="BI6" s="208"/>
      <c r="BJ6" s="208"/>
      <c r="BK6" s="208"/>
      <c r="BL6" s="208"/>
      <c r="BM6" s="208"/>
      <c r="BN6" s="208"/>
      <c r="BO6" s="208"/>
      <c r="BP6" s="208"/>
      <c r="BQ6" s="208"/>
    </row>
    <row r="7" spans="1:69" ht="21.95" customHeight="1" x14ac:dyDescent="0.2">
      <c r="A7" s="216"/>
      <c r="B7" s="225"/>
      <c r="C7" s="226"/>
      <c r="D7" s="151"/>
      <c r="E7" s="208"/>
      <c r="F7" s="208" t="s">
        <v>2338</v>
      </c>
      <c r="G7" s="208" t="s">
        <v>2339</v>
      </c>
      <c r="H7" s="208" t="s">
        <v>2340</v>
      </c>
      <c r="I7" s="208" t="s">
        <v>2341</v>
      </c>
      <c r="J7" s="208"/>
      <c r="K7" s="208"/>
      <c r="L7" s="208" t="s">
        <v>2342</v>
      </c>
      <c r="M7" s="208"/>
      <c r="N7" s="208" t="s">
        <v>2343</v>
      </c>
      <c r="O7" s="208" t="s">
        <v>2344</v>
      </c>
      <c r="P7" s="208" t="s">
        <v>2345</v>
      </c>
      <c r="Q7" s="208" t="s">
        <v>2346</v>
      </c>
      <c r="R7" s="208" t="s">
        <v>2347</v>
      </c>
      <c r="S7" s="208" t="s">
        <v>2348</v>
      </c>
      <c r="T7" s="208" t="s">
        <v>2349</v>
      </c>
      <c r="U7" s="208" t="s">
        <v>2350</v>
      </c>
      <c r="V7" s="208" t="s">
        <v>2351</v>
      </c>
      <c r="W7" s="208" t="s">
        <v>2352</v>
      </c>
      <c r="X7" s="208" t="s">
        <v>2353</v>
      </c>
      <c r="Y7" s="208" t="s">
        <v>2354</v>
      </c>
      <c r="Z7" s="208" t="s">
        <v>2355</v>
      </c>
      <c r="AA7" s="208" t="s">
        <v>2356</v>
      </c>
      <c r="AB7" s="208" t="s">
        <v>2357</v>
      </c>
      <c r="AC7" s="208" t="s">
        <v>2358</v>
      </c>
      <c r="AD7" s="208" t="s">
        <v>2359</v>
      </c>
      <c r="AE7" s="208" t="s">
        <v>2360</v>
      </c>
      <c r="AF7" s="208" t="s">
        <v>2361</v>
      </c>
      <c r="AG7" s="208" t="s">
        <v>2362</v>
      </c>
      <c r="AH7" s="208" t="s">
        <v>2363</v>
      </c>
      <c r="AI7" s="208" t="s">
        <v>2364</v>
      </c>
      <c r="AJ7" s="208" t="s">
        <v>2365</v>
      </c>
      <c r="AK7" s="208" t="s">
        <v>2366</v>
      </c>
      <c r="AL7" s="208" t="s">
        <v>2367</v>
      </c>
      <c r="AM7" s="208" t="s">
        <v>2368</v>
      </c>
      <c r="AN7" s="208" t="s">
        <v>2369</v>
      </c>
      <c r="AO7" s="208" t="s">
        <v>2370</v>
      </c>
      <c r="AP7" s="208" t="s">
        <v>2371</v>
      </c>
      <c r="AQ7" s="208" t="s">
        <v>2372</v>
      </c>
      <c r="AR7" s="208" t="s">
        <v>2373</v>
      </c>
      <c r="AS7" s="208" t="s">
        <v>1485</v>
      </c>
      <c r="AT7" s="208"/>
      <c r="AU7" s="208"/>
      <c r="AV7" s="208"/>
      <c r="AW7" s="215" t="s">
        <v>1455</v>
      </c>
      <c r="AX7" s="208" t="s">
        <v>1450</v>
      </c>
      <c r="AY7" s="208"/>
      <c r="AZ7" s="208"/>
      <c r="BA7" s="208" t="s">
        <v>2374</v>
      </c>
      <c r="BB7" s="208" t="s">
        <v>2375</v>
      </c>
      <c r="BC7" s="208" t="s">
        <v>2376</v>
      </c>
      <c r="BD7" s="208" t="s">
        <v>2377</v>
      </c>
      <c r="BE7" s="208" t="s">
        <v>2378</v>
      </c>
      <c r="BF7" s="208" t="s">
        <v>2379</v>
      </c>
      <c r="BG7" s="208" t="s">
        <v>2380</v>
      </c>
      <c r="BH7" s="208" t="s">
        <v>2381</v>
      </c>
      <c r="BI7" s="208" t="s">
        <v>2382</v>
      </c>
      <c r="BJ7" s="208"/>
      <c r="BK7" s="208"/>
      <c r="BL7" s="208"/>
      <c r="BM7" s="208" t="s">
        <v>2383</v>
      </c>
      <c r="BN7" s="208"/>
      <c r="BO7" s="217" t="s">
        <v>2384</v>
      </c>
      <c r="BP7" s="217"/>
      <c r="BQ7" s="217"/>
    </row>
    <row r="8" spans="1:69" ht="12.95" customHeight="1" x14ac:dyDescent="0.2">
      <c r="A8" s="216"/>
      <c r="B8" s="225"/>
      <c r="C8" s="226"/>
      <c r="D8" s="151"/>
      <c r="E8" s="208"/>
      <c r="F8" s="208"/>
      <c r="G8" s="208"/>
      <c r="H8" s="208"/>
      <c r="I8" s="208" t="s">
        <v>2385</v>
      </c>
      <c r="J8" s="208" t="s">
        <v>2386</v>
      </c>
      <c r="K8" s="208"/>
      <c r="L8" s="208" t="s">
        <v>2387</v>
      </c>
      <c r="M8" s="208" t="s">
        <v>2388</v>
      </c>
      <c r="N8" s="216"/>
      <c r="O8" s="216"/>
      <c r="P8" s="216"/>
      <c r="Q8" s="216"/>
      <c r="R8" s="216"/>
      <c r="S8" s="216"/>
      <c r="T8" s="216"/>
      <c r="U8" s="208"/>
      <c r="V8" s="208"/>
      <c r="W8" s="208"/>
      <c r="X8" s="208"/>
      <c r="Y8" s="208"/>
      <c r="Z8" s="208"/>
      <c r="AA8" s="208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 t="s">
        <v>2389</v>
      </c>
      <c r="AY8" s="208" t="s">
        <v>2390</v>
      </c>
      <c r="AZ8" s="208" t="s">
        <v>2391</v>
      </c>
      <c r="BA8" s="208"/>
      <c r="BB8" s="208"/>
      <c r="BC8" s="208"/>
      <c r="BD8" s="208"/>
      <c r="BE8" s="208"/>
      <c r="BF8" s="208"/>
      <c r="BG8" s="208"/>
      <c r="BH8" s="208"/>
      <c r="BI8" s="215" t="s">
        <v>1455</v>
      </c>
      <c r="BJ8" s="208" t="s">
        <v>1450</v>
      </c>
      <c r="BK8" s="208"/>
      <c r="BL8" s="208"/>
      <c r="BM8" s="208"/>
      <c r="BN8" s="208"/>
      <c r="BO8" s="217"/>
      <c r="BP8" s="217"/>
      <c r="BQ8" s="217"/>
    </row>
    <row r="9" spans="1:69" ht="12.95" customHeight="1" x14ac:dyDescent="0.2">
      <c r="A9" s="216"/>
      <c r="B9" s="225"/>
      <c r="C9" s="226"/>
      <c r="D9" s="151"/>
      <c r="E9" s="208"/>
      <c r="F9" s="208"/>
      <c r="G9" s="208"/>
      <c r="H9" s="208"/>
      <c r="I9" s="208"/>
      <c r="J9" s="208" t="s">
        <v>2392</v>
      </c>
      <c r="K9" s="208" t="s">
        <v>2393</v>
      </c>
      <c r="L9" s="208"/>
      <c r="M9" s="208"/>
      <c r="N9" s="216"/>
      <c r="O9" s="216"/>
      <c r="P9" s="216"/>
      <c r="Q9" s="216"/>
      <c r="R9" s="216"/>
      <c r="S9" s="216"/>
      <c r="T9" s="216"/>
      <c r="U9" s="208"/>
      <c r="V9" s="208"/>
      <c r="W9" s="208"/>
      <c r="X9" s="208"/>
      <c r="Y9" s="208"/>
      <c r="Z9" s="208"/>
      <c r="AA9" s="208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15"/>
      <c r="BJ9" s="208" t="s">
        <v>2394</v>
      </c>
      <c r="BK9" s="208" t="s">
        <v>1435</v>
      </c>
      <c r="BL9" s="208" t="s">
        <v>1449</v>
      </c>
      <c r="BM9" s="215" t="s">
        <v>1455</v>
      </c>
      <c r="BN9" s="208" t="s">
        <v>2395</v>
      </c>
      <c r="BO9" s="208" t="s">
        <v>2396</v>
      </c>
      <c r="BP9" s="208" t="s">
        <v>2397</v>
      </c>
      <c r="BQ9" s="208" t="s">
        <v>2398</v>
      </c>
    </row>
    <row r="10" spans="1:69" ht="66.400000000000006" customHeight="1" x14ac:dyDescent="0.2">
      <c r="A10" s="216"/>
      <c r="B10" s="225"/>
      <c r="C10" s="226"/>
      <c r="D10" s="151"/>
      <c r="E10" s="227"/>
      <c r="F10" s="208"/>
      <c r="G10" s="208"/>
      <c r="H10" s="208"/>
      <c r="I10" s="208"/>
      <c r="J10" s="208"/>
      <c r="K10" s="208"/>
      <c r="L10" s="208"/>
      <c r="M10" s="208"/>
      <c r="N10" s="216"/>
      <c r="O10" s="216"/>
      <c r="P10" s="216"/>
      <c r="Q10" s="216"/>
      <c r="R10" s="216"/>
      <c r="S10" s="216"/>
      <c r="T10" s="216"/>
      <c r="U10" s="208"/>
      <c r="V10" s="208"/>
      <c r="W10" s="208"/>
      <c r="X10" s="208"/>
      <c r="Y10" s="208"/>
      <c r="Z10" s="208"/>
      <c r="AA10" s="20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15"/>
      <c r="BJ10" s="216"/>
      <c r="BK10" s="208"/>
      <c r="BL10" s="208"/>
      <c r="BM10" s="215"/>
      <c r="BN10" s="208"/>
      <c r="BO10" s="208"/>
      <c r="BP10" s="208"/>
      <c r="BQ10" s="208"/>
    </row>
    <row r="11" spans="1:69" x14ac:dyDescent="0.2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 x14ac:dyDescent="0.2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 x14ac:dyDescent="0.2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1</v>
      </c>
      <c r="F14" s="163">
        <f t="shared" si="0"/>
        <v>1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1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1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1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 x14ac:dyDescent="0.2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x14ac:dyDescent="0.2">
      <c r="A18" s="5">
        <v>5</v>
      </c>
      <c r="B18" s="10" t="s">
        <v>917</v>
      </c>
      <c r="C18" s="18" t="s">
        <v>87</v>
      </c>
      <c r="D18" s="18"/>
      <c r="E18" s="163">
        <v>1</v>
      </c>
      <c r="F18" s="167">
        <v>1</v>
      </c>
      <c r="G18" s="167"/>
      <c r="H18" s="163"/>
      <c r="I18" s="163"/>
      <c r="J18" s="167"/>
      <c r="K18" s="167"/>
      <c r="L18" s="167"/>
      <c r="M18" s="167"/>
      <c r="N18" s="163"/>
      <c r="O18" s="167"/>
      <c r="P18" s="167">
        <v>1</v>
      </c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>
        <v>1</v>
      </c>
      <c r="AJ18" s="163"/>
      <c r="AK18" s="163"/>
      <c r="AL18" s="163"/>
      <c r="AM18" s="167">
        <v>1</v>
      </c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 x14ac:dyDescent="0.2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 x14ac:dyDescent="0.2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 x14ac:dyDescent="0.2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 x14ac:dyDescent="0.2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 x14ac:dyDescent="0.2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 x14ac:dyDescent="0.2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 x14ac:dyDescent="0.2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 x14ac:dyDescent="0.2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 x14ac:dyDescent="0.2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 x14ac:dyDescent="0.2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 x14ac:dyDescent="0.2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 x14ac:dyDescent="0.2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3">SUM(E32:E95)</f>
        <v>25</v>
      </c>
      <c r="F31" s="163">
        <f t="shared" si="3"/>
        <v>25</v>
      </c>
      <c r="G31" s="163">
        <f t="shared" si="3"/>
        <v>0</v>
      </c>
      <c r="H31" s="163">
        <f t="shared" si="3"/>
        <v>4</v>
      </c>
      <c r="I31" s="163">
        <f t="shared" si="3"/>
        <v>2</v>
      </c>
      <c r="J31" s="163">
        <f t="shared" si="3"/>
        <v>0</v>
      </c>
      <c r="K31" s="163">
        <f t="shared" si="3"/>
        <v>0</v>
      </c>
      <c r="L31" s="163">
        <f t="shared" si="3"/>
        <v>8</v>
      </c>
      <c r="M31" s="163">
        <f t="shared" si="3"/>
        <v>0</v>
      </c>
      <c r="N31" s="163">
        <f t="shared" si="3"/>
        <v>1</v>
      </c>
      <c r="O31" s="163">
        <f t="shared" si="3"/>
        <v>0</v>
      </c>
      <c r="P31" s="163">
        <f t="shared" si="3"/>
        <v>6</v>
      </c>
      <c r="Q31" s="163">
        <f t="shared" si="3"/>
        <v>4</v>
      </c>
      <c r="R31" s="163">
        <f t="shared" si="3"/>
        <v>11</v>
      </c>
      <c r="S31" s="163">
        <f t="shared" si="3"/>
        <v>3</v>
      </c>
      <c r="T31" s="163">
        <f t="shared" si="3"/>
        <v>0</v>
      </c>
      <c r="U31" s="163">
        <f t="shared" si="3"/>
        <v>0</v>
      </c>
      <c r="V31" s="163">
        <f t="shared" si="3"/>
        <v>1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2</v>
      </c>
      <c r="AC31" s="163">
        <f t="shared" si="3"/>
        <v>0</v>
      </c>
      <c r="AD31" s="163">
        <f t="shared" si="3"/>
        <v>1</v>
      </c>
      <c r="AE31" s="163">
        <f t="shared" si="3"/>
        <v>3</v>
      </c>
      <c r="AF31" s="163">
        <f t="shared" si="3"/>
        <v>0</v>
      </c>
      <c r="AG31" s="163">
        <f t="shared" si="3"/>
        <v>1</v>
      </c>
      <c r="AH31" s="163">
        <f t="shared" si="3"/>
        <v>0</v>
      </c>
      <c r="AI31" s="163">
        <f t="shared" si="3"/>
        <v>17</v>
      </c>
      <c r="AJ31" s="163">
        <f t="shared" si="3"/>
        <v>3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6</v>
      </c>
      <c r="AN31" s="163">
        <f t="shared" si="4"/>
        <v>1</v>
      </c>
      <c r="AO31" s="163">
        <f t="shared" si="4"/>
        <v>5</v>
      </c>
      <c r="AP31" s="163">
        <f t="shared" si="4"/>
        <v>10</v>
      </c>
      <c r="AQ31" s="163">
        <f t="shared" si="4"/>
        <v>2</v>
      </c>
      <c r="AR31" s="163">
        <f t="shared" si="4"/>
        <v>1</v>
      </c>
      <c r="AS31" s="163">
        <f t="shared" si="4"/>
        <v>0</v>
      </c>
      <c r="AT31" s="163">
        <f t="shared" si="4"/>
        <v>0</v>
      </c>
      <c r="AU31" s="163">
        <f t="shared" si="4"/>
        <v>0</v>
      </c>
      <c r="AV31" s="163">
        <f t="shared" si="4"/>
        <v>5</v>
      </c>
      <c r="AW31" s="163">
        <f t="shared" si="4"/>
        <v>3</v>
      </c>
      <c r="AX31" s="163">
        <f t="shared" si="4"/>
        <v>1</v>
      </c>
      <c r="AY31" s="163">
        <f t="shared" si="4"/>
        <v>1</v>
      </c>
      <c r="AZ31" s="163">
        <f t="shared" si="4"/>
        <v>1</v>
      </c>
      <c r="BA31" s="163">
        <f t="shared" si="4"/>
        <v>0</v>
      </c>
      <c r="BB31" s="163">
        <f t="shared" si="4"/>
        <v>0</v>
      </c>
      <c r="BC31" s="163">
        <f t="shared" si="4"/>
        <v>3</v>
      </c>
      <c r="BD31" s="163">
        <f t="shared" si="4"/>
        <v>0</v>
      </c>
      <c r="BE31" s="163">
        <f t="shared" si="4"/>
        <v>0</v>
      </c>
      <c r="BF31" s="163">
        <f t="shared" si="4"/>
        <v>0</v>
      </c>
      <c r="BG31" s="163">
        <f t="shared" si="4"/>
        <v>0</v>
      </c>
      <c r="BH31" s="163">
        <f t="shared" si="4"/>
        <v>0</v>
      </c>
      <c r="BI31" s="163">
        <f t="shared" si="4"/>
        <v>2</v>
      </c>
      <c r="BJ31" s="163">
        <f t="shared" si="4"/>
        <v>2</v>
      </c>
      <c r="BK31" s="163">
        <f t="shared" si="4"/>
        <v>0</v>
      </c>
      <c r="BL31" s="163">
        <f t="shared" si="4"/>
        <v>0</v>
      </c>
      <c r="BM31" s="163">
        <f t="shared" si="4"/>
        <v>0</v>
      </c>
      <c r="BN31" s="163">
        <f t="shared" si="4"/>
        <v>0</v>
      </c>
      <c r="BO31" s="163">
        <f t="shared" si="4"/>
        <v>0</v>
      </c>
      <c r="BP31" s="163">
        <f t="shared" si="4"/>
        <v>1</v>
      </c>
      <c r="BQ31" s="163">
        <f t="shared" ref="BQ31:CV31" si="5">SUM(BQ32:BQ95)</f>
        <v>0</v>
      </c>
    </row>
    <row r="32" spans="1:69" x14ac:dyDescent="0.2">
      <c r="A32" s="5">
        <v>19</v>
      </c>
      <c r="B32" s="10" t="s">
        <v>923</v>
      </c>
      <c r="C32" s="18" t="s">
        <v>93</v>
      </c>
      <c r="D32" s="18"/>
      <c r="E32" s="163">
        <v>2</v>
      </c>
      <c r="F32" s="167">
        <v>2</v>
      </c>
      <c r="G32" s="167"/>
      <c r="H32" s="163">
        <v>1</v>
      </c>
      <c r="I32" s="163"/>
      <c r="J32" s="167"/>
      <c r="K32" s="167"/>
      <c r="L32" s="167">
        <v>1</v>
      </c>
      <c r="M32" s="167"/>
      <c r="N32" s="163"/>
      <c r="O32" s="167"/>
      <c r="P32" s="167">
        <v>1</v>
      </c>
      <c r="Q32" s="163">
        <v>1</v>
      </c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>
        <v>1</v>
      </c>
      <c r="AF32" s="167"/>
      <c r="AG32" s="167"/>
      <c r="AH32" s="167"/>
      <c r="AI32" s="167">
        <v>1</v>
      </c>
      <c r="AJ32" s="163"/>
      <c r="AK32" s="163"/>
      <c r="AL32" s="163"/>
      <c r="AM32" s="167"/>
      <c r="AN32" s="167">
        <v>1</v>
      </c>
      <c r="AO32" s="167"/>
      <c r="AP32" s="167"/>
      <c r="AQ32" s="167">
        <v>1</v>
      </c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x14ac:dyDescent="0.2">
      <c r="A33" s="5">
        <v>20</v>
      </c>
      <c r="B33" s="10" t="s">
        <v>924</v>
      </c>
      <c r="C33" s="18" t="s">
        <v>93</v>
      </c>
      <c r="D33" s="18"/>
      <c r="E33" s="163">
        <v>1</v>
      </c>
      <c r="F33" s="167">
        <v>1</v>
      </c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>
        <v>1</v>
      </c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>
        <v>1</v>
      </c>
      <c r="AJ33" s="163">
        <v>1</v>
      </c>
      <c r="AK33" s="163"/>
      <c r="AL33" s="163"/>
      <c r="AM33" s="167"/>
      <c r="AN33" s="167"/>
      <c r="AO33" s="167"/>
      <c r="AP33" s="167"/>
      <c r="AQ33" s="167">
        <v>1</v>
      </c>
      <c r="AR33" s="163"/>
      <c r="AS33" s="163"/>
      <c r="AT33" s="167"/>
      <c r="AU33" s="163"/>
      <c r="AV33" s="167"/>
      <c r="AW33" s="167">
        <v>1</v>
      </c>
      <c r="AX33" s="167">
        <v>1</v>
      </c>
      <c r="AY33" s="167"/>
      <c r="AZ33" s="167"/>
      <c r="BA33" s="163"/>
      <c r="BB33" s="163"/>
      <c r="BC33" s="163">
        <v>1</v>
      </c>
      <c r="BD33" s="163"/>
      <c r="BE33" s="167"/>
      <c r="BF33" s="167"/>
      <c r="BG33" s="167"/>
      <c r="BH33" s="167"/>
      <c r="BI33" s="167">
        <v>1</v>
      </c>
      <c r="BJ33" s="167">
        <v>1</v>
      </c>
      <c r="BK33" s="167"/>
      <c r="BL33" s="167"/>
      <c r="BM33" s="167"/>
      <c r="BN33" s="167"/>
      <c r="BO33" s="167"/>
      <c r="BP33" s="163"/>
      <c r="BQ33" s="163"/>
    </row>
    <row r="34" spans="1:69" hidden="1" x14ac:dyDescent="0.2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 x14ac:dyDescent="0.2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 x14ac:dyDescent="0.2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x14ac:dyDescent="0.2">
      <c r="A37" s="5">
        <v>24</v>
      </c>
      <c r="B37" s="10" t="s">
        <v>925</v>
      </c>
      <c r="C37" s="18" t="s">
        <v>97</v>
      </c>
      <c r="D37" s="18"/>
      <c r="E37" s="163">
        <v>1</v>
      </c>
      <c r="F37" s="167">
        <v>1</v>
      </c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>
        <v>1</v>
      </c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>
        <v>1</v>
      </c>
      <c r="AJ37" s="163"/>
      <c r="AK37" s="163"/>
      <c r="AL37" s="163"/>
      <c r="AM37" s="167"/>
      <c r="AN37" s="167"/>
      <c r="AO37" s="167"/>
      <c r="AP37" s="167">
        <v>1</v>
      </c>
      <c r="AQ37" s="167"/>
      <c r="AR37" s="163"/>
      <c r="AS37" s="163"/>
      <c r="AT37" s="167"/>
      <c r="AU37" s="163"/>
      <c r="AV37" s="167">
        <v>1</v>
      </c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 x14ac:dyDescent="0.2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 x14ac:dyDescent="0.2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 x14ac:dyDescent="0.2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 x14ac:dyDescent="0.2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x14ac:dyDescent="0.2">
      <c r="A42" s="5">
        <v>29</v>
      </c>
      <c r="B42" s="10" t="s">
        <v>930</v>
      </c>
      <c r="C42" s="18" t="s">
        <v>99</v>
      </c>
      <c r="D42" s="18"/>
      <c r="E42" s="163">
        <v>8</v>
      </c>
      <c r="F42" s="167">
        <v>8</v>
      </c>
      <c r="G42" s="167"/>
      <c r="H42" s="163">
        <v>1</v>
      </c>
      <c r="I42" s="163">
        <v>2</v>
      </c>
      <c r="J42" s="167"/>
      <c r="K42" s="167"/>
      <c r="L42" s="167">
        <v>5</v>
      </c>
      <c r="M42" s="167"/>
      <c r="N42" s="163"/>
      <c r="O42" s="167"/>
      <c r="P42" s="167">
        <v>2</v>
      </c>
      <c r="Q42" s="163">
        <v>1</v>
      </c>
      <c r="R42" s="167">
        <v>3</v>
      </c>
      <c r="S42" s="167">
        <v>2</v>
      </c>
      <c r="T42" s="167"/>
      <c r="U42" s="167"/>
      <c r="V42" s="163">
        <v>1</v>
      </c>
      <c r="W42" s="167"/>
      <c r="X42" s="167"/>
      <c r="Y42" s="167"/>
      <c r="Z42" s="167"/>
      <c r="AA42" s="167"/>
      <c r="AB42" s="167"/>
      <c r="AC42" s="167"/>
      <c r="AD42" s="167"/>
      <c r="AE42" s="167">
        <v>1</v>
      </c>
      <c r="AF42" s="167"/>
      <c r="AG42" s="167"/>
      <c r="AH42" s="167"/>
      <c r="AI42" s="167">
        <v>6</v>
      </c>
      <c r="AJ42" s="163">
        <v>2</v>
      </c>
      <c r="AK42" s="163"/>
      <c r="AL42" s="163"/>
      <c r="AM42" s="167">
        <v>2</v>
      </c>
      <c r="AN42" s="167"/>
      <c r="AO42" s="167">
        <v>3</v>
      </c>
      <c r="AP42" s="167">
        <v>3</v>
      </c>
      <c r="AQ42" s="167"/>
      <c r="AR42" s="163"/>
      <c r="AS42" s="163"/>
      <c r="AT42" s="167"/>
      <c r="AU42" s="163"/>
      <c r="AV42" s="167">
        <v>1</v>
      </c>
      <c r="AW42" s="167">
        <v>2</v>
      </c>
      <c r="AX42" s="167"/>
      <c r="AY42" s="167">
        <v>1</v>
      </c>
      <c r="AZ42" s="167">
        <v>1</v>
      </c>
      <c r="BA42" s="163"/>
      <c r="BB42" s="163"/>
      <c r="BC42" s="163">
        <v>2</v>
      </c>
      <c r="BD42" s="163"/>
      <c r="BE42" s="167"/>
      <c r="BF42" s="167"/>
      <c r="BG42" s="167"/>
      <c r="BH42" s="167"/>
      <c r="BI42" s="167">
        <v>1</v>
      </c>
      <c r="BJ42" s="167">
        <v>1</v>
      </c>
      <c r="BK42" s="167"/>
      <c r="BL42" s="167"/>
      <c r="BM42" s="167"/>
      <c r="BN42" s="167"/>
      <c r="BO42" s="167"/>
      <c r="BP42" s="163">
        <v>1</v>
      </c>
      <c r="BQ42" s="163"/>
    </row>
    <row r="43" spans="1:69" x14ac:dyDescent="0.2">
      <c r="A43" s="5">
        <v>30</v>
      </c>
      <c r="B43" s="10" t="s">
        <v>931</v>
      </c>
      <c r="C43" s="18" t="s">
        <v>99</v>
      </c>
      <c r="D43" s="18"/>
      <c r="E43" s="163">
        <v>1</v>
      </c>
      <c r="F43" s="167">
        <v>1</v>
      </c>
      <c r="G43" s="167"/>
      <c r="H43" s="163"/>
      <c r="I43" s="163"/>
      <c r="J43" s="167"/>
      <c r="K43" s="167"/>
      <c r="L43" s="167">
        <v>1</v>
      </c>
      <c r="M43" s="167"/>
      <c r="N43" s="163"/>
      <c r="O43" s="167"/>
      <c r="P43" s="167"/>
      <c r="Q43" s="163"/>
      <c r="R43" s="167">
        <v>1</v>
      </c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>
        <v>1</v>
      </c>
      <c r="AH43" s="167"/>
      <c r="AI43" s="167"/>
      <c r="AJ43" s="163"/>
      <c r="AK43" s="163"/>
      <c r="AL43" s="163"/>
      <c r="AM43" s="167"/>
      <c r="AN43" s="167"/>
      <c r="AO43" s="167"/>
      <c r="AP43" s="167">
        <v>1</v>
      </c>
      <c r="AQ43" s="167"/>
      <c r="AR43" s="163"/>
      <c r="AS43" s="163"/>
      <c r="AT43" s="167"/>
      <c r="AU43" s="163"/>
      <c r="AV43" s="167">
        <v>1</v>
      </c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 x14ac:dyDescent="0.2">
      <c r="A44" s="5">
        <v>31</v>
      </c>
      <c r="B44" s="10" t="s">
        <v>932</v>
      </c>
      <c r="C44" s="18" t="s">
        <v>100</v>
      </c>
      <c r="D44" s="18"/>
      <c r="E44" s="163">
        <v>2</v>
      </c>
      <c r="F44" s="167">
        <v>2</v>
      </c>
      <c r="G44" s="167"/>
      <c r="H44" s="163"/>
      <c r="I44" s="163"/>
      <c r="J44" s="167"/>
      <c r="K44" s="167"/>
      <c r="L44" s="167"/>
      <c r="M44" s="167"/>
      <c r="N44" s="163">
        <v>1</v>
      </c>
      <c r="O44" s="167"/>
      <c r="P44" s="167">
        <v>1</v>
      </c>
      <c r="Q44" s="163"/>
      <c r="R44" s="167"/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>
        <v>1</v>
      </c>
      <c r="AE44" s="167">
        <v>1</v>
      </c>
      <c r="AF44" s="167"/>
      <c r="AG44" s="167"/>
      <c r="AH44" s="167"/>
      <c r="AI44" s="167"/>
      <c r="AJ44" s="163"/>
      <c r="AK44" s="163"/>
      <c r="AL44" s="163"/>
      <c r="AM44" s="167"/>
      <c r="AN44" s="167"/>
      <c r="AO44" s="167"/>
      <c r="AP44" s="167">
        <v>1</v>
      </c>
      <c r="AQ44" s="167"/>
      <c r="AR44" s="163">
        <v>1</v>
      </c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 x14ac:dyDescent="0.2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 x14ac:dyDescent="0.2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 x14ac:dyDescent="0.2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 x14ac:dyDescent="0.2">
      <c r="A48" s="5">
        <v>35</v>
      </c>
      <c r="B48" s="10" t="s">
        <v>934</v>
      </c>
      <c r="C48" s="18" t="s">
        <v>103</v>
      </c>
      <c r="D48" s="18"/>
      <c r="E48" s="163">
        <v>6</v>
      </c>
      <c r="F48" s="167">
        <v>6</v>
      </c>
      <c r="G48" s="167"/>
      <c r="H48" s="163">
        <v>2</v>
      </c>
      <c r="I48" s="163"/>
      <c r="J48" s="167"/>
      <c r="K48" s="167"/>
      <c r="L48" s="167">
        <v>1</v>
      </c>
      <c r="M48" s="167"/>
      <c r="N48" s="163"/>
      <c r="O48" s="167"/>
      <c r="P48" s="167">
        <v>2</v>
      </c>
      <c r="Q48" s="163">
        <v>1</v>
      </c>
      <c r="R48" s="167">
        <v>3</v>
      </c>
      <c r="S48" s="167"/>
      <c r="T48" s="167"/>
      <c r="U48" s="167"/>
      <c r="V48" s="163"/>
      <c r="W48" s="167"/>
      <c r="X48" s="167"/>
      <c r="Y48" s="167"/>
      <c r="Z48" s="167"/>
      <c r="AA48" s="167"/>
      <c r="AB48" s="167">
        <v>1</v>
      </c>
      <c r="AC48" s="167"/>
      <c r="AD48" s="167"/>
      <c r="AE48" s="167"/>
      <c r="AF48" s="167"/>
      <c r="AG48" s="167"/>
      <c r="AH48" s="167"/>
      <c r="AI48" s="167">
        <v>5</v>
      </c>
      <c r="AJ48" s="163"/>
      <c r="AK48" s="163"/>
      <c r="AL48" s="163"/>
      <c r="AM48" s="167">
        <v>3</v>
      </c>
      <c r="AN48" s="167"/>
      <c r="AO48" s="167">
        <v>1</v>
      </c>
      <c r="AP48" s="167">
        <v>2</v>
      </c>
      <c r="AQ48" s="167"/>
      <c r="AR48" s="163"/>
      <c r="AS48" s="163"/>
      <c r="AT48" s="167"/>
      <c r="AU48" s="163"/>
      <c r="AV48" s="167">
        <v>1</v>
      </c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 x14ac:dyDescent="0.2">
      <c r="A49" s="5">
        <v>36</v>
      </c>
      <c r="B49" s="10" t="s">
        <v>935</v>
      </c>
      <c r="C49" s="18" t="s">
        <v>103</v>
      </c>
      <c r="D49" s="18"/>
      <c r="E49" s="163">
        <v>2</v>
      </c>
      <c r="F49" s="167">
        <v>2</v>
      </c>
      <c r="G49" s="167"/>
      <c r="H49" s="163"/>
      <c r="I49" s="163"/>
      <c r="J49" s="167"/>
      <c r="K49" s="167"/>
      <c r="L49" s="167"/>
      <c r="M49" s="167"/>
      <c r="N49" s="163"/>
      <c r="O49" s="167"/>
      <c r="P49" s="167"/>
      <c r="Q49" s="163">
        <v>1</v>
      </c>
      <c r="R49" s="167"/>
      <c r="S49" s="167">
        <v>1</v>
      </c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>
        <v>2</v>
      </c>
      <c r="AJ49" s="163"/>
      <c r="AK49" s="163"/>
      <c r="AL49" s="163"/>
      <c r="AM49" s="167"/>
      <c r="AN49" s="167"/>
      <c r="AO49" s="167">
        <v>1</v>
      </c>
      <c r="AP49" s="167">
        <v>1</v>
      </c>
      <c r="AQ49" s="167"/>
      <c r="AR49" s="163"/>
      <c r="AS49" s="163"/>
      <c r="AT49" s="167"/>
      <c r="AU49" s="163"/>
      <c r="AV49" s="167">
        <v>1</v>
      </c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 x14ac:dyDescent="0.2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 x14ac:dyDescent="0.2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 x14ac:dyDescent="0.2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 x14ac:dyDescent="0.2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 x14ac:dyDescent="0.2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 x14ac:dyDescent="0.2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x14ac:dyDescent="0.2">
      <c r="A56" s="5">
        <v>43</v>
      </c>
      <c r="B56" s="10">
        <v>128</v>
      </c>
      <c r="C56" s="18" t="s">
        <v>106</v>
      </c>
      <c r="D56" s="18"/>
      <c r="E56" s="163">
        <v>1</v>
      </c>
      <c r="F56" s="167">
        <v>1</v>
      </c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>
        <v>1</v>
      </c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>
        <v>1</v>
      </c>
      <c r="AJ56" s="163"/>
      <c r="AK56" s="163"/>
      <c r="AL56" s="163"/>
      <c r="AM56" s="167"/>
      <c r="AN56" s="167"/>
      <c r="AO56" s="167"/>
      <c r="AP56" s="167">
        <v>1</v>
      </c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x14ac:dyDescent="0.2">
      <c r="A57" s="5">
        <v>44</v>
      </c>
      <c r="B57" s="10" t="s">
        <v>942</v>
      </c>
      <c r="C57" s="18" t="s">
        <v>107</v>
      </c>
      <c r="D57" s="18"/>
      <c r="E57" s="163">
        <v>1</v>
      </c>
      <c r="F57" s="167">
        <v>1</v>
      </c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>
        <v>1</v>
      </c>
      <c r="S57" s="167"/>
      <c r="T57" s="167"/>
      <c r="U57" s="167"/>
      <c r="V57" s="163"/>
      <c r="W57" s="167"/>
      <c r="X57" s="167"/>
      <c r="Y57" s="167"/>
      <c r="Z57" s="167"/>
      <c r="AA57" s="167"/>
      <c r="AB57" s="167">
        <v>1</v>
      </c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>
        <v>1</v>
      </c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 x14ac:dyDescent="0.2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 x14ac:dyDescent="0.2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 x14ac:dyDescent="0.2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 x14ac:dyDescent="0.2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 x14ac:dyDescent="0.2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 x14ac:dyDescent="0.2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 x14ac:dyDescent="0.2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 x14ac:dyDescent="0.2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 x14ac:dyDescent="0.2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 x14ac:dyDescent="0.2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 x14ac:dyDescent="0.2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 x14ac:dyDescent="0.2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 x14ac:dyDescent="0.2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 x14ac:dyDescent="0.2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 x14ac:dyDescent="0.2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 x14ac:dyDescent="0.2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 x14ac:dyDescent="0.2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 x14ac:dyDescent="0.2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 x14ac:dyDescent="0.2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 x14ac:dyDescent="0.2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 x14ac:dyDescent="0.2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 x14ac:dyDescent="0.2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 x14ac:dyDescent="0.2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 x14ac:dyDescent="0.2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 x14ac:dyDescent="0.2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 x14ac:dyDescent="0.2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 x14ac:dyDescent="0.2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 x14ac:dyDescent="0.2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 x14ac:dyDescent="0.2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 x14ac:dyDescent="0.2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 x14ac:dyDescent="0.2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 x14ac:dyDescent="0.2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 x14ac:dyDescent="0.2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 x14ac:dyDescent="0.2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 x14ac:dyDescent="0.2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 x14ac:dyDescent="0.2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 x14ac:dyDescent="0.2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 x14ac:dyDescent="0.2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6">SUM(E97:E113)</f>
        <v>3</v>
      </c>
      <c r="F96" s="163">
        <f t="shared" si="6"/>
        <v>3</v>
      </c>
      <c r="G96" s="163">
        <f t="shared" si="6"/>
        <v>0</v>
      </c>
      <c r="H96" s="163">
        <f t="shared" si="6"/>
        <v>0</v>
      </c>
      <c r="I96" s="163">
        <f t="shared" si="6"/>
        <v>3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1</v>
      </c>
      <c r="Q96" s="163">
        <f t="shared" si="6"/>
        <v>1</v>
      </c>
      <c r="R96" s="163">
        <f t="shared" si="6"/>
        <v>1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3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3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 x14ac:dyDescent="0.2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x14ac:dyDescent="0.2">
      <c r="A98" s="5">
        <v>85</v>
      </c>
      <c r="B98" s="10" t="s">
        <v>979</v>
      </c>
      <c r="C98" s="18" t="s">
        <v>125</v>
      </c>
      <c r="D98" s="18"/>
      <c r="E98" s="163">
        <v>3</v>
      </c>
      <c r="F98" s="167">
        <v>3</v>
      </c>
      <c r="G98" s="167"/>
      <c r="H98" s="163"/>
      <c r="I98" s="163">
        <v>3</v>
      </c>
      <c r="J98" s="167"/>
      <c r="K98" s="167"/>
      <c r="L98" s="167"/>
      <c r="M98" s="167"/>
      <c r="N98" s="163"/>
      <c r="O98" s="167"/>
      <c r="P98" s="167">
        <v>1</v>
      </c>
      <c r="Q98" s="163">
        <v>1</v>
      </c>
      <c r="R98" s="167">
        <v>1</v>
      </c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>
        <v>3</v>
      </c>
      <c r="AJ98" s="163"/>
      <c r="AK98" s="163"/>
      <c r="AL98" s="163"/>
      <c r="AM98" s="167"/>
      <c r="AN98" s="167"/>
      <c r="AO98" s="167"/>
      <c r="AP98" s="167">
        <v>3</v>
      </c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 x14ac:dyDescent="0.2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 x14ac:dyDescent="0.2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 x14ac:dyDescent="0.2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 x14ac:dyDescent="0.2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 x14ac:dyDescent="0.2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 x14ac:dyDescent="0.2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 x14ac:dyDescent="0.2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 x14ac:dyDescent="0.2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 x14ac:dyDescent="0.2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 x14ac:dyDescent="0.2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 x14ac:dyDescent="0.2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 x14ac:dyDescent="0.2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 x14ac:dyDescent="0.2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 x14ac:dyDescent="0.2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 x14ac:dyDescent="0.2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9">SUM(E115:E127)</f>
        <v>1</v>
      </c>
      <c r="F114" s="163">
        <f t="shared" si="9"/>
        <v>1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0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1</v>
      </c>
      <c r="R114" s="163">
        <f t="shared" si="9"/>
        <v>0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1</v>
      </c>
      <c r="AJ114" s="163">
        <f t="shared" si="9"/>
        <v>1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1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1</v>
      </c>
      <c r="AX114" s="163">
        <f t="shared" si="10"/>
        <v>0</v>
      </c>
      <c r="AY114" s="163">
        <f t="shared" si="10"/>
        <v>0</v>
      </c>
      <c r="AZ114" s="163">
        <f t="shared" si="10"/>
        <v>1</v>
      </c>
      <c r="BA114" s="163">
        <f t="shared" si="10"/>
        <v>0</v>
      </c>
      <c r="BB114" s="163">
        <f t="shared" si="10"/>
        <v>0</v>
      </c>
      <c r="BC114" s="163">
        <f t="shared" si="10"/>
        <v>1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1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x14ac:dyDescent="0.2">
      <c r="A115" s="5">
        <v>102</v>
      </c>
      <c r="B115" s="10" t="s">
        <v>994</v>
      </c>
      <c r="C115" s="18" t="s">
        <v>133</v>
      </c>
      <c r="D115" s="18"/>
      <c r="E115" s="163">
        <v>1</v>
      </c>
      <c r="F115" s="167">
        <v>1</v>
      </c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>
        <v>1</v>
      </c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>
        <v>1</v>
      </c>
      <c r="AJ115" s="163">
        <v>1</v>
      </c>
      <c r="AK115" s="163"/>
      <c r="AL115" s="163"/>
      <c r="AM115" s="167"/>
      <c r="AN115" s="167"/>
      <c r="AO115" s="167"/>
      <c r="AP115" s="167">
        <v>1</v>
      </c>
      <c r="AQ115" s="167"/>
      <c r="AR115" s="163"/>
      <c r="AS115" s="163"/>
      <c r="AT115" s="167"/>
      <c r="AU115" s="163"/>
      <c r="AV115" s="167"/>
      <c r="AW115" s="167">
        <v>1</v>
      </c>
      <c r="AX115" s="167"/>
      <c r="AY115" s="167"/>
      <c r="AZ115" s="167">
        <v>1</v>
      </c>
      <c r="BA115" s="163"/>
      <c r="BB115" s="163"/>
      <c r="BC115" s="163">
        <v>1</v>
      </c>
      <c r="BD115" s="163"/>
      <c r="BE115" s="167"/>
      <c r="BF115" s="167"/>
      <c r="BG115" s="167"/>
      <c r="BH115" s="167">
        <v>1</v>
      </c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 x14ac:dyDescent="0.2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 x14ac:dyDescent="0.2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 x14ac:dyDescent="0.2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 x14ac:dyDescent="0.2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 x14ac:dyDescent="0.2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 x14ac:dyDescent="0.2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 x14ac:dyDescent="0.2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 x14ac:dyDescent="0.2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 x14ac:dyDescent="0.2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 x14ac:dyDescent="0.2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 x14ac:dyDescent="0.2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 x14ac:dyDescent="0.2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12">SUM(E129:E202)</f>
        <v>0</v>
      </c>
      <c r="F128" s="163">
        <f t="shared" si="12"/>
        <v>0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0</v>
      </c>
      <c r="R128" s="163">
        <f t="shared" si="12"/>
        <v>0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0</v>
      </c>
      <c r="AJ128" s="163">
        <f t="shared" si="12"/>
        <v>0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0</v>
      </c>
      <c r="AP128" s="163">
        <f t="shared" si="13"/>
        <v>0</v>
      </c>
      <c r="AQ128" s="163">
        <f t="shared" si="13"/>
        <v>0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0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SUM(BQ129:BQ202)</f>
        <v>0</v>
      </c>
    </row>
    <row r="129" spans="1:69" ht="33.75" hidden="1" x14ac:dyDescent="0.2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 x14ac:dyDescent="0.2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 x14ac:dyDescent="0.2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 x14ac:dyDescent="0.2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 x14ac:dyDescent="0.2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 x14ac:dyDescent="0.2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 x14ac:dyDescent="0.2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 x14ac:dyDescent="0.2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 x14ac:dyDescent="0.2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 x14ac:dyDescent="0.2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 x14ac:dyDescent="0.2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 x14ac:dyDescent="0.2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 x14ac:dyDescent="0.2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 x14ac:dyDescent="0.2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 x14ac:dyDescent="0.2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 x14ac:dyDescent="0.2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 x14ac:dyDescent="0.2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 x14ac:dyDescent="0.2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 x14ac:dyDescent="0.2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 x14ac:dyDescent="0.2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 x14ac:dyDescent="0.2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 x14ac:dyDescent="0.2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 x14ac:dyDescent="0.2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 x14ac:dyDescent="0.2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 x14ac:dyDescent="0.2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 x14ac:dyDescent="0.2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 x14ac:dyDescent="0.2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 x14ac:dyDescent="0.2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 x14ac:dyDescent="0.2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 x14ac:dyDescent="0.2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 x14ac:dyDescent="0.2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 x14ac:dyDescent="0.2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 x14ac:dyDescent="0.2">
      <c r="A161" s="5">
        <v>148</v>
      </c>
      <c r="B161" s="10" t="s">
        <v>1039</v>
      </c>
      <c r="C161" s="18" t="s">
        <v>143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 x14ac:dyDescent="0.2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 x14ac:dyDescent="0.2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 x14ac:dyDescent="0.2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 x14ac:dyDescent="0.2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 x14ac:dyDescent="0.2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 x14ac:dyDescent="0.2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 x14ac:dyDescent="0.2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 x14ac:dyDescent="0.2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 x14ac:dyDescent="0.2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 x14ac:dyDescent="0.2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 x14ac:dyDescent="0.2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 x14ac:dyDescent="0.2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 x14ac:dyDescent="0.2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 x14ac:dyDescent="0.2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 x14ac:dyDescent="0.2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 x14ac:dyDescent="0.2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 x14ac:dyDescent="0.2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 x14ac:dyDescent="0.2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 x14ac:dyDescent="0.2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 x14ac:dyDescent="0.2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 x14ac:dyDescent="0.2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 x14ac:dyDescent="0.2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 x14ac:dyDescent="0.2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 x14ac:dyDescent="0.2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 x14ac:dyDescent="0.2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 x14ac:dyDescent="0.2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 x14ac:dyDescent="0.2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 x14ac:dyDescent="0.2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 x14ac:dyDescent="0.2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 x14ac:dyDescent="0.2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 x14ac:dyDescent="0.2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 x14ac:dyDescent="0.2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 x14ac:dyDescent="0.2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 x14ac:dyDescent="0.2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 x14ac:dyDescent="0.2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 x14ac:dyDescent="0.2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 x14ac:dyDescent="0.2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 x14ac:dyDescent="0.2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 x14ac:dyDescent="0.2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 x14ac:dyDescent="0.2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 x14ac:dyDescent="0.2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5">SUM(E204:E248)</f>
        <v>270</v>
      </c>
      <c r="F203" s="163">
        <f t="shared" si="15"/>
        <v>268</v>
      </c>
      <c r="G203" s="163">
        <f t="shared" si="15"/>
        <v>2</v>
      </c>
      <c r="H203" s="163">
        <f t="shared" si="15"/>
        <v>46</v>
      </c>
      <c r="I203" s="163">
        <f t="shared" si="15"/>
        <v>72</v>
      </c>
      <c r="J203" s="163">
        <f t="shared" si="15"/>
        <v>0</v>
      </c>
      <c r="K203" s="163">
        <f t="shared" si="15"/>
        <v>0</v>
      </c>
      <c r="L203" s="163">
        <f t="shared" si="15"/>
        <v>14</v>
      </c>
      <c r="M203" s="163">
        <f t="shared" si="15"/>
        <v>0</v>
      </c>
      <c r="N203" s="163">
        <f t="shared" si="15"/>
        <v>6</v>
      </c>
      <c r="O203" s="163">
        <f t="shared" si="15"/>
        <v>11</v>
      </c>
      <c r="P203" s="163">
        <f t="shared" si="15"/>
        <v>60</v>
      </c>
      <c r="Q203" s="163">
        <f t="shared" si="15"/>
        <v>71</v>
      </c>
      <c r="R203" s="163">
        <f t="shared" si="15"/>
        <v>109</v>
      </c>
      <c r="S203" s="163">
        <f t="shared" si="15"/>
        <v>11</v>
      </c>
      <c r="T203" s="163">
        <f t="shared" si="15"/>
        <v>2</v>
      </c>
      <c r="U203" s="163">
        <f t="shared" si="15"/>
        <v>8</v>
      </c>
      <c r="V203" s="163">
        <f t="shared" si="15"/>
        <v>0</v>
      </c>
      <c r="W203" s="163">
        <f t="shared" si="15"/>
        <v>0</v>
      </c>
      <c r="X203" s="163">
        <f t="shared" si="15"/>
        <v>0</v>
      </c>
      <c r="Y203" s="163">
        <f t="shared" si="15"/>
        <v>0</v>
      </c>
      <c r="Z203" s="163">
        <f t="shared" si="15"/>
        <v>1</v>
      </c>
      <c r="AA203" s="163">
        <f t="shared" si="15"/>
        <v>0</v>
      </c>
      <c r="AB203" s="163">
        <f t="shared" si="15"/>
        <v>7</v>
      </c>
      <c r="AC203" s="163">
        <f t="shared" si="15"/>
        <v>0</v>
      </c>
      <c r="AD203" s="163">
        <f t="shared" si="15"/>
        <v>5</v>
      </c>
      <c r="AE203" s="163">
        <f t="shared" si="15"/>
        <v>16</v>
      </c>
      <c r="AF203" s="163">
        <f t="shared" si="15"/>
        <v>2</v>
      </c>
      <c r="AG203" s="163">
        <f t="shared" si="15"/>
        <v>5</v>
      </c>
      <c r="AH203" s="163">
        <f t="shared" si="15"/>
        <v>0</v>
      </c>
      <c r="AI203" s="163">
        <f t="shared" si="15"/>
        <v>226</v>
      </c>
      <c r="AJ203" s="163">
        <f t="shared" si="15"/>
        <v>95</v>
      </c>
      <c r="AK203" s="163">
        <f t="shared" ref="AK203:BP203" si="16">SUM(AK204:AK248)</f>
        <v>0</v>
      </c>
      <c r="AL203" s="163">
        <f t="shared" si="16"/>
        <v>0</v>
      </c>
      <c r="AM203" s="163">
        <f t="shared" si="16"/>
        <v>24</v>
      </c>
      <c r="AN203" s="163">
        <f t="shared" si="16"/>
        <v>7</v>
      </c>
      <c r="AO203" s="163">
        <f t="shared" si="16"/>
        <v>57</v>
      </c>
      <c r="AP203" s="163">
        <f t="shared" si="16"/>
        <v>139</v>
      </c>
      <c r="AQ203" s="163">
        <f t="shared" si="16"/>
        <v>37</v>
      </c>
      <c r="AR203" s="163">
        <f t="shared" si="16"/>
        <v>6</v>
      </c>
      <c r="AS203" s="163">
        <f t="shared" si="16"/>
        <v>0</v>
      </c>
      <c r="AT203" s="163">
        <f t="shared" si="16"/>
        <v>1</v>
      </c>
      <c r="AU203" s="163">
        <f t="shared" si="16"/>
        <v>0</v>
      </c>
      <c r="AV203" s="163">
        <f t="shared" si="16"/>
        <v>42</v>
      </c>
      <c r="AW203" s="163">
        <f t="shared" si="16"/>
        <v>101</v>
      </c>
      <c r="AX203" s="163">
        <f t="shared" si="16"/>
        <v>23</v>
      </c>
      <c r="AY203" s="163">
        <f t="shared" si="16"/>
        <v>24</v>
      </c>
      <c r="AZ203" s="163">
        <f t="shared" si="16"/>
        <v>54</v>
      </c>
      <c r="BA203" s="163">
        <f t="shared" si="16"/>
        <v>5</v>
      </c>
      <c r="BB203" s="163">
        <f t="shared" si="16"/>
        <v>0</v>
      </c>
      <c r="BC203" s="163">
        <f t="shared" si="16"/>
        <v>87</v>
      </c>
      <c r="BD203" s="163">
        <f t="shared" si="16"/>
        <v>2</v>
      </c>
      <c r="BE203" s="163">
        <f t="shared" si="16"/>
        <v>2</v>
      </c>
      <c r="BF203" s="163">
        <f t="shared" si="16"/>
        <v>3</v>
      </c>
      <c r="BG203" s="163">
        <f t="shared" si="16"/>
        <v>2</v>
      </c>
      <c r="BH203" s="163">
        <f t="shared" si="16"/>
        <v>48</v>
      </c>
      <c r="BI203" s="163">
        <f t="shared" si="16"/>
        <v>34</v>
      </c>
      <c r="BJ203" s="163">
        <f t="shared" si="16"/>
        <v>26</v>
      </c>
      <c r="BK203" s="163">
        <f t="shared" si="16"/>
        <v>7</v>
      </c>
      <c r="BL203" s="163">
        <f t="shared" si="16"/>
        <v>1</v>
      </c>
      <c r="BM203" s="163">
        <f t="shared" si="16"/>
        <v>5</v>
      </c>
      <c r="BN203" s="163">
        <f t="shared" si="16"/>
        <v>2</v>
      </c>
      <c r="BO203" s="163">
        <f t="shared" si="16"/>
        <v>0</v>
      </c>
      <c r="BP203" s="163">
        <f t="shared" si="16"/>
        <v>14</v>
      </c>
      <c r="BQ203" s="163">
        <f t="shared" ref="BQ203:CV203" si="17">SUM(BQ204:BQ248)</f>
        <v>0</v>
      </c>
    </row>
    <row r="204" spans="1:69" x14ac:dyDescent="0.2">
      <c r="A204" s="5">
        <v>191</v>
      </c>
      <c r="B204" s="10" t="s">
        <v>1074</v>
      </c>
      <c r="C204" s="18" t="s">
        <v>165</v>
      </c>
      <c r="D204" s="18"/>
      <c r="E204" s="163">
        <v>74</v>
      </c>
      <c r="F204" s="167">
        <v>74</v>
      </c>
      <c r="G204" s="167"/>
      <c r="H204" s="163">
        <v>20</v>
      </c>
      <c r="I204" s="163"/>
      <c r="J204" s="167"/>
      <c r="K204" s="167"/>
      <c r="L204" s="167">
        <v>3</v>
      </c>
      <c r="M204" s="167"/>
      <c r="N204" s="163">
        <v>4</v>
      </c>
      <c r="O204" s="167">
        <v>2</v>
      </c>
      <c r="P204" s="167">
        <v>21</v>
      </c>
      <c r="Q204" s="163">
        <v>19</v>
      </c>
      <c r="R204" s="167">
        <v>23</v>
      </c>
      <c r="S204" s="167">
        <v>5</v>
      </c>
      <c r="T204" s="167"/>
      <c r="U204" s="167">
        <v>2</v>
      </c>
      <c r="V204" s="163"/>
      <c r="W204" s="167"/>
      <c r="X204" s="167"/>
      <c r="Y204" s="167"/>
      <c r="Z204" s="167">
        <v>1</v>
      </c>
      <c r="AA204" s="167"/>
      <c r="AB204" s="167"/>
      <c r="AC204" s="167"/>
      <c r="AD204" s="167">
        <v>2</v>
      </c>
      <c r="AE204" s="167">
        <v>7</v>
      </c>
      <c r="AF204" s="167">
        <v>1</v>
      </c>
      <c r="AG204" s="167">
        <v>1</v>
      </c>
      <c r="AH204" s="167"/>
      <c r="AI204" s="167">
        <v>60</v>
      </c>
      <c r="AJ204" s="163">
        <v>1</v>
      </c>
      <c r="AK204" s="163"/>
      <c r="AL204" s="163"/>
      <c r="AM204" s="167">
        <v>7</v>
      </c>
      <c r="AN204" s="167">
        <v>4</v>
      </c>
      <c r="AO204" s="167">
        <v>17</v>
      </c>
      <c r="AP204" s="167">
        <v>35</v>
      </c>
      <c r="AQ204" s="167">
        <v>10</v>
      </c>
      <c r="AR204" s="163">
        <v>1</v>
      </c>
      <c r="AS204" s="163"/>
      <c r="AT204" s="167"/>
      <c r="AU204" s="163"/>
      <c r="AV204" s="167">
        <v>15</v>
      </c>
      <c r="AW204" s="167">
        <v>1</v>
      </c>
      <c r="AX204" s="167"/>
      <c r="AY204" s="167">
        <v>1</v>
      </c>
      <c r="AZ204" s="167"/>
      <c r="BA204" s="163"/>
      <c r="BB204" s="163"/>
      <c r="BC204" s="163"/>
      <c r="BD204" s="163"/>
      <c r="BE204" s="167"/>
      <c r="BF204" s="167">
        <v>1</v>
      </c>
      <c r="BG204" s="167"/>
      <c r="BH204" s="167">
        <v>1</v>
      </c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 x14ac:dyDescent="0.2">
      <c r="A205" s="5">
        <v>192</v>
      </c>
      <c r="B205" s="10" t="s">
        <v>1075</v>
      </c>
      <c r="C205" s="18" t="s">
        <v>165</v>
      </c>
      <c r="D205" s="18"/>
      <c r="E205" s="163">
        <v>71</v>
      </c>
      <c r="F205" s="167">
        <v>70</v>
      </c>
      <c r="G205" s="167">
        <v>1</v>
      </c>
      <c r="H205" s="163">
        <v>13</v>
      </c>
      <c r="I205" s="163">
        <v>20</v>
      </c>
      <c r="J205" s="167"/>
      <c r="K205" s="167"/>
      <c r="L205" s="167"/>
      <c r="M205" s="167"/>
      <c r="N205" s="163">
        <v>1</v>
      </c>
      <c r="O205" s="167">
        <v>3</v>
      </c>
      <c r="P205" s="167">
        <v>13</v>
      </c>
      <c r="Q205" s="163">
        <v>15</v>
      </c>
      <c r="R205" s="167">
        <v>34</v>
      </c>
      <c r="S205" s="167">
        <v>3</v>
      </c>
      <c r="T205" s="167">
        <v>2</v>
      </c>
      <c r="U205" s="167">
        <v>4</v>
      </c>
      <c r="V205" s="163"/>
      <c r="W205" s="167"/>
      <c r="X205" s="167"/>
      <c r="Y205" s="167"/>
      <c r="Z205" s="167"/>
      <c r="AA205" s="167"/>
      <c r="AB205" s="167"/>
      <c r="AC205" s="167"/>
      <c r="AD205" s="167">
        <v>1</v>
      </c>
      <c r="AE205" s="167">
        <v>6</v>
      </c>
      <c r="AF205" s="167">
        <v>1</v>
      </c>
      <c r="AG205" s="167">
        <v>4</v>
      </c>
      <c r="AH205" s="167"/>
      <c r="AI205" s="167">
        <v>55</v>
      </c>
      <c r="AJ205" s="163">
        <v>41</v>
      </c>
      <c r="AK205" s="163"/>
      <c r="AL205" s="163"/>
      <c r="AM205" s="167">
        <v>4</v>
      </c>
      <c r="AN205" s="167">
        <v>1</v>
      </c>
      <c r="AO205" s="167">
        <v>11</v>
      </c>
      <c r="AP205" s="167">
        <v>40</v>
      </c>
      <c r="AQ205" s="167">
        <v>13</v>
      </c>
      <c r="AR205" s="163">
        <v>2</v>
      </c>
      <c r="AS205" s="163"/>
      <c r="AT205" s="167"/>
      <c r="AU205" s="163"/>
      <c r="AV205" s="167">
        <v>4</v>
      </c>
      <c r="AW205" s="167">
        <v>45</v>
      </c>
      <c r="AX205" s="167">
        <v>10</v>
      </c>
      <c r="AY205" s="167">
        <v>8</v>
      </c>
      <c r="AZ205" s="167">
        <v>27</v>
      </c>
      <c r="BA205" s="163">
        <v>2</v>
      </c>
      <c r="BB205" s="163"/>
      <c r="BC205" s="163">
        <v>42</v>
      </c>
      <c r="BD205" s="163"/>
      <c r="BE205" s="167">
        <v>1</v>
      </c>
      <c r="BF205" s="167"/>
      <c r="BG205" s="167"/>
      <c r="BH205" s="167">
        <v>28</v>
      </c>
      <c r="BI205" s="167">
        <v>8</v>
      </c>
      <c r="BJ205" s="167">
        <v>6</v>
      </c>
      <c r="BK205" s="167">
        <v>2</v>
      </c>
      <c r="BL205" s="167"/>
      <c r="BM205" s="167">
        <v>4</v>
      </c>
      <c r="BN205" s="167">
        <v>2</v>
      </c>
      <c r="BO205" s="167"/>
      <c r="BP205" s="163">
        <v>5</v>
      </c>
      <c r="BQ205" s="163"/>
    </row>
    <row r="206" spans="1:69" x14ac:dyDescent="0.2">
      <c r="A206" s="5">
        <v>193</v>
      </c>
      <c r="B206" s="10" t="s">
        <v>1076</v>
      </c>
      <c r="C206" s="18" t="s">
        <v>165</v>
      </c>
      <c r="D206" s="18"/>
      <c r="E206" s="163">
        <v>40</v>
      </c>
      <c r="F206" s="167">
        <v>40</v>
      </c>
      <c r="G206" s="167"/>
      <c r="H206" s="163">
        <v>6</v>
      </c>
      <c r="I206" s="163">
        <v>18</v>
      </c>
      <c r="J206" s="167"/>
      <c r="K206" s="167"/>
      <c r="L206" s="167">
        <v>3</v>
      </c>
      <c r="M206" s="167"/>
      <c r="N206" s="163"/>
      <c r="O206" s="167">
        <v>3</v>
      </c>
      <c r="P206" s="167">
        <v>10</v>
      </c>
      <c r="Q206" s="163">
        <v>12</v>
      </c>
      <c r="R206" s="167">
        <v>15</v>
      </c>
      <c r="S206" s="167"/>
      <c r="T206" s="167"/>
      <c r="U206" s="167"/>
      <c r="V206" s="163"/>
      <c r="W206" s="167"/>
      <c r="X206" s="167"/>
      <c r="Y206" s="167"/>
      <c r="Z206" s="167"/>
      <c r="AA206" s="167"/>
      <c r="AB206" s="167"/>
      <c r="AC206" s="167"/>
      <c r="AD206" s="167"/>
      <c r="AE206" s="167">
        <v>3</v>
      </c>
      <c r="AF206" s="167"/>
      <c r="AG206" s="167"/>
      <c r="AH206" s="167"/>
      <c r="AI206" s="167">
        <v>37</v>
      </c>
      <c r="AJ206" s="163">
        <v>16</v>
      </c>
      <c r="AK206" s="163"/>
      <c r="AL206" s="163"/>
      <c r="AM206" s="167">
        <v>3</v>
      </c>
      <c r="AN206" s="167"/>
      <c r="AO206" s="167">
        <v>10</v>
      </c>
      <c r="AP206" s="167">
        <v>20</v>
      </c>
      <c r="AQ206" s="167">
        <v>7</v>
      </c>
      <c r="AR206" s="163"/>
      <c r="AS206" s="163"/>
      <c r="AT206" s="167">
        <v>1</v>
      </c>
      <c r="AU206" s="163"/>
      <c r="AV206" s="167">
        <v>8</v>
      </c>
      <c r="AW206" s="167">
        <v>16</v>
      </c>
      <c r="AX206" s="167">
        <v>4</v>
      </c>
      <c r="AY206" s="167">
        <v>5</v>
      </c>
      <c r="AZ206" s="167">
        <v>7</v>
      </c>
      <c r="BA206" s="163">
        <v>1</v>
      </c>
      <c r="BB206" s="163"/>
      <c r="BC206" s="163">
        <v>14</v>
      </c>
      <c r="BD206" s="163">
        <v>1</v>
      </c>
      <c r="BE206" s="167"/>
      <c r="BF206" s="167"/>
      <c r="BG206" s="167"/>
      <c r="BH206" s="167">
        <v>6</v>
      </c>
      <c r="BI206" s="167">
        <v>8</v>
      </c>
      <c r="BJ206" s="167">
        <v>5</v>
      </c>
      <c r="BK206" s="167">
        <v>3</v>
      </c>
      <c r="BL206" s="167"/>
      <c r="BM206" s="167"/>
      <c r="BN206" s="167"/>
      <c r="BO206" s="167"/>
      <c r="BP206" s="163">
        <v>2</v>
      </c>
      <c r="BQ206" s="163"/>
    </row>
    <row r="207" spans="1:69" hidden="1" x14ac:dyDescent="0.2">
      <c r="A207" s="5">
        <v>194</v>
      </c>
      <c r="B207" s="10" t="s">
        <v>1077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 x14ac:dyDescent="0.2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 x14ac:dyDescent="0.2">
      <c r="A209" s="5">
        <v>196</v>
      </c>
      <c r="B209" s="10" t="s">
        <v>1079</v>
      </c>
      <c r="C209" s="18" t="s">
        <v>166</v>
      </c>
      <c r="D209" s="18"/>
      <c r="E209" s="163">
        <v>10</v>
      </c>
      <c r="F209" s="167">
        <v>10</v>
      </c>
      <c r="G209" s="167"/>
      <c r="H209" s="163"/>
      <c r="I209" s="163"/>
      <c r="J209" s="167"/>
      <c r="K209" s="167"/>
      <c r="L209" s="167">
        <v>1</v>
      </c>
      <c r="M209" s="167"/>
      <c r="N209" s="163"/>
      <c r="O209" s="167"/>
      <c r="P209" s="167">
        <v>1</v>
      </c>
      <c r="Q209" s="163">
        <v>2</v>
      </c>
      <c r="R209" s="167">
        <v>7</v>
      </c>
      <c r="S209" s="167"/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>
        <v>10</v>
      </c>
      <c r="AJ209" s="163">
        <v>1</v>
      </c>
      <c r="AK209" s="163"/>
      <c r="AL209" s="163"/>
      <c r="AM209" s="167">
        <v>3</v>
      </c>
      <c r="AN209" s="167"/>
      <c r="AO209" s="167">
        <v>1</v>
      </c>
      <c r="AP209" s="167">
        <v>5</v>
      </c>
      <c r="AQ209" s="167">
        <v>1</v>
      </c>
      <c r="AR209" s="163"/>
      <c r="AS209" s="163"/>
      <c r="AT209" s="167"/>
      <c r="AU209" s="163"/>
      <c r="AV209" s="167">
        <v>4</v>
      </c>
      <c r="AW209" s="167">
        <v>1</v>
      </c>
      <c r="AX209" s="167"/>
      <c r="AY209" s="167">
        <v>1</v>
      </c>
      <c r="AZ209" s="167"/>
      <c r="BA209" s="163"/>
      <c r="BB209" s="163"/>
      <c r="BC209" s="163"/>
      <c r="BD209" s="163"/>
      <c r="BE209" s="167"/>
      <c r="BF209" s="167"/>
      <c r="BG209" s="167">
        <v>1</v>
      </c>
      <c r="BH209" s="167"/>
      <c r="BI209" s="167"/>
      <c r="BJ209" s="167"/>
      <c r="BK209" s="167"/>
      <c r="BL209" s="167"/>
      <c r="BM209" s="167"/>
      <c r="BN209" s="167"/>
      <c r="BO209" s="167"/>
      <c r="BP209" s="163">
        <v>1</v>
      </c>
      <c r="BQ209" s="163"/>
    </row>
    <row r="210" spans="1:69" x14ac:dyDescent="0.2">
      <c r="A210" s="5">
        <v>197</v>
      </c>
      <c r="B210" s="10" t="s">
        <v>1080</v>
      </c>
      <c r="C210" s="18" t="s">
        <v>166</v>
      </c>
      <c r="D210" s="18"/>
      <c r="E210" s="163">
        <v>31</v>
      </c>
      <c r="F210" s="167">
        <v>31</v>
      </c>
      <c r="G210" s="167"/>
      <c r="H210" s="163"/>
      <c r="I210" s="163">
        <v>12</v>
      </c>
      <c r="J210" s="167"/>
      <c r="K210" s="167"/>
      <c r="L210" s="167">
        <v>2</v>
      </c>
      <c r="M210" s="167"/>
      <c r="N210" s="163">
        <v>1</v>
      </c>
      <c r="O210" s="167">
        <v>1</v>
      </c>
      <c r="P210" s="167">
        <v>9</v>
      </c>
      <c r="Q210" s="163">
        <v>5</v>
      </c>
      <c r="R210" s="167">
        <v>14</v>
      </c>
      <c r="S210" s="167">
        <v>1</v>
      </c>
      <c r="T210" s="167"/>
      <c r="U210" s="167">
        <v>2</v>
      </c>
      <c r="V210" s="163"/>
      <c r="W210" s="167"/>
      <c r="X210" s="167"/>
      <c r="Y210" s="167"/>
      <c r="Z210" s="167"/>
      <c r="AA210" s="167"/>
      <c r="AB210" s="167"/>
      <c r="AC210" s="167"/>
      <c r="AD210" s="167">
        <v>1</v>
      </c>
      <c r="AE210" s="167"/>
      <c r="AF210" s="167"/>
      <c r="AG210" s="167"/>
      <c r="AH210" s="167"/>
      <c r="AI210" s="167">
        <v>28</v>
      </c>
      <c r="AJ210" s="163">
        <v>17</v>
      </c>
      <c r="AK210" s="163"/>
      <c r="AL210" s="163"/>
      <c r="AM210" s="167"/>
      <c r="AN210" s="167"/>
      <c r="AO210" s="167">
        <v>11</v>
      </c>
      <c r="AP210" s="167">
        <v>13</v>
      </c>
      <c r="AQ210" s="167">
        <v>5</v>
      </c>
      <c r="AR210" s="163">
        <v>2</v>
      </c>
      <c r="AS210" s="163"/>
      <c r="AT210" s="167"/>
      <c r="AU210" s="163"/>
      <c r="AV210" s="167">
        <v>5</v>
      </c>
      <c r="AW210" s="167">
        <v>18</v>
      </c>
      <c r="AX210" s="167">
        <v>5</v>
      </c>
      <c r="AY210" s="167">
        <v>3</v>
      </c>
      <c r="AZ210" s="167">
        <v>10</v>
      </c>
      <c r="BA210" s="163"/>
      <c r="BB210" s="163"/>
      <c r="BC210" s="163">
        <v>17</v>
      </c>
      <c r="BD210" s="163"/>
      <c r="BE210" s="167">
        <v>1</v>
      </c>
      <c r="BF210" s="167"/>
      <c r="BG210" s="167"/>
      <c r="BH210" s="167">
        <v>5</v>
      </c>
      <c r="BI210" s="167">
        <v>10</v>
      </c>
      <c r="BJ210" s="167">
        <v>8</v>
      </c>
      <c r="BK210" s="167">
        <v>2</v>
      </c>
      <c r="BL210" s="167"/>
      <c r="BM210" s="167">
        <v>1</v>
      </c>
      <c r="BN210" s="167"/>
      <c r="BO210" s="167"/>
      <c r="BP210" s="163">
        <v>2</v>
      </c>
      <c r="BQ210" s="163"/>
    </row>
    <row r="211" spans="1:69" x14ac:dyDescent="0.2">
      <c r="A211" s="5">
        <v>198</v>
      </c>
      <c r="B211" s="10" t="s">
        <v>1081</v>
      </c>
      <c r="C211" s="18" t="s">
        <v>166</v>
      </c>
      <c r="D211" s="18"/>
      <c r="E211" s="163">
        <v>2</v>
      </c>
      <c r="F211" s="167">
        <v>2</v>
      </c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>
        <v>1</v>
      </c>
      <c r="R211" s="167">
        <v>1</v>
      </c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>
        <v>2</v>
      </c>
      <c r="AJ211" s="163">
        <v>2</v>
      </c>
      <c r="AK211" s="163"/>
      <c r="AL211" s="163"/>
      <c r="AM211" s="167"/>
      <c r="AN211" s="167"/>
      <c r="AO211" s="167">
        <v>2</v>
      </c>
      <c r="AP211" s="167"/>
      <c r="AQ211" s="167"/>
      <c r="AR211" s="163"/>
      <c r="AS211" s="163"/>
      <c r="AT211" s="167"/>
      <c r="AU211" s="163"/>
      <c r="AV211" s="167"/>
      <c r="AW211" s="167">
        <v>2</v>
      </c>
      <c r="AX211" s="167">
        <v>1</v>
      </c>
      <c r="AY211" s="167"/>
      <c r="AZ211" s="167">
        <v>1</v>
      </c>
      <c r="BA211" s="163"/>
      <c r="BB211" s="163"/>
      <c r="BC211" s="163">
        <v>1</v>
      </c>
      <c r="BD211" s="163"/>
      <c r="BE211" s="167"/>
      <c r="BF211" s="167">
        <v>1</v>
      </c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>
        <v>2</v>
      </c>
      <c r="BQ211" s="163"/>
    </row>
    <row r="212" spans="1:69" hidden="1" x14ac:dyDescent="0.2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 x14ac:dyDescent="0.2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 x14ac:dyDescent="0.2">
      <c r="A214" s="5">
        <v>201</v>
      </c>
      <c r="B214" s="10" t="s">
        <v>1084</v>
      </c>
      <c r="C214" s="18" t="s">
        <v>167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x14ac:dyDescent="0.2">
      <c r="A215" s="5">
        <v>202</v>
      </c>
      <c r="B215" s="10" t="s">
        <v>1085</v>
      </c>
      <c r="C215" s="18" t="s">
        <v>167</v>
      </c>
      <c r="D215" s="18"/>
      <c r="E215" s="163">
        <v>9</v>
      </c>
      <c r="F215" s="167">
        <v>8</v>
      </c>
      <c r="G215" s="167">
        <v>1</v>
      </c>
      <c r="H215" s="163"/>
      <c r="I215" s="163">
        <v>7</v>
      </c>
      <c r="J215" s="167"/>
      <c r="K215" s="167"/>
      <c r="L215" s="167">
        <v>2</v>
      </c>
      <c r="M215" s="167"/>
      <c r="N215" s="163"/>
      <c r="O215" s="167"/>
      <c r="P215" s="167">
        <v>2</v>
      </c>
      <c r="Q215" s="163">
        <v>3</v>
      </c>
      <c r="R215" s="167">
        <v>4</v>
      </c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>
        <v>9</v>
      </c>
      <c r="AJ215" s="163">
        <v>6</v>
      </c>
      <c r="AK215" s="163"/>
      <c r="AL215" s="163"/>
      <c r="AM215" s="167"/>
      <c r="AN215" s="167"/>
      <c r="AO215" s="167">
        <v>1</v>
      </c>
      <c r="AP215" s="167">
        <v>7</v>
      </c>
      <c r="AQ215" s="167"/>
      <c r="AR215" s="163">
        <v>1</v>
      </c>
      <c r="AS215" s="163"/>
      <c r="AT215" s="167"/>
      <c r="AU215" s="163"/>
      <c r="AV215" s="167">
        <v>2</v>
      </c>
      <c r="AW215" s="167">
        <v>6</v>
      </c>
      <c r="AX215" s="167"/>
      <c r="AY215" s="167">
        <v>2</v>
      </c>
      <c r="AZ215" s="167">
        <v>4</v>
      </c>
      <c r="BA215" s="163">
        <v>1</v>
      </c>
      <c r="BB215" s="163"/>
      <c r="BC215" s="163">
        <v>4</v>
      </c>
      <c r="BD215" s="163"/>
      <c r="BE215" s="167"/>
      <c r="BF215" s="167"/>
      <c r="BG215" s="167">
        <v>1</v>
      </c>
      <c r="BH215" s="167">
        <v>2</v>
      </c>
      <c r="BI215" s="167">
        <v>4</v>
      </c>
      <c r="BJ215" s="167">
        <v>4</v>
      </c>
      <c r="BK215" s="167"/>
      <c r="BL215" s="167"/>
      <c r="BM215" s="167"/>
      <c r="BN215" s="167"/>
      <c r="BO215" s="167"/>
      <c r="BP215" s="163"/>
      <c r="BQ215" s="163"/>
    </row>
    <row r="216" spans="1:69" x14ac:dyDescent="0.2">
      <c r="A216" s="5">
        <v>203</v>
      </c>
      <c r="B216" s="10" t="s">
        <v>1086</v>
      </c>
      <c r="C216" s="18" t="s">
        <v>167</v>
      </c>
      <c r="D216" s="18"/>
      <c r="E216" s="163">
        <v>3</v>
      </c>
      <c r="F216" s="167">
        <v>3</v>
      </c>
      <c r="G216" s="167"/>
      <c r="H216" s="163"/>
      <c r="I216" s="163">
        <v>2</v>
      </c>
      <c r="J216" s="167"/>
      <c r="K216" s="167"/>
      <c r="L216" s="167">
        <v>3</v>
      </c>
      <c r="M216" s="167"/>
      <c r="N216" s="163"/>
      <c r="O216" s="167"/>
      <c r="P216" s="167"/>
      <c r="Q216" s="163"/>
      <c r="R216" s="167">
        <v>3</v>
      </c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>
        <v>3</v>
      </c>
      <c r="AJ216" s="163">
        <v>3</v>
      </c>
      <c r="AK216" s="163"/>
      <c r="AL216" s="163"/>
      <c r="AM216" s="167"/>
      <c r="AN216" s="167"/>
      <c r="AO216" s="167"/>
      <c r="AP216" s="167">
        <v>3</v>
      </c>
      <c r="AQ216" s="167"/>
      <c r="AR216" s="163"/>
      <c r="AS216" s="163"/>
      <c r="AT216" s="167"/>
      <c r="AU216" s="163"/>
      <c r="AV216" s="167"/>
      <c r="AW216" s="167">
        <v>3</v>
      </c>
      <c r="AX216" s="167"/>
      <c r="AY216" s="167"/>
      <c r="AZ216" s="167">
        <v>3</v>
      </c>
      <c r="BA216" s="163">
        <v>1</v>
      </c>
      <c r="BB216" s="163"/>
      <c r="BC216" s="163">
        <v>1</v>
      </c>
      <c r="BD216" s="163"/>
      <c r="BE216" s="167"/>
      <c r="BF216" s="167">
        <v>1</v>
      </c>
      <c r="BG216" s="167"/>
      <c r="BH216" s="167">
        <v>2</v>
      </c>
      <c r="BI216" s="167">
        <v>1</v>
      </c>
      <c r="BJ216" s="167">
        <v>1</v>
      </c>
      <c r="BK216" s="167"/>
      <c r="BL216" s="167"/>
      <c r="BM216" s="167"/>
      <c r="BN216" s="167"/>
      <c r="BO216" s="167"/>
      <c r="BP216" s="163"/>
      <c r="BQ216" s="163"/>
    </row>
    <row r="217" spans="1:69" x14ac:dyDescent="0.2">
      <c r="A217" s="5">
        <v>204</v>
      </c>
      <c r="B217" s="10" t="s">
        <v>1087</v>
      </c>
      <c r="C217" s="18" t="s">
        <v>167</v>
      </c>
      <c r="D217" s="18"/>
      <c r="E217" s="163">
        <v>1</v>
      </c>
      <c r="F217" s="167">
        <v>1</v>
      </c>
      <c r="G217" s="167"/>
      <c r="H217" s="163"/>
      <c r="I217" s="163">
        <v>1</v>
      </c>
      <c r="J217" s="167"/>
      <c r="K217" s="167"/>
      <c r="L217" s="167"/>
      <c r="M217" s="167"/>
      <c r="N217" s="163"/>
      <c r="O217" s="167"/>
      <c r="P217" s="167"/>
      <c r="Q217" s="163"/>
      <c r="R217" s="167">
        <v>1</v>
      </c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>
        <v>1</v>
      </c>
      <c r="AJ217" s="163"/>
      <c r="AK217" s="163"/>
      <c r="AL217" s="163"/>
      <c r="AM217" s="167"/>
      <c r="AN217" s="167"/>
      <c r="AO217" s="167">
        <v>1</v>
      </c>
      <c r="AP217" s="167"/>
      <c r="AQ217" s="167"/>
      <c r="AR217" s="163"/>
      <c r="AS217" s="163"/>
      <c r="AT217" s="167"/>
      <c r="AU217" s="163"/>
      <c r="AV217" s="167">
        <v>1</v>
      </c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 x14ac:dyDescent="0.2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 x14ac:dyDescent="0.2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 x14ac:dyDescent="0.2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x14ac:dyDescent="0.2">
      <c r="A221" s="5">
        <v>208</v>
      </c>
      <c r="B221" s="10" t="s">
        <v>1091</v>
      </c>
      <c r="C221" s="18" t="s">
        <v>168</v>
      </c>
      <c r="D221" s="18"/>
      <c r="E221" s="163">
        <v>3</v>
      </c>
      <c r="F221" s="167">
        <v>3</v>
      </c>
      <c r="G221" s="167"/>
      <c r="H221" s="163"/>
      <c r="I221" s="163">
        <v>3</v>
      </c>
      <c r="J221" s="167"/>
      <c r="K221" s="167"/>
      <c r="L221" s="167"/>
      <c r="M221" s="167"/>
      <c r="N221" s="163"/>
      <c r="O221" s="167"/>
      <c r="P221" s="167"/>
      <c r="Q221" s="163">
        <v>3</v>
      </c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>
        <v>3</v>
      </c>
      <c r="AJ221" s="163">
        <v>1</v>
      </c>
      <c r="AK221" s="163"/>
      <c r="AL221" s="163"/>
      <c r="AM221" s="167"/>
      <c r="AN221" s="167"/>
      <c r="AO221" s="167"/>
      <c r="AP221" s="167">
        <v>3</v>
      </c>
      <c r="AQ221" s="167"/>
      <c r="AR221" s="163"/>
      <c r="AS221" s="163"/>
      <c r="AT221" s="167"/>
      <c r="AU221" s="163"/>
      <c r="AV221" s="167"/>
      <c r="AW221" s="167">
        <v>1</v>
      </c>
      <c r="AX221" s="167">
        <v>1</v>
      </c>
      <c r="AY221" s="167"/>
      <c r="AZ221" s="167"/>
      <c r="BA221" s="163"/>
      <c r="BB221" s="163"/>
      <c r="BC221" s="163"/>
      <c r="BD221" s="163">
        <v>1</v>
      </c>
      <c r="BE221" s="167"/>
      <c r="BF221" s="167"/>
      <c r="BG221" s="167"/>
      <c r="BH221" s="167">
        <v>1</v>
      </c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 x14ac:dyDescent="0.2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 x14ac:dyDescent="0.2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x14ac:dyDescent="0.2">
      <c r="A224" s="5">
        <v>211</v>
      </c>
      <c r="B224" s="10" t="s">
        <v>1094</v>
      </c>
      <c r="C224" s="18" t="s">
        <v>169</v>
      </c>
      <c r="D224" s="18"/>
      <c r="E224" s="163">
        <v>3</v>
      </c>
      <c r="F224" s="167">
        <v>3</v>
      </c>
      <c r="G224" s="167"/>
      <c r="H224" s="163">
        <v>1</v>
      </c>
      <c r="I224" s="163"/>
      <c r="J224" s="167"/>
      <c r="K224" s="167"/>
      <c r="L224" s="167"/>
      <c r="M224" s="167"/>
      <c r="N224" s="163"/>
      <c r="O224" s="167">
        <v>1</v>
      </c>
      <c r="P224" s="167"/>
      <c r="Q224" s="163">
        <v>1</v>
      </c>
      <c r="R224" s="167"/>
      <c r="S224" s="167">
        <v>1</v>
      </c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>
        <v>1</v>
      </c>
      <c r="AE224" s="167"/>
      <c r="AF224" s="167"/>
      <c r="AG224" s="167"/>
      <c r="AH224" s="167"/>
      <c r="AI224" s="167">
        <v>2</v>
      </c>
      <c r="AJ224" s="163"/>
      <c r="AK224" s="163"/>
      <c r="AL224" s="163"/>
      <c r="AM224" s="167">
        <v>1</v>
      </c>
      <c r="AN224" s="167"/>
      <c r="AO224" s="167"/>
      <c r="AP224" s="167">
        <v>2</v>
      </c>
      <c r="AQ224" s="167"/>
      <c r="AR224" s="163"/>
      <c r="AS224" s="163"/>
      <c r="AT224" s="167"/>
      <c r="AU224" s="163"/>
      <c r="AV224" s="167">
        <v>1</v>
      </c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x14ac:dyDescent="0.2">
      <c r="A225" s="5">
        <v>212</v>
      </c>
      <c r="B225" s="10" t="s">
        <v>1095</v>
      </c>
      <c r="C225" s="18" t="s">
        <v>169</v>
      </c>
      <c r="D225" s="18"/>
      <c r="E225" s="163">
        <v>16</v>
      </c>
      <c r="F225" s="167">
        <v>16</v>
      </c>
      <c r="G225" s="167"/>
      <c r="H225" s="163">
        <v>5</v>
      </c>
      <c r="I225" s="163">
        <v>5</v>
      </c>
      <c r="J225" s="167"/>
      <c r="K225" s="167"/>
      <c r="L225" s="167"/>
      <c r="M225" s="167"/>
      <c r="N225" s="163"/>
      <c r="O225" s="167">
        <v>1</v>
      </c>
      <c r="P225" s="167">
        <v>4</v>
      </c>
      <c r="Q225" s="163">
        <v>7</v>
      </c>
      <c r="R225" s="167">
        <v>4</v>
      </c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>
        <v>3</v>
      </c>
      <c r="AC225" s="167"/>
      <c r="AD225" s="167"/>
      <c r="AE225" s="167"/>
      <c r="AF225" s="167"/>
      <c r="AG225" s="167"/>
      <c r="AH225" s="167"/>
      <c r="AI225" s="167">
        <v>13</v>
      </c>
      <c r="AJ225" s="163">
        <v>7</v>
      </c>
      <c r="AK225" s="163"/>
      <c r="AL225" s="163"/>
      <c r="AM225" s="167">
        <v>3</v>
      </c>
      <c r="AN225" s="167">
        <v>2</v>
      </c>
      <c r="AO225" s="167">
        <v>3</v>
      </c>
      <c r="AP225" s="167">
        <v>7</v>
      </c>
      <c r="AQ225" s="167">
        <v>1</v>
      </c>
      <c r="AR225" s="163"/>
      <c r="AS225" s="163"/>
      <c r="AT225" s="167"/>
      <c r="AU225" s="163"/>
      <c r="AV225" s="167">
        <v>2</v>
      </c>
      <c r="AW225" s="167">
        <v>8</v>
      </c>
      <c r="AX225" s="167">
        <v>2</v>
      </c>
      <c r="AY225" s="167">
        <v>4</v>
      </c>
      <c r="AZ225" s="167">
        <v>2</v>
      </c>
      <c r="BA225" s="163"/>
      <c r="BB225" s="163"/>
      <c r="BC225" s="163">
        <v>8</v>
      </c>
      <c r="BD225" s="163"/>
      <c r="BE225" s="167"/>
      <c r="BF225" s="167"/>
      <c r="BG225" s="167"/>
      <c r="BH225" s="167">
        <v>3</v>
      </c>
      <c r="BI225" s="167">
        <v>3</v>
      </c>
      <c r="BJ225" s="167">
        <v>2</v>
      </c>
      <c r="BK225" s="167"/>
      <c r="BL225" s="167">
        <v>1</v>
      </c>
      <c r="BM225" s="167"/>
      <c r="BN225" s="167"/>
      <c r="BO225" s="167"/>
      <c r="BP225" s="163">
        <v>2</v>
      </c>
      <c r="BQ225" s="163"/>
    </row>
    <row r="226" spans="1:69" hidden="1" x14ac:dyDescent="0.2">
      <c r="A226" s="5">
        <v>213</v>
      </c>
      <c r="B226" s="10" t="s">
        <v>1096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x14ac:dyDescent="0.2">
      <c r="A227" s="5">
        <v>214</v>
      </c>
      <c r="B227" s="10" t="s">
        <v>1097</v>
      </c>
      <c r="C227" s="18" t="s">
        <v>169</v>
      </c>
      <c r="D227" s="18"/>
      <c r="E227" s="163">
        <v>7</v>
      </c>
      <c r="F227" s="167">
        <v>7</v>
      </c>
      <c r="G227" s="167"/>
      <c r="H227" s="163">
        <v>1</v>
      </c>
      <c r="I227" s="163">
        <v>4</v>
      </c>
      <c r="J227" s="167"/>
      <c r="K227" s="167"/>
      <c r="L227" s="167"/>
      <c r="M227" s="167"/>
      <c r="N227" s="163"/>
      <c r="O227" s="167"/>
      <c r="P227" s="167"/>
      <c r="Q227" s="163">
        <v>3</v>
      </c>
      <c r="R227" s="167">
        <v>3</v>
      </c>
      <c r="S227" s="167">
        <v>1</v>
      </c>
      <c r="T227" s="167"/>
      <c r="U227" s="167"/>
      <c r="V227" s="163"/>
      <c r="W227" s="167"/>
      <c r="X227" s="167"/>
      <c r="Y227" s="167"/>
      <c r="Z227" s="167"/>
      <c r="AA227" s="167"/>
      <c r="AB227" s="167">
        <v>4</v>
      </c>
      <c r="AC227" s="167"/>
      <c r="AD227" s="167"/>
      <c r="AE227" s="167"/>
      <c r="AF227" s="167"/>
      <c r="AG227" s="167"/>
      <c r="AH227" s="167"/>
      <c r="AI227" s="167">
        <v>3</v>
      </c>
      <c r="AJ227" s="163"/>
      <c r="AK227" s="163"/>
      <c r="AL227" s="163"/>
      <c r="AM227" s="167">
        <v>3</v>
      </c>
      <c r="AN227" s="167"/>
      <c r="AO227" s="167"/>
      <c r="AP227" s="167">
        <v>4</v>
      </c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hidden="1" x14ac:dyDescent="0.2">
      <c r="A228" s="5">
        <v>215</v>
      </c>
      <c r="B228" s="10" t="s">
        <v>1098</v>
      </c>
      <c r="C228" s="18" t="s">
        <v>170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 x14ac:dyDescent="0.2">
      <c r="A229" s="5">
        <v>216</v>
      </c>
      <c r="B229" s="10" t="s">
        <v>1099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 x14ac:dyDescent="0.2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 x14ac:dyDescent="0.2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 x14ac:dyDescent="0.2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 x14ac:dyDescent="0.2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 x14ac:dyDescent="0.2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 x14ac:dyDescent="0.2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 x14ac:dyDescent="0.2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 x14ac:dyDescent="0.2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 x14ac:dyDescent="0.2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 x14ac:dyDescent="0.2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 x14ac:dyDescent="0.2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 x14ac:dyDescent="0.2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 x14ac:dyDescent="0.2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 x14ac:dyDescent="0.2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 x14ac:dyDescent="0.2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 x14ac:dyDescent="0.2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 x14ac:dyDescent="0.2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 x14ac:dyDescent="0.2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hidden="1" x14ac:dyDescent="0.2">
      <c r="A248" s="5">
        <v>235</v>
      </c>
      <c r="B248" s="10">
        <v>198</v>
      </c>
      <c r="C248" s="18" t="s">
        <v>177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8">SUM(E250:E366)</f>
        <v>5</v>
      </c>
      <c r="F249" s="163">
        <f t="shared" si="18"/>
        <v>5</v>
      </c>
      <c r="G249" s="163">
        <f t="shared" si="18"/>
        <v>0</v>
      </c>
      <c r="H249" s="163">
        <f t="shared" si="18"/>
        <v>1</v>
      </c>
      <c r="I249" s="163">
        <f t="shared" si="18"/>
        <v>2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0</v>
      </c>
      <c r="P249" s="163">
        <f t="shared" si="18"/>
        <v>0</v>
      </c>
      <c r="Q249" s="163">
        <f t="shared" si="18"/>
        <v>1</v>
      </c>
      <c r="R249" s="163">
        <f t="shared" si="18"/>
        <v>4</v>
      </c>
      <c r="S249" s="163">
        <f t="shared" si="18"/>
        <v>0</v>
      </c>
      <c r="T249" s="163">
        <f t="shared" si="18"/>
        <v>0</v>
      </c>
      <c r="U249" s="163">
        <f t="shared" si="18"/>
        <v>0</v>
      </c>
      <c r="V249" s="163">
        <f t="shared" si="18"/>
        <v>0</v>
      </c>
      <c r="W249" s="163">
        <f t="shared" si="18"/>
        <v>1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2</v>
      </c>
      <c r="AC249" s="163">
        <f t="shared" si="18"/>
        <v>0</v>
      </c>
      <c r="AD249" s="163">
        <f t="shared" si="18"/>
        <v>0</v>
      </c>
      <c r="AE249" s="163">
        <f t="shared" si="18"/>
        <v>0</v>
      </c>
      <c r="AF249" s="163">
        <f t="shared" si="18"/>
        <v>0</v>
      </c>
      <c r="AG249" s="163">
        <f t="shared" si="18"/>
        <v>0</v>
      </c>
      <c r="AH249" s="163">
        <f t="shared" si="18"/>
        <v>0</v>
      </c>
      <c r="AI249" s="163">
        <f t="shared" si="18"/>
        <v>2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3</v>
      </c>
      <c r="AN249" s="163">
        <f t="shared" si="19"/>
        <v>0</v>
      </c>
      <c r="AO249" s="163">
        <f t="shared" si="19"/>
        <v>1</v>
      </c>
      <c r="AP249" s="163">
        <f t="shared" si="19"/>
        <v>0</v>
      </c>
      <c r="AQ249" s="163">
        <f t="shared" si="19"/>
        <v>1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0</v>
      </c>
      <c r="AV249" s="163">
        <f t="shared" si="19"/>
        <v>1</v>
      </c>
      <c r="AW249" s="163">
        <f t="shared" si="19"/>
        <v>0</v>
      </c>
      <c r="AX249" s="163">
        <f t="shared" si="19"/>
        <v>0</v>
      </c>
      <c r="AY249" s="163">
        <f t="shared" si="19"/>
        <v>0</v>
      </c>
      <c r="AZ249" s="163">
        <f t="shared" si="19"/>
        <v>0</v>
      </c>
      <c r="BA249" s="163">
        <f t="shared" si="19"/>
        <v>0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 hidden="1" x14ac:dyDescent="0.2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x14ac:dyDescent="0.2">
      <c r="A251" s="5">
        <v>238</v>
      </c>
      <c r="B251" s="10" t="s">
        <v>1116</v>
      </c>
      <c r="C251" s="18" t="s">
        <v>2413</v>
      </c>
      <c r="D251" s="18"/>
      <c r="E251" s="163">
        <v>2</v>
      </c>
      <c r="F251" s="167">
        <v>2</v>
      </c>
      <c r="G251" s="167"/>
      <c r="H251" s="163"/>
      <c r="I251" s="163">
        <v>2</v>
      </c>
      <c r="J251" s="167"/>
      <c r="K251" s="167"/>
      <c r="L251" s="167"/>
      <c r="M251" s="167"/>
      <c r="N251" s="163"/>
      <c r="O251" s="167"/>
      <c r="P251" s="167"/>
      <c r="Q251" s="163">
        <v>1</v>
      </c>
      <c r="R251" s="167">
        <v>1</v>
      </c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>
        <v>2</v>
      </c>
      <c r="AJ251" s="163"/>
      <c r="AK251" s="163"/>
      <c r="AL251" s="163"/>
      <c r="AM251" s="167"/>
      <c r="AN251" s="167"/>
      <c r="AO251" s="167">
        <v>1</v>
      </c>
      <c r="AP251" s="167"/>
      <c r="AQ251" s="167">
        <v>1</v>
      </c>
      <c r="AR251" s="163"/>
      <c r="AS251" s="163"/>
      <c r="AT251" s="167"/>
      <c r="AU251" s="163"/>
      <c r="AV251" s="167">
        <v>1</v>
      </c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 x14ac:dyDescent="0.2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 x14ac:dyDescent="0.2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 x14ac:dyDescent="0.2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 x14ac:dyDescent="0.2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 x14ac:dyDescent="0.2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 x14ac:dyDescent="0.2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 x14ac:dyDescent="0.2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 x14ac:dyDescent="0.2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 x14ac:dyDescent="0.2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 x14ac:dyDescent="0.2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 x14ac:dyDescent="0.2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 x14ac:dyDescent="0.2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 x14ac:dyDescent="0.2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 x14ac:dyDescent="0.2">
      <c r="A265" s="5">
        <v>252</v>
      </c>
      <c r="B265" s="10" t="s">
        <v>1130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 x14ac:dyDescent="0.2">
      <c r="A266" s="5">
        <v>253</v>
      </c>
      <c r="B266" s="10" t="s">
        <v>1131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 x14ac:dyDescent="0.2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 x14ac:dyDescent="0.2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 x14ac:dyDescent="0.2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x14ac:dyDescent="0.2">
      <c r="A270" s="5">
        <v>257</v>
      </c>
      <c r="B270" s="10" t="s">
        <v>1598</v>
      </c>
      <c r="C270" s="18" t="s">
        <v>1600</v>
      </c>
      <c r="D270" s="18"/>
      <c r="E270" s="163">
        <v>1</v>
      </c>
      <c r="F270" s="167">
        <v>1</v>
      </c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>
        <v>1</v>
      </c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>
        <v>1</v>
      </c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>
        <v>1</v>
      </c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 x14ac:dyDescent="0.2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 x14ac:dyDescent="0.2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 x14ac:dyDescent="0.2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 x14ac:dyDescent="0.2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 x14ac:dyDescent="0.2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 x14ac:dyDescent="0.2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 x14ac:dyDescent="0.2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 x14ac:dyDescent="0.2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 x14ac:dyDescent="0.2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 x14ac:dyDescent="0.2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 x14ac:dyDescent="0.2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 x14ac:dyDescent="0.2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 x14ac:dyDescent="0.2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 x14ac:dyDescent="0.2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 x14ac:dyDescent="0.2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 x14ac:dyDescent="0.2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 x14ac:dyDescent="0.2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 x14ac:dyDescent="0.2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 x14ac:dyDescent="0.2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 x14ac:dyDescent="0.2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x14ac:dyDescent="0.2">
      <c r="A291" s="5">
        <v>278</v>
      </c>
      <c r="B291" s="10" t="s">
        <v>1151</v>
      </c>
      <c r="C291" s="18" t="s">
        <v>1609</v>
      </c>
      <c r="D291" s="18"/>
      <c r="E291" s="163">
        <v>1</v>
      </c>
      <c r="F291" s="167">
        <v>1</v>
      </c>
      <c r="G291" s="167"/>
      <c r="H291" s="163">
        <v>1</v>
      </c>
      <c r="I291" s="163"/>
      <c r="J291" s="167"/>
      <c r="K291" s="167"/>
      <c r="L291" s="167"/>
      <c r="M291" s="167"/>
      <c r="N291" s="163"/>
      <c r="O291" s="167"/>
      <c r="P291" s="167"/>
      <c r="Q291" s="163"/>
      <c r="R291" s="167">
        <v>1</v>
      </c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>
        <v>1</v>
      </c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>
        <v>1</v>
      </c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 x14ac:dyDescent="0.2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x14ac:dyDescent="0.2">
      <c r="A293" s="5">
        <v>280</v>
      </c>
      <c r="B293" s="10" t="s">
        <v>1153</v>
      </c>
      <c r="C293" s="18" t="s">
        <v>1609</v>
      </c>
      <c r="D293" s="18"/>
      <c r="E293" s="163">
        <v>1</v>
      </c>
      <c r="F293" s="167">
        <v>1</v>
      </c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>
        <v>1</v>
      </c>
      <c r="S293" s="167"/>
      <c r="T293" s="167"/>
      <c r="U293" s="167"/>
      <c r="V293" s="163"/>
      <c r="W293" s="167">
        <v>1</v>
      </c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>
        <v>1</v>
      </c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 x14ac:dyDescent="0.2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 x14ac:dyDescent="0.2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 x14ac:dyDescent="0.2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 x14ac:dyDescent="0.2">
      <c r="A297" s="5">
        <v>284</v>
      </c>
      <c r="B297" s="10" t="s">
        <v>1157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 x14ac:dyDescent="0.2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 x14ac:dyDescent="0.2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 x14ac:dyDescent="0.2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 x14ac:dyDescent="0.2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 x14ac:dyDescent="0.2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 x14ac:dyDescent="0.2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 x14ac:dyDescent="0.2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 x14ac:dyDescent="0.2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 x14ac:dyDescent="0.2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 x14ac:dyDescent="0.2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 x14ac:dyDescent="0.2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 x14ac:dyDescent="0.2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 x14ac:dyDescent="0.2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 x14ac:dyDescent="0.2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 x14ac:dyDescent="0.2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 x14ac:dyDescent="0.2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 x14ac:dyDescent="0.2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 x14ac:dyDescent="0.2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 x14ac:dyDescent="0.2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 x14ac:dyDescent="0.2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 x14ac:dyDescent="0.2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 x14ac:dyDescent="0.2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 x14ac:dyDescent="0.2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 x14ac:dyDescent="0.2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 x14ac:dyDescent="0.2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 x14ac:dyDescent="0.2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 x14ac:dyDescent="0.2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 x14ac:dyDescent="0.2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 x14ac:dyDescent="0.2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 x14ac:dyDescent="0.2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 x14ac:dyDescent="0.2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 x14ac:dyDescent="0.2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 x14ac:dyDescent="0.2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 x14ac:dyDescent="0.2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 x14ac:dyDescent="0.2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 x14ac:dyDescent="0.2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 x14ac:dyDescent="0.2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 x14ac:dyDescent="0.2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 x14ac:dyDescent="0.2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 x14ac:dyDescent="0.2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 x14ac:dyDescent="0.2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 x14ac:dyDescent="0.2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 x14ac:dyDescent="0.2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 x14ac:dyDescent="0.2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 x14ac:dyDescent="0.2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 x14ac:dyDescent="0.2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 x14ac:dyDescent="0.2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 x14ac:dyDescent="0.2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 x14ac:dyDescent="0.2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 x14ac:dyDescent="0.2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 x14ac:dyDescent="0.2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 x14ac:dyDescent="0.2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 x14ac:dyDescent="0.2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 x14ac:dyDescent="0.2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 x14ac:dyDescent="0.2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 x14ac:dyDescent="0.2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 x14ac:dyDescent="0.2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 x14ac:dyDescent="0.2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 x14ac:dyDescent="0.2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 x14ac:dyDescent="0.2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 x14ac:dyDescent="0.2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 x14ac:dyDescent="0.2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 x14ac:dyDescent="0.2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 x14ac:dyDescent="0.2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 x14ac:dyDescent="0.2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 x14ac:dyDescent="0.2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 x14ac:dyDescent="0.2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 x14ac:dyDescent="0.2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 x14ac:dyDescent="0.2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21">SUM(E368:E407)</f>
        <v>0</v>
      </c>
      <c r="F367" s="163">
        <f t="shared" si="21"/>
        <v>0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0</v>
      </c>
      <c r="R367" s="163">
        <f t="shared" si="21"/>
        <v>0</v>
      </c>
      <c r="S367" s="163">
        <f t="shared" si="21"/>
        <v>0</v>
      </c>
      <c r="T367" s="163">
        <f t="shared" si="21"/>
        <v>0</v>
      </c>
      <c r="U367" s="163">
        <f t="shared" si="21"/>
        <v>0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0</v>
      </c>
      <c r="AG367" s="163">
        <f t="shared" si="21"/>
        <v>0</v>
      </c>
      <c r="AH367" s="163">
        <f t="shared" si="21"/>
        <v>0</v>
      </c>
      <c r="AI367" s="163">
        <f t="shared" si="21"/>
        <v>0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0</v>
      </c>
      <c r="AN367" s="163">
        <f t="shared" si="22"/>
        <v>0</v>
      </c>
      <c r="AO367" s="163">
        <f t="shared" si="22"/>
        <v>0</v>
      </c>
      <c r="AP367" s="163">
        <f t="shared" si="22"/>
        <v>0</v>
      </c>
      <c r="AQ367" s="163">
        <f t="shared" si="22"/>
        <v>0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0</v>
      </c>
      <c r="AV367" s="163">
        <f t="shared" si="22"/>
        <v>0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 x14ac:dyDescent="0.2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 x14ac:dyDescent="0.2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 x14ac:dyDescent="0.2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 x14ac:dyDescent="0.2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 x14ac:dyDescent="0.2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 x14ac:dyDescent="0.2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 x14ac:dyDescent="0.2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 x14ac:dyDescent="0.2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 x14ac:dyDescent="0.2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 x14ac:dyDescent="0.2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 x14ac:dyDescent="0.2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 x14ac:dyDescent="0.2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 x14ac:dyDescent="0.2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 x14ac:dyDescent="0.2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 x14ac:dyDescent="0.2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 x14ac:dyDescent="0.2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 x14ac:dyDescent="0.2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 x14ac:dyDescent="0.2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 x14ac:dyDescent="0.2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 x14ac:dyDescent="0.2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 x14ac:dyDescent="0.2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 x14ac:dyDescent="0.2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 x14ac:dyDescent="0.2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 x14ac:dyDescent="0.2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 x14ac:dyDescent="0.2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 x14ac:dyDescent="0.2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 x14ac:dyDescent="0.2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 x14ac:dyDescent="0.2">
      <c r="A395" s="5">
        <v>382</v>
      </c>
      <c r="B395" s="10">
        <v>246</v>
      </c>
      <c r="C395" s="18" t="s">
        <v>237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 x14ac:dyDescent="0.2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 x14ac:dyDescent="0.2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 x14ac:dyDescent="0.2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 x14ac:dyDescent="0.2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 x14ac:dyDescent="0.2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 x14ac:dyDescent="0.2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 x14ac:dyDescent="0.2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 x14ac:dyDescent="0.2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 x14ac:dyDescent="0.2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 x14ac:dyDescent="0.2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 x14ac:dyDescent="0.2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 x14ac:dyDescent="0.2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24">SUM(E409:E465)</f>
        <v>7</v>
      </c>
      <c r="F408" s="163">
        <f t="shared" si="24"/>
        <v>7</v>
      </c>
      <c r="G408" s="163">
        <f t="shared" si="24"/>
        <v>0</v>
      </c>
      <c r="H408" s="163">
        <f t="shared" si="24"/>
        <v>0</v>
      </c>
      <c r="I408" s="163">
        <f t="shared" si="24"/>
        <v>0</v>
      </c>
      <c r="J408" s="163">
        <f t="shared" si="24"/>
        <v>0</v>
      </c>
      <c r="K408" s="163">
        <f t="shared" si="24"/>
        <v>0</v>
      </c>
      <c r="L408" s="163">
        <f t="shared" si="24"/>
        <v>0</v>
      </c>
      <c r="M408" s="163">
        <f t="shared" si="24"/>
        <v>0</v>
      </c>
      <c r="N408" s="163">
        <f t="shared" si="24"/>
        <v>0</v>
      </c>
      <c r="O408" s="163">
        <f t="shared" si="24"/>
        <v>0</v>
      </c>
      <c r="P408" s="163">
        <f t="shared" si="24"/>
        <v>2</v>
      </c>
      <c r="Q408" s="163">
        <f t="shared" si="24"/>
        <v>1</v>
      </c>
      <c r="R408" s="163">
        <f t="shared" si="24"/>
        <v>3</v>
      </c>
      <c r="S408" s="163">
        <f t="shared" si="24"/>
        <v>1</v>
      </c>
      <c r="T408" s="163">
        <f t="shared" si="24"/>
        <v>0</v>
      </c>
      <c r="U408" s="163">
        <f t="shared" si="24"/>
        <v>0</v>
      </c>
      <c r="V408" s="163">
        <f t="shared" si="24"/>
        <v>0</v>
      </c>
      <c r="W408" s="163">
        <f t="shared" si="24"/>
        <v>0</v>
      </c>
      <c r="X408" s="163">
        <f t="shared" si="24"/>
        <v>0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1</v>
      </c>
      <c r="AC408" s="163">
        <f t="shared" si="24"/>
        <v>0</v>
      </c>
      <c r="AD408" s="163">
        <f t="shared" si="24"/>
        <v>0</v>
      </c>
      <c r="AE408" s="163">
        <f t="shared" si="24"/>
        <v>1</v>
      </c>
      <c r="AF408" s="163">
        <f t="shared" si="24"/>
        <v>0</v>
      </c>
      <c r="AG408" s="163">
        <f t="shared" si="24"/>
        <v>0</v>
      </c>
      <c r="AH408" s="163">
        <f t="shared" si="24"/>
        <v>0</v>
      </c>
      <c r="AI408" s="163">
        <f t="shared" si="24"/>
        <v>5</v>
      </c>
      <c r="AJ408" s="163">
        <f t="shared" si="24"/>
        <v>2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1</v>
      </c>
      <c r="AN408" s="163">
        <f t="shared" si="25"/>
        <v>2</v>
      </c>
      <c r="AO408" s="163">
        <f t="shared" si="25"/>
        <v>2</v>
      </c>
      <c r="AP408" s="163">
        <f t="shared" si="25"/>
        <v>2</v>
      </c>
      <c r="AQ408" s="163">
        <f t="shared" si="25"/>
        <v>0</v>
      </c>
      <c r="AR408" s="163">
        <f t="shared" si="25"/>
        <v>0</v>
      </c>
      <c r="AS408" s="163">
        <f t="shared" si="25"/>
        <v>0</v>
      </c>
      <c r="AT408" s="163">
        <f t="shared" si="25"/>
        <v>0</v>
      </c>
      <c r="AU408" s="163">
        <f t="shared" si="25"/>
        <v>0</v>
      </c>
      <c r="AV408" s="163">
        <f t="shared" si="25"/>
        <v>1</v>
      </c>
      <c r="AW408" s="163">
        <f t="shared" si="25"/>
        <v>2</v>
      </c>
      <c r="AX408" s="163">
        <f t="shared" si="25"/>
        <v>1</v>
      </c>
      <c r="AY408" s="163">
        <f t="shared" si="25"/>
        <v>1</v>
      </c>
      <c r="AZ408" s="163">
        <f t="shared" si="25"/>
        <v>0</v>
      </c>
      <c r="BA408" s="163">
        <f t="shared" si="25"/>
        <v>0</v>
      </c>
      <c r="BB408" s="163">
        <f t="shared" si="25"/>
        <v>0</v>
      </c>
      <c r="BC408" s="163">
        <f t="shared" si="25"/>
        <v>0</v>
      </c>
      <c r="BD408" s="163">
        <f t="shared" si="25"/>
        <v>0</v>
      </c>
      <c r="BE408" s="163">
        <f t="shared" si="25"/>
        <v>1</v>
      </c>
      <c r="BF408" s="163">
        <f t="shared" si="25"/>
        <v>1</v>
      </c>
      <c r="BG408" s="163">
        <f t="shared" si="25"/>
        <v>0</v>
      </c>
      <c r="BH408" s="163">
        <f t="shared" si="25"/>
        <v>0</v>
      </c>
      <c r="BI408" s="163">
        <f t="shared" si="25"/>
        <v>1</v>
      </c>
      <c r="BJ408" s="163">
        <f t="shared" si="25"/>
        <v>1</v>
      </c>
      <c r="BK408" s="163">
        <f t="shared" si="25"/>
        <v>0</v>
      </c>
      <c r="BL408" s="163">
        <f t="shared" si="25"/>
        <v>0</v>
      </c>
      <c r="BM408" s="163">
        <f t="shared" si="25"/>
        <v>0</v>
      </c>
      <c r="BN408" s="163">
        <f t="shared" si="25"/>
        <v>0</v>
      </c>
      <c r="BO408" s="163">
        <f t="shared" si="25"/>
        <v>0</v>
      </c>
      <c r="BP408" s="163">
        <f t="shared" si="25"/>
        <v>1</v>
      </c>
      <c r="BQ408" s="163">
        <f t="shared" ref="BQ408:CV408" si="26">SUM(BQ409:BQ465)</f>
        <v>0</v>
      </c>
    </row>
    <row r="409" spans="1:69" hidden="1" x14ac:dyDescent="0.2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 x14ac:dyDescent="0.2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 x14ac:dyDescent="0.2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 x14ac:dyDescent="0.2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 x14ac:dyDescent="0.2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 x14ac:dyDescent="0.2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 x14ac:dyDescent="0.2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 x14ac:dyDescent="0.2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 x14ac:dyDescent="0.2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 x14ac:dyDescent="0.2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 x14ac:dyDescent="0.2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 x14ac:dyDescent="0.2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 x14ac:dyDescent="0.2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 x14ac:dyDescent="0.2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 x14ac:dyDescent="0.2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 x14ac:dyDescent="0.2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 x14ac:dyDescent="0.2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x14ac:dyDescent="0.2">
      <c r="A426" s="5">
        <v>413</v>
      </c>
      <c r="B426" s="10" t="s">
        <v>1254</v>
      </c>
      <c r="C426" s="18" t="s">
        <v>254</v>
      </c>
      <c r="D426" s="18"/>
      <c r="E426" s="163">
        <v>1</v>
      </c>
      <c r="F426" s="167">
        <v>1</v>
      </c>
      <c r="G426" s="167"/>
      <c r="H426" s="163"/>
      <c r="I426" s="163"/>
      <c r="J426" s="167"/>
      <c r="K426" s="167"/>
      <c r="L426" s="167"/>
      <c r="M426" s="167"/>
      <c r="N426" s="163"/>
      <c r="O426" s="167"/>
      <c r="P426" s="163">
        <v>1</v>
      </c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>
        <v>1</v>
      </c>
      <c r="AJ426" s="163"/>
      <c r="AK426" s="167"/>
      <c r="AL426" s="163"/>
      <c r="AM426" s="167"/>
      <c r="AN426" s="167">
        <v>1</v>
      </c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 x14ac:dyDescent="0.2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 x14ac:dyDescent="0.2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 x14ac:dyDescent="0.2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 x14ac:dyDescent="0.2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 x14ac:dyDescent="0.2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 x14ac:dyDescent="0.2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 x14ac:dyDescent="0.2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 x14ac:dyDescent="0.2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 x14ac:dyDescent="0.2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 x14ac:dyDescent="0.2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 x14ac:dyDescent="0.2">
      <c r="A437" s="5">
        <v>424</v>
      </c>
      <c r="B437" s="10" t="s">
        <v>1264</v>
      </c>
      <c r="C437" s="18" t="s">
        <v>258</v>
      </c>
      <c r="D437" s="18"/>
      <c r="E437" s="163">
        <v>1</v>
      </c>
      <c r="F437" s="167">
        <v>1</v>
      </c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/>
      <c r="R437" s="167">
        <v>1</v>
      </c>
      <c r="S437" s="163"/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>
        <v>1</v>
      </c>
      <c r="AJ437" s="163"/>
      <c r="AK437" s="167"/>
      <c r="AL437" s="163"/>
      <c r="AM437" s="167"/>
      <c r="AN437" s="167"/>
      <c r="AO437" s="163"/>
      <c r="AP437" s="163">
        <v>1</v>
      </c>
      <c r="AQ437" s="167"/>
      <c r="AR437" s="167"/>
      <c r="AS437" s="167"/>
      <c r="AT437" s="167"/>
      <c r="AU437" s="163"/>
      <c r="AV437" s="167">
        <v>1</v>
      </c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 x14ac:dyDescent="0.2">
      <c r="A438" s="5">
        <v>425</v>
      </c>
      <c r="B438" s="10" t="s">
        <v>1265</v>
      </c>
      <c r="C438" s="18" t="s">
        <v>258</v>
      </c>
      <c r="D438" s="18"/>
      <c r="E438" s="163">
        <v>5</v>
      </c>
      <c r="F438" s="167">
        <v>5</v>
      </c>
      <c r="G438" s="167"/>
      <c r="H438" s="163"/>
      <c r="I438" s="163"/>
      <c r="J438" s="167"/>
      <c r="K438" s="167"/>
      <c r="L438" s="167"/>
      <c r="M438" s="167"/>
      <c r="N438" s="163"/>
      <c r="O438" s="167"/>
      <c r="P438" s="163">
        <v>1</v>
      </c>
      <c r="Q438" s="167">
        <v>1</v>
      </c>
      <c r="R438" s="167">
        <v>2</v>
      </c>
      <c r="S438" s="163">
        <v>1</v>
      </c>
      <c r="T438" s="163"/>
      <c r="U438" s="167"/>
      <c r="V438" s="167"/>
      <c r="W438" s="167"/>
      <c r="X438" s="167"/>
      <c r="Y438" s="163"/>
      <c r="Z438" s="167"/>
      <c r="AA438" s="163"/>
      <c r="AB438" s="167">
        <v>1</v>
      </c>
      <c r="AC438" s="167"/>
      <c r="AD438" s="163"/>
      <c r="AE438" s="163">
        <v>1</v>
      </c>
      <c r="AF438" s="167"/>
      <c r="AG438" s="167"/>
      <c r="AH438" s="167"/>
      <c r="AI438" s="167">
        <v>3</v>
      </c>
      <c r="AJ438" s="163">
        <v>2</v>
      </c>
      <c r="AK438" s="167"/>
      <c r="AL438" s="163"/>
      <c r="AM438" s="167">
        <v>1</v>
      </c>
      <c r="AN438" s="167">
        <v>1</v>
      </c>
      <c r="AO438" s="163">
        <v>2</v>
      </c>
      <c r="AP438" s="163">
        <v>1</v>
      </c>
      <c r="AQ438" s="167"/>
      <c r="AR438" s="167"/>
      <c r="AS438" s="167"/>
      <c r="AT438" s="167"/>
      <c r="AU438" s="163"/>
      <c r="AV438" s="167"/>
      <c r="AW438" s="163">
        <v>2</v>
      </c>
      <c r="AX438" s="167">
        <v>1</v>
      </c>
      <c r="AY438" s="167">
        <v>1</v>
      </c>
      <c r="AZ438" s="163"/>
      <c r="BA438" s="163"/>
      <c r="BB438" s="167"/>
      <c r="BC438" s="167"/>
      <c r="BD438" s="167"/>
      <c r="BE438" s="167">
        <v>1</v>
      </c>
      <c r="BF438" s="163">
        <v>1</v>
      </c>
      <c r="BG438" s="167"/>
      <c r="BH438" s="163"/>
      <c r="BI438" s="167">
        <v>1</v>
      </c>
      <c r="BJ438" s="167">
        <v>1</v>
      </c>
      <c r="BK438" s="163"/>
      <c r="BL438" s="163"/>
      <c r="BM438" s="167"/>
      <c r="BN438" s="167"/>
      <c r="BO438" s="167"/>
      <c r="BP438" s="167">
        <v>1</v>
      </c>
      <c r="BQ438" s="163"/>
    </row>
    <row r="439" spans="1:69" ht="33.75" hidden="1" x14ac:dyDescent="0.2">
      <c r="A439" s="5">
        <v>426</v>
      </c>
      <c r="B439" s="10" t="s">
        <v>1580</v>
      </c>
      <c r="C439" s="18" t="s">
        <v>1583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 x14ac:dyDescent="0.2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 x14ac:dyDescent="0.2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 x14ac:dyDescent="0.2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 x14ac:dyDescent="0.2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 x14ac:dyDescent="0.2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 x14ac:dyDescent="0.2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 x14ac:dyDescent="0.2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 x14ac:dyDescent="0.2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 x14ac:dyDescent="0.2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 x14ac:dyDescent="0.2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 x14ac:dyDescent="0.2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 x14ac:dyDescent="0.2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 x14ac:dyDescent="0.2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 x14ac:dyDescent="0.2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 x14ac:dyDescent="0.2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 x14ac:dyDescent="0.2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 x14ac:dyDescent="0.2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 x14ac:dyDescent="0.2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 x14ac:dyDescent="0.2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 x14ac:dyDescent="0.2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 x14ac:dyDescent="0.2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 x14ac:dyDescent="0.2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 x14ac:dyDescent="0.2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 x14ac:dyDescent="0.2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 x14ac:dyDescent="0.2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 x14ac:dyDescent="0.2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27">SUM(E467:E476)</f>
        <v>0</v>
      </c>
      <c r="F466" s="163">
        <f t="shared" si="27"/>
        <v>0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0</v>
      </c>
      <c r="S466" s="163">
        <f t="shared" si="27"/>
        <v>0</v>
      </c>
      <c r="T466" s="163">
        <f t="shared" si="27"/>
        <v>0</v>
      </c>
      <c r="U466" s="163">
        <f t="shared" si="27"/>
        <v>0</v>
      </c>
      <c r="V466" s="163">
        <f t="shared" si="27"/>
        <v>0</v>
      </c>
      <c r="W466" s="163">
        <f t="shared" si="27"/>
        <v>0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0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 x14ac:dyDescent="0.2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 x14ac:dyDescent="0.2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 x14ac:dyDescent="0.2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 x14ac:dyDescent="0.2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 x14ac:dyDescent="0.2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 x14ac:dyDescent="0.2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 x14ac:dyDescent="0.2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 x14ac:dyDescent="0.2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 x14ac:dyDescent="0.2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 x14ac:dyDescent="0.2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30">SUM(E478:E516)</f>
        <v>29</v>
      </c>
      <c r="F477" s="163">
        <f t="shared" si="30"/>
        <v>29</v>
      </c>
      <c r="G477" s="163">
        <f t="shared" si="30"/>
        <v>0</v>
      </c>
      <c r="H477" s="163">
        <f t="shared" si="30"/>
        <v>1</v>
      </c>
      <c r="I477" s="163">
        <f t="shared" si="30"/>
        <v>8</v>
      </c>
      <c r="J477" s="163">
        <f t="shared" si="30"/>
        <v>0</v>
      </c>
      <c r="K477" s="163">
        <f t="shared" si="30"/>
        <v>0</v>
      </c>
      <c r="L477" s="163">
        <f t="shared" si="30"/>
        <v>1</v>
      </c>
      <c r="M477" s="163">
        <f t="shared" si="30"/>
        <v>0</v>
      </c>
      <c r="N477" s="163">
        <f t="shared" si="30"/>
        <v>1</v>
      </c>
      <c r="O477" s="163">
        <f t="shared" si="30"/>
        <v>4</v>
      </c>
      <c r="P477" s="163">
        <f t="shared" si="30"/>
        <v>6</v>
      </c>
      <c r="Q477" s="163">
        <f t="shared" si="30"/>
        <v>4</v>
      </c>
      <c r="R477" s="163">
        <f t="shared" si="30"/>
        <v>11</v>
      </c>
      <c r="S477" s="163">
        <f t="shared" si="30"/>
        <v>3</v>
      </c>
      <c r="T477" s="163">
        <f t="shared" si="30"/>
        <v>0</v>
      </c>
      <c r="U477" s="163">
        <f t="shared" si="30"/>
        <v>4</v>
      </c>
      <c r="V477" s="163">
        <f t="shared" si="30"/>
        <v>0</v>
      </c>
      <c r="W477" s="163">
        <f t="shared" si="30"/>
        <v>1</v>
      </c>
      <c r="X477" s="163">
        <f t="shared" si="30"/>
        <v>0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0</v>
      </c>
      <c r="AC477" s="163">
        <f t="shared" si="30"/>
        <v>0</v>
      </c>
      <c r="AD477" s="163">
        <f t="shared" si="30"/>
        <v>4</v>
      </c>
      <c r="AE477" s="163">
        <f t="shared" si="30"/>
        <v>0</v>
      </c>
      <c r="AF477" s="163">
        <f t="shared" si="30"/>
        <v>2</v>
      </c>
      <c r="AG477" s="163">
        <f t="shared" si="30"/>
        <v>0</v>
      </c>
      <c r="AH477" s="163">
        <f t="shared" si="30"/>
        <v>0</v>
      </c>
      <c r="AI477" s="163">
        <f t="shared" si="30"/>
        <v>18</v>
      </c>
      <c r="AJ477" s="163">
        <f t="shared" si="30"/>
        <v>3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6</v>
      </c>
      <c r="AN477" s="163">
        <f t="shared" si="31"/>
        <v>1</v>
      </c>
      <c r="AO477" s="163">
        <f t="shared" si="31"/>
        <v>6</v>
      </c>
      <c r="AP477" s="163">
        <f t="shared" si="31"/>
        <v>10</v>
      </c>
      <c r="AQ477" s="163">
        <f t="shared" si="31"/>
        <v>6</v>
      </c>
      <c r="AR477" s="163">
        <f t="shared" si="31"/>
        <v>0</v>
      </c>
      <c r="AS477" s="163">
        <f t="shared" si="31"/>
        <v>0</v>
      </c>
      <c r="AT477" s="163">
        <f t="shared" si="31"/>
        <v>0</v>
      </c>
      <c r="AU477" s="163">
        <f t="shared" si="31"/>
        <v>0</v>
      </c>
      <c r="AV477" s="163">
        <f t="shared" si="31"/>
        <v>3</v>
      </c>
      <c r="AW477" s="163">
        <f t="shared" si="31"/>
        <v>4</v>
      </c>
      <c r="AX477" s="163">
        <f t="shared" si="31"/>
        <v>1</v>
      </c>
      <c r="AY477" s="163">
        <f t="shared" si="31"/>
        <v>2</v>
      </c>
      <c r="AZ477" s="163">
        <f t="shared" si="31"/>
        <v>1</v>
      </c>
      <c r="BA477" s="163">
        <f t="shared" si="31"/>
        <v>0</v>
      </c>
      <c r="BB477" s="163">
        <f t="shared" si="31"/>
        <v>0</v>
      </c>
      <c r="BC477" s="163">
        <f t="shared" si="31"/>
        <v>2</v>
      </c>
      <c r="BD477" s="163">
        <f t="shared" si="31"/>
        <v>0</v>
      </c>
      <c r="BE477" s="163">
        <f t="shared" si="31"/>
        <v>0</v>
      </c>
      <c r="BF477" s="163">
        <f t="shared" si="31"/>
        <v>2</v>
      </c>
      <c r="BG477" s="163">
        <f t="shared" si="31"/>
        <v>0</v>
      </c>
      <c r="BH477" s="163">
        <f t="shared" si="31"/>
        <v>2</v>
      </c>
      <c r="BI477" s="163">
        <f t="shared" si="31"/>
        <v>0</v>
      </c>
      <c r="BJ477" s="163">
        <f t="shared" si="31"/>
        <v>0</v>
      </c>
      <c r="BK477" s="163">
        <f t="shared" si="31"/>
        <v>0</v>
      </c>
      <c r="BL477" s="163">
        <f t="shared" si="31"/>
        <v>0</v>
      </c>
      <c r="BM477" s="163">
        <f t="shared" si="31"/>
        <v>0</v>
      </c>
      <c r="BN477" s="163">
        <f t="shared" si="31"/>
        <v>0</v>
      </c>
      <c r="BO477" s="163">
        <f t="shared" si="31"/>
        <v>0</v>
      </c>
      <c r="BP477" s="163">
        <f t="shared" si="31"/>
        <v>2</v>
      </c>
      <c r="BQ477" s="163">
        <f t="shared" ref="BQ477:CV477" si="32">SUM(BQ478:BQ516)</f>
        <v>0</v>
      </c>
    </row>
    <row r="478" spans="1:69" ht="22.5" hidden="1" x14ac:dyDescent="0.2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 x14ac:dyDescent="0.2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 x14ac:dyDescent="0.2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 x14ac:dyDescent="0.2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 x14ac:dyDescent="0.2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 x14ac:dyDescent="0.2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 x14ac:dyDescent="0.2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 x14ac:dyDescent="0.2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 x14ac:dyDescent="0.2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 x14ac:dyDescent="0.2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 x14ac:dyDescent="0.2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 x14ac:dyDescent="0.2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 x14ac:dyDescent="0.2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 x14ac:dyDescent="0.2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 x14ac:dyDescent="0.2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 x14ac:dyDescent="0.2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 x14ac:dyDescent="0.2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 x14ac:dyDescent="0.2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 x14ac:dyDescent="0.2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 x14ac:dyDescent="0.2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 x14ac:dyDescent="0.2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 x14ac:dyDescent="0.2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 x14ac:dyDescent="0.2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 x14ac:dyDescent="0.2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 x14ac:dyDescent="0.2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 x14ac:dyDescent="0.2">
      <c r="A504" s="5">
        <v>491</v>
      </c>
      <c r="B504" s="10" t="s">
        <v>1321</v>
      </c>
      <c r="C504" s="18" t="s">
        <v>283</v>
      </c>
      <c r="D504" s="18"/>
      <c r="E504" s="163">
        <v>8</v>
      </c>
      <c r="F504" s="167">
        <v>8</v>
      </c>
      <c r="G504" s="167"/>
      <c r="H504" s="163">
        <v>1</v>
      </c>
      <c r="I504" s="163"/>
      <c r="J504" s="167"/>
      <c r="K504" s="167"/>
      <c r="L504" s="167">
        <v>1</v>
      </c>
      <c r="M504" s="167"/>
      <c r="N504" s="163"/>
      <c r="O504" s="167"/>
      <c r="P504" s="167">
        <v>1</v>
      </c>
      <c r="Q504" s="163">
        <v>1</v>
      </c>
      <c r="R504" s="167">
        <v>5</v>
      </c>
      <c r="S504" s="167">
        <v>1</v>
      </c>
      <c r="T504" s="167"/>
      <c r="U504" s="167">
        <v>1</v>
      </c>
      <c r="V504" s="163"/>
      <c r="W504" s="167">
        <v>1</v>
      </c>
      <c r="X504" s="167"/>
      <c r="Y504" s="167"/>
      <c r="Z504" s="167"/>
      <c r="AA504" s="167"/>
      <c r="AB504" s="167"/>
      <c r="AC504" s="167"/>
      <c r="AD504" s="167"/>
      <c r="AE504" s="167"/>
      <c r="AF504" s="167">
        <v>1</v>
      </c>
      <c r="AG504" s="167"/>
      <c r="AH504" s="167"/>
      <c r="AI504" s="167">
        <v>5</v>
      </c>
      <c r="AJ504" s="163"/>
      <c r="AK504" s="163"/>
      <c r="AL504" s="163"/>
      <c r="AM504" s="167">
        <v>5</v>
      </c>
      <c r="AN504" s="167"/>
      <c r="AO504" s="167"/>
      <c r="AP504" s="167">
        <v>3</v>
      </c>
      <c r="AQ504" s="167"/>
      <c r="AR504" s="163"/>
      <c r="AS504" s="163"/>
      <c r="AT504" s="167"/>
      <c r="AU504" s="163"/>
      <c r="AV504" s="167">
        <v>2</v>
      </c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 x14ac:dyDescent="0.2">
      <c r="A505" s="5">
        <v>492</v>
      </c>
      <c r="B505" s="10" t="s">
        <v>1322</v>
      </c>
      <c r="C505" s="18" t="s">
        <v>283</v>
      </c>
      <c r="D505" s="18"/>
      <c r="E505" s="163">
        <v>8</v>
      </c>
      <c r="F505" s="167">
        <v>8</v>
      </c>
      <c r="G505" s="167"/>
      <c r="H505" s="163"/>
      <c r="I505" s="163"/>
      <c r="J505" s="167"/>
      <c r="K505" s="167"/>
      <c r="L505" s="167"/>
      <c r="M505" s="167"/>
      <c r="N505" s="163"/>
      <c r="O505" s="167"/>
      <c r="P505" s="167">
        <v>2</v>
      </c>
      <c r="Q505" s="163">
        <v>1</v>
      </c>
      <c r="R505" s="167">
        <v>3</v>
      </c>
      <c r="S505" s="167">
        <v>2</v>
      </c>
      <c r="T505" s="167"/>
      <c r="U505" s="167">
        <v>3</v>
      </c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>
        <v>1</v>
      </c>
      <c r="AG505" s="167"/>
      <c r="AH505" s="167"/>
      <c r="AI505" s="167">
        <v>4</v>
      </c>
      <c r="AJ505" s="163"/>
      <c r="AK505" s="163"/>
      <c r="AL505" s="163"/>
      <c r="AM505" s="167"/>
      <c r="AN505" s="167">
        <v>1</v>
      </c>
      <c r="AO505" s="167">
        <v>2</v>
      </c>
      <c r="AP505" s="167">
        <v>4</v>
      </c>
      <c r="AQ505" s="167">
        <v>1</v>
      </c>
      <c r="AR505" s="163"/>
      <c r="AS505" s="163"/>
      <c r="AT505" s="167"/>
      <c r="AU505" s="163"/>
      <c r="AV505" s="167">
        <v>1</v>
      </c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 x14ac:dyDescent="0.2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 x14ac:dyDescent="0.2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 x14ac:dyDescent="0.2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x14ac:dyDescent="0.2">
      <c r="A509" s="5">
        <v>496</v>
      </c>
      <c r="B509" s="10" t="s">
        <v>1324</v>
      </c>
      <c r="C509" s="18" t="s">
        <v>286</v>
      </c>
      <c r="D509" s="18"/>
      <c r="E509" s="163">
        <v>3</v>
      </c>
      <c r="F509" s="167">
        <v>3</v>
      </c>
      <c r="G509" s="167"/>
      <c r="H509" s="163"/>
      <c r="I509" s="163"/>
      <c r="J509" s="167"/>
      <c r="K509" s="167"/>
      <c r="L509" s="167"/>
      <c r="M509" s="167"/>
      <c r="N509" s="163"/>
      <c r="O509" s="167"/>
      <c r="P509" s="167">
        <v>1</v>
      </c>
      <c r="Q509" s="163">
        <v>1</v>
      </c>
      <c r="R509" s="167">
        <v>1</v>
      </c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>
        <v>3</v>
      </c>
      <c r="AJ509" s="163"/>
      <c r="AK509" s="163"/>
      <c r="AL509" s="163"/>
      <c r="AM509" s="167">
        <v>1</v>
      </c>
      <c r="AN509" s="167"/>
      <c r="AO509" s="167">
        <v>1</v>
      </c>
      <c r="AP509" s="167">
        <v>1</v>
      </c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x14ac:dyDescent="0.2">
      <c r="A510" s="5">
        <v>497</v>
      </c>
      <c r="B510" s="10" t="s">
        <v>1325</v>
      </c>
      <c r="C510" s="18" t="s">
        <v>286</v>
      </c>
      <c r="D510" s="18"/>
      <c r="E510" s="163">
        <v>10</v>
      </c>
      <c r="F510" s="167">
        <v>10</v>
      </c>
      <c r="G510" s="167"/>
      <c r="H510" s="163"/>
      <c r="I510" s="163">
        <v>8</v>
      </c>
      <c r="J510" s="167"/>
      <c r="K510" s="167"/>
      <c r="L510" s="167"/>
      <c r="M510" s="167"/>
      <c r="N510" s="163">
        <v>1</v>
      </c>
      <c r="O510" s="167">
        <v>4</v>
      </c>
      <c r="P510" s="167">
        <v>2</v>
      </c>
      <c r="Q510" s="163">
        <v>1</v>
      </c>
      <c r="R510" s="167">
        <v>2</v>
      </c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>
        <v>4</v>
      </c>
      <c r="AE510" s="167"/>
      <c r="AF510" s="167"/>
      <c r="AG510" s="167"/>
      <c r="AH510" s="167"/>
      <c r="AI510" s="167">
        <v>6</v>
      </c>
      <c r="AJ510" s="163">
        <v>3</v>
      </c>
      <c r="AK510" s="163"/>
      <c r="AL510" s="163"/>
      <c r="AM510" s="167"/>
      <c r="AN510" s="167"/>
      <c r="AO510" s="167">
        <v>3</v>
      </c>
      <c r="AP510" s="167">
        <v>2</v>
      </c>
      <c r="AQ510" s="167">
        <v>5</v>
      </c>
      <c r="AR510" s="163"/>
      <c r="AS510" s="163"/>
      <c r="AT510" s="167"/>
      <c r="AU510" s="163"/>
      <c r="AV510" s="167"/>
      <c r="AW510" s="167">
        <v>4</v>
      </c>
      <c r="AX510" s="167">
        <v>1</v>
      </c>
      <c r="AY510" s="167">
        <v>2</v>
      </c>
      <c r="AZ510" s="167">
        <v>1</v>
      </c>
      <c r="BA510" s="163"/>
      <c r="BB510" s="163"/>
      <c r="BC510" s="163">
        <v>2</v>
      </c>
      <c r="BD510" s="163"/>
      <c r="BE510" s="167"/>
      <c r="BF510" s="167">
        <v>2</v>
      </c>
      <c r="BG510" s="167"/>
      <c r="BH510" s="167">
        <v>2</v>
      </c>
      <c r="BI510" s="167"/>
      <c r="BJ510" s="167"/>
      <c r="BK510" s="167"/>
      <c r="BL510" s="167"/>
      <c r="BM510" s="167"/>
      <c r="BN510" s="167"/>
      <c r="BO510" s="167"/>
      <c r="BP510" s="163">
        <v>2</v>
      </c>
      <c r="BQ510" s="163"/>
    </row>
    <row r="511" spans="1:69" hidden="1" x14ac:dyDescent="0.2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 x14ac:dyDescent="0.2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 x14ac:dyDescent="0.2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 x14ac:dyDescent="0.2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 x14ac:dyDescent="0.2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 x14ac:dyDescent="0.2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33">SUM(E518:E558)</f>
        <v>17</v>
      </c>
      <c r="F517" s="163">
        <f t="shared" si="33"/>
        <v>15</v>
      </c>
      <c r="G517" s="163">
        <f t="shared" si="33"/>
        <v>2</v>
      </c>
      <c r="H517" s="163">
        <f t="shared" si="33"/>
        <v>6</v>
      </c>
      <c r="I517" s="163">
        <f t="shared" si="33"/>
        <v>6</v>
      </c>
      <c r="J517" s="163">
        <f t="shared" si="33"/>
        <v>0</v>
      </c>
      <c r="K517" s="163">
        <f t="shared" si="33"/>
        <v>0</v>
      </c>
      <c r="L517" s="163">
        <f t="shared" si="33"/>
        <v>3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8</v>
      </c>
      <c r="Q517" s="163">
        <f t="shared" si="33"/>
        <v>2</v>
      </c>
      <c r="R517" s="163">
        <f t="shared" si="33"/>
        <v>4</v>
      </c>
      <c r="S517" s="163">
        <f t="shared" si="33"/>
        <v>3</v>
      </c>
      <c r="T517" s="163">
        <f t="shared" si="33"/>
        <v>0</v>
      </c>
      <c r="U517" s="163">
        <f t="shared" si="33"/>
        <v>3</v>
      </c>
      <c r="V517" s="163">
        <f t="shared" si="33"/>
        <v>0</v>
      </c>
      <c r="W517" s="163">
        <f t="shared" si="33"/>
        <v>0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0</v>
      </c>
      <c r="AC517" s="163">
        <f t="shared" si="33"/>
        <v>0</v>
      </c>
      <c r="AD517" s="163">
        <f t="shared" si="33"/>
        <v>0</v>
      </c>
      <c r="AE517" s="163">
        <f t="shared" si="33"/>
        <v>2</v>
      </c>
      <c r="AF517" s="163">
        <f t="shared" si="33"/>
        <v>0</v>
      </c>
      <c r="AG517" s="163">
        <f t="shared" si="33"/>
        <v>1</v>
      </c>
      <c r="AH517" s="163">
        <f t="shared" si="33"/>
        <v>0</v>
      </c>
      <c r="AI517" s="163">
        <f t="shared" si="33"/>
        <v>11</v>
      </c>
      <c r="AJ517" s="163">
        <f t="shared" si="33"/>
        <v>2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1</v>
      </c>
      <c r="AN517" s="163">
        <f t="shared" si="34"/>
        <v>2</v>
      </c>
      <c r="AO517" s="163">
        <f t="shared" si="34"/>
        <v>2</v>
      </c>
      <c r="AP517" s="163">
        <f t="shared" si="34"/>
        <v>11</v>
      </c>
      <c r="AQ517" s="163">
        <f t="shared" si="34"/>
        <v>1</v>
      </c>
      <c r="AR517" s="163">
        <f t="shared" si="34"/>
        <v>0</v>
      </c>
      <c r="AS517" s="163">
        <f t="shared" si="34"/>
        <v>0</v>
      </c>
      <c r="AT517" s="163">
        <f t="shared" si="34"/>
        <v>0</v>
      </c>
      <c r="AU517" s="163">
        <f t="shared" si="34"/>
        <v>0</v>
      </c>
      <c r="AV517" s="163">
        <f t="shared" si="34"/>
        <v>1</v>
      </c>
      <c r="AW517" s="163">
        <f t="shared" si="34"/>
        <v>2</v>
      </c>
      <c r="AX517" s="163">
        <f t="shared" si="34"/>
        <v>1</v>
      </c>
      <c r="AY517" s="163">
        <f t="shared" si="34"/>
        <v>0</v>
      </c>
      <c r="AZ517" s="163">
        <f t="shared" si="34"/>
        <v>1</v>
      </c>
      <c r="BA517" s="163">
        <f t="shared" si="34"/>
        <v>1</v>
      </c>
      <c r="BB517" s="163">
        <f t="shared" si="34"/>
        <v>0</v>
      </c>
      <c r="BC517" s="163">
        <f t="shared" si="34"/>
        <v>1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1</v>
      </c>
      <c r="BI517" s="163">
        <f t="shared" si="34"/>
        <v>1</v>
      </c>
      <c r="BJ517" s="163">
        <f t="shared" si="34"/>
        <v>1</v>
      </c>
      <c r="BK517" s="163">
        <f t="shared" si="34"/>
        <v>0</v>
      </c>
      <c r="BL517" s="163">
        <f t="shared" si="34"/>
        <v>0</v>
      </c>
      <c r="BM517" s="163">
        <f t="shared" si="34"/>
        <v>0</v>
      </c>
      <c r="BN517" s="163">
        <f t="shared" si="34"/>
        <v>0</v>
      </c>
      <c r="BO517" s="163">
        <f t="shared" si="34"/>
        <v>0</v>
      </c>
      <c r="BP517" s="163">
        <f t="shared" si="34"/>
        <v>0</v>
      </c>
      <c r="BQ517" s="163">
        <f t="shared" ref="BQ517:CV517" si="35">SUM(BQ518:BQ558)</f>
        <v>0</v>
      </c>
    </row>
    <row r="518" spans="1:69" hidden="1" x14ac:dyDescent="0.2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 x14ac:dyDescent="0.2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 x14ac:dyDescent="0.2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 x14ac:dyDescent="0.2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x14ac:dyDescent="0.2">
      <c r="A522" s="5">
        <v>509</v>
      </c>
      <c r="B522" s="10" t="s">
        <v>1333</v>
      </c>
      <c r="C522" s="18" t="s">
        <v>293</v>
      </c>
      <c r="D522" s="18"/>
      <c r="E522" s="163">
        <v>4</v>
      </c>
      <c r="F522" s="167">
        <v>4</v>
      </c>
      <c r="G522" s="167"/>
      <c r="H522" s="163"/>
      <c r="I522" s="163"/>
      <c r="J522" s="167"/>
      <c r="K522" s="167"/>
      <c r="L522" s="167">
        <v>3</v>
      </c>
      <c r="M522" s="167"/>
      <c r="N522" s="163"/>
      <c r="O522" s="167"/>
      <c r="P522" s="167">
        <v>2</v>
      </c>
      <c r="Q522" s="163"/>
      <c r="R522" s="167"/>
      <c r="S522" s="167">
        <v>2</v>
      </c>
      <c r="T522" s="167"/>
      <c r="U522" s="167">
        <v>1</v>
      </c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>
        <v>3</v>
      </c>
      <c r="AJ522" s="163"/>
      <c r="AK522" s="163"/>
      <c r="AL522" s="163"/>
      <c r="AM522" s="167"/>
      <c r="AN522" s="167"/>
      <c r="AO522" s="167"/>
      <c r="AP522" s="167">
        <v>3</v>
      </c>
      <c r="AQ522" s="167">
        <v>1</v>
      </c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x14ac:dyDescent="0.2">
      <c r="A523" s="5">
        <v>510</v>
      </c>
      <c r="B523" s="10" t="s">
        <v>1334</v>
      </c>
      <c r="C523" s="18" t="s">
        <v>293</v>
      </c>
      <c r="D523" s="18"/>
      <c r="E523" s="163">
        <v>1</v>
      </c>
      <c r="F523" s="167"/>
      <c r="G523" s="167">
        <v>1</v>
      </c>
      <c r="H523" s="163"/>
      <c r="I523" s="163">
        <v>1</v>
      </c>
      <c r="J523" s="167"/>
      <c r="K523" s="167"/>
      <c r="L523" s="167"/>
      <c r="M523" s="167"/>
      <c r="N523" s="163"/>
      <c r="O523" s="167"/>
      <c r="P523" s="167">
        <v>1</v>
      </c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>
        <v>1</v>
      </c>
      <c r="AF523" s="167"/>
      <c r="AG523" s="167"/>
      <c r="AH523" s="167"/>
      <c r="AI523" s="167"/>
      <c r="AJ523" s="163"/>
      <c r="AK523" s="163"/>
      <c r="AL523" s="163"/>
      <c r="AM523" s="167"/>
      <c r="AN523" s="167">
        <v>1</v>
      </c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 x14ac:dyDescent="0.2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x14ac:dyDescent="0.2">
      <c r="A525" s="5">
        <v>512</v>
      </c>
      <c r="B525" s="10" t="s">
        <v>1336</v>
      </c>
      <c r="C525" s="18" t="s">
        <v>293</v>
      </c>
      <c r="D525" s="18"/>
      <c r="E525" s="163">
        <v>3</v>
      </c>
      <c r="F525" s="167">
        <v>2</v>
      </c>
      <c r="G525" s="167">
        <v>1</v>
      </c>
      <c r="H525" s="163"/>
      <c r="I525" s="163">
        <v>1</v>
      </c>
      <c r="J525" s="167"/>
      <c r="K525" s="167"/>
      <c r="L525" s="167"/>
      <c r="M525" s="167"/>
      <c r="N525" s="163"/>
      <c r="O525" s="167"/>
      <c r="P525" s="167">
        <v>1</v>
      </c>
      <c r="Q525" s="163">
        <v>1</v>
      </c>
      <c r="R525" s="167">
        <v>1</v>
      </c>
      <c r="S525" s="167"/>
      <c r="T525" s="167"/>
      <c r="U525" s="167">
        <v>1</v>
      </c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>
        <v>1</v>
      </c>
      <c r="AF525" s="167"/>
      <c r="AG525" s="167"/>
      <c r="AH525" s="167"/>
      <c r="AI525" s="167">
        <v>1</v>
      </c>
      <c r="AJ525" s="163">
        <v>1</v>
      </c>
      <c r="AK525" s="163"/>
      <c r="AL525" s="163"/>
      <c r="AM525" s="167"/>
      <c r="AN525" s="167">
        <v>1</v>
      </c>
      <c r="AO525" s="167"/>
      <c r="AP525" s="167">
        <v>2</v>
      </c>
      <c r="AQ525" s="167"/>
      <c r="AR525" s="163"/>
      <c r="AS525" s="163"/>
      <c r="AT525" s="167"/>
      <c r="AU525" s="163"/>
      <c r="AV525" s="167"/>
      <c r="AW525" s="167">
        <v>1</v>
      </c>
      <c r="AX525" s="167"/>
      <c r="AY525" s="167"/>
      <c r="AZ525" s="167">
        <v>1</v>
      </c>
      <c r="BA525" s="163"/>
      <c r="BB525" s="163"/>
      <c r="BC525" s="163">
        <v>1</v>
      </c>
      <c r="BD525" s="163"/>
      <c r="BE525" s="167"/>
      <c r="BF525" s="167"/>
      <c r="BG525" s="167"/>
      <c r="BH525" s="167">
        <v>1</v>
      </c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 x14ac:dyDescent="0.2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 x14ac:dyDescent="0.2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 x14ac:dyDescent="0.2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 x14ac:dyDescent="0.2">
      <c r="A529" s="5">
        <v>516</v>
      </c>
      <c r="B529" s="10" t="s">
        <v>1339</v>
      </c>
      <c r="C529" s="18" t="s">
        <v>2291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 x14ac:dyDescent="0.2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 x14ac:dyDescent="0.2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 x14ac:dyDescent="0.2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 x14ac:dyDescent="0.2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 x14ac:dyDescent="0.2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 x14ac:dyDescent="0.2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 x14ac:dyDescent="0.2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 x14ac:dyDescent="0.2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 x14ac:dyDescent="0.2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 x14ac:dyDescent="0.2">
      <c r="A539" s="5">
        <v>526</v>
      </c>
      <c r="B539" s="10" t="s">
        <v>1348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 x14ac:dyDescent="0.2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 x14ac:dyDescent="0.2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 x14ac:dyDescent="0.2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 x14ac:dyDescent="0.2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 x14ac:dyDescent="0.2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 x14ac:dyDescent="0.2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 x14ac:dyDescent="0.2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 x14ac:dyDescent="0.2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 x14ac:dyDescent="0.2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x14ac:dyDescent="0.2">
      <c r="A549" s="5">
        <v>536</v>
      </c>
      <c r="B549" s="10" t="s">
        <v>313</v>
      </c>
      <c r="C549" s="18" t="s">
        <v>297</v>
      </c>
      <c r="D549" s="18"/>
      <c r="E549" s="163">
        <v>2</v>
      </c>
      <c r="F549" s="167">
        <v>2</v>
      </c>
      <c r="G549" s="167"/>
      <c r="H549" s="163">
        <v>2</v>
      </c>
      <c r="I549" s="163"/>
      <c r="J549" s="167"/>
      <c r="K549" s="167"/>
      <c r="L549" s="167"/>
      <c r="M549" s="167"/>
      <c r="N549" s="163"/>
      <c r="O549" s="167"/>
      <c r="P549" s="167">
        <v>2</v>
      </c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>
        <v>2</v>
      </c>
      <c r="AJ549" s="163"/>
      <c r="AK549" s="163"/>
      <c r="AL549" s="163"/>
      <c r="AM549" s="167"/>
      <c r="AN549" s="167"/>
      <c r="AO549" s="167">
        <v>1</v>
      </c>
      <c r="AP549" s="167">
        <v>1</v>
      </c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x14ac:dyDescent="0.2">
      <c r="A550" s="5">
        <v>537</v>
      </c>
      <c r="B550" s="10" t="s">
        <v>314</v>
      </c>
      <c r="C550" s="18" t="s">
        <v>297</v>
      </c>
      <c r="D550" s="18"/>
      <c r="E550" s="163">
        <v>4</v>
      </c>
      <c r="F550" s="167">
        <v>4</v>
      </c>
      <c r="G550" s="167"/>
      <c r="H550" s="163">
        <v>3</v>
      </c>
      <c r="I550" s="163">
        <v>2</v>
      </c>
      <c r="J550" s="167"/>
      <c r="K550" s="167"/>
      <c r="L550" s="167"/>
      <c r="M550" s="167"/>
      <c r="N550" s="163"/>
      <c r="O550" s="167"/>
      <c r="P550" s="167">
        <v>2</v>
      </c>
      <c r="Q550" s="163">
        <v>1</v>
      </c>
      <c r="R550" s="167">
        <v>1</v>
      </c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>
        <v>4</v>
      </c>
      <c r="AJ550" s="163">
        <v>1</v>
      </c>
      <c r="AK550" s="163"/>
      <c r="AL550" s="163"/>
      <c r="AM550" s="167"/>
      <c r="AN550" s="167"/>
      <c r="AO550" s="167">
        <v>1</v>
      </c>
      <c r="AP550" s="167">
        <v>3</v>
      </c>
      <c r="AQ550" s="167"/>
      <c r="AR550" s="163"/>
      <c r="AS550" s="163"/>
      <c r="AT550" s="167"/>
      <c r="AU550" s="163"/>
      <c r="AV550" s="167">
        <v>1</v>
      </c>
      <c r="AW550" s="167">
        <v>1</v>
      </c>
      <c r="AX550" s="167">
        <v>1</v>
      </c>
      <c r="AY550" s="167"/>
      <c r="AZ550" s="167"/>
      <c r="BA550" s="163">
        <v>1</v>
      </c>
      <c r="BB550" s="163"/>
      <c r="BC550" s="163"/>
      <c r="BD550" s="163"/>
      <c r="BE550" s="167"/>
      <c r="BF550" s="167"/>
      <c r="BG550" s="167"/>
      <c r="BH550" s="167"/>
      <c r="BI550" s="167">
        <v>1</v>
      </c>
      <c r="BJ550" s="167">
        <v>1</v>
      </c>
      <c r="BK550" s="167"/>
      <c r="BL550" s="167"/>
      <c r="BM550" s="167"/>
      <c r="BN550" s="167"/>
      <c r="BO550" s="167"/>
      <c r="BP550" s="163"/>
      <c r="BQ550" s="163"/>
    </row>
    <row r="551" spans="1:69" hidden="1" x14ac:dyDescent="0.2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 x14ac:dyDescent="0.2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x14ac:dyDescent="0.2">
      <c r="A553" s="5">
        <v>540</v>
      </c>
      <c r="B553" s="10" t="s">
        <v>317</v>
      </c>
      <c r="C553" s="18" t="s">
        <v>298</v>
      </c>
      <c r="D553" s="18"/>
      <c r="E553" s="163">
        <v>2</v>
      </c>
      <c r="F553" s="167">
        <v>2</v>
      </c>
      <c r="G553" s="167"/>
      <c r="H553" s="163">
        <v>1</v>
      </c>
      <c r="I553" s="163">
        <v>2</v>
      </c>
      <c r="J553" s="167"/>
      <c r="K553" s="167"/>
      <c r="L553" s="167"/>
      <c r="M553" s="167"/>
      <c r="N553" s="163"/>
      <c r="O553" s="167"/>
      <c r="P553" s="167"/>
      <c r="Q553" s="163"/>
      <c r="R553" s="167">
        <v>1</v>
      </c>
      <c r="S553" s="167">
        <v>1</v>
      </c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>
        <v>1</v>
      </c>
      <c r="AH553" s="167"/>
      <c r="AI553" s="167">
        <v>1</v>
      </c>
      <c r="AJ553" s="163"/>
      <c r="AK553" s="163"/>
      <c r="AL553" s="163"/>
      <c r="AM553" s="167">
        <v>1</v>
      </c>
      <c r="AN553" s="167"/>
      <c r="AO553" s="167"/>
      <c r="AP553" s="167">
        <v>1</v>
      </c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 x14ac:dyDescent="0.2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 x14ac:dyDescent="0.2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 x14ac:dyDescent="0.2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 x14ac:dyDescent="0.2">
      <c r="A557" s="5">
        <v>544</v>
      </c>
      <c r="B557" s="10" t="s">
        <v>320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x14ac:dyDescent="0.2">
      <c r="A558" s="5">
        <v>545</v>
      </c>
      <c r="B558" s="10" t="s">
        <v>321</v>
      </c>
      <c r="C558" s="18" t="s">
        <v>299</v>
      </c>
      <c r="D558" s="18"/>
      <c r="E558" s="163">
        <v>1</v>
      </c>
      <c r="F558" s="167">
        <v>1</v>
      </c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>
        <v>1</v>
      </c>
      <c r="S558" s="167"/>
      <c r="T558" s="167"/>
      <c r="U558" s="167">
        <v>1</v>
      </c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>
        <v>1</v>
      </c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36">SUM(E561:E623)</f>
        <v>47</v>
      </c>
      <c r="F559" s="163">
        <f t="shared" si="36"/>
        <v>47</v>
      </c>
      <c r="G559" s="163">
        <f t="shared" si="36"/>
        <v>0</v>
      </c>
      <c r="H559" s="163">
        <f t="shared" si="36"/>
        <v>2</v>
      </c>
      <c r="I559" s="163">
        <f t="shared" si="36"/>
        <v>3</v>
      </c>
      <c r="J559" s="163">
        <f t="shared" si="36"/>
        <v>0</v>
      </c>
      <c r="K559" s="163">
        <f t="shared" si="36"/>
        <v>0</v>
      </c>
      <c r="L559" s="163">
        <f t="shared" si="36"/>
        <v>0</v>
      </c>
      <c r="M559" s="163">
        <f t="shared" si="36"/>
        <v>1</v>
      </c>
      <c r="N559" s="163">
        <f t="shared" si="36"/>
        <v>0</v>
      </c>
      <c r="O559" s="163">
        <f t="shared" si="36"/>
        <v>0</v>
      </c>
      <c r="P559" s="163">
        <f t="shared" si="36"/>
        <v>18</v>
      </c>
      <c r="Q559" s="163">
        <f t="shared" si="36"/>
        <v>11</v>
      </c>
      <c r="R559" s="163">
        <f t="shared" si="36"/>
        <v>18</v>
      </c>
      <c r="S559" s="163">
        <f t="shared" si="36"/>
        <v>0</v>
      </c>
      <c r="T559" s="163">
        <f t="shared" si="36"/>
        <v>0</v>
      </c>
      <c r="U559" s="163">
        <f t="shared" si="36"/>
        <v>4</v>
      </c>
      <c r="V559" s="163">
        <f t="shared" si="36"/>
        <v>0</v>
      </c>
      <c r="W559" s="163">
        <f t="shared" si="36"/>
        <v>0</v>
      </c>
      <c r="X559" s="163">
        <f t="shared" si="36"/>
        <v>0</v>
      </c>
      <c r="Y559" s="163">
        <f t="shared" si="36"/>
        <v>0</v>
      </c>
      <c r="Z559" s="163">
        <f t="shared" si="36"/>
        <v>0</v>
      </c>
      <c r="AA559" s="163">
        <f t="shared" si="36"/>
        <v>0</v>
      </c>
      <c r="AB559" s="163">
        <f t="shared" si="36"/>
        <v>1</v>
      </c>
      <c r="AC559" s="163">
        <f t="shared" si="36"/>
        <v>0</v>
      </c>
      <c r="AD559" s="163">
        <f t="shared" si="36"/>
        <v>0</v>
      </c>
      <c r="AE559" s="163">
        <f t="shared" si="36"/>
        <v>1</v>
      </c>
      <c r="AF559" s="163">
        <f t="shared" si="36"/>
        <v>1</v>
      </c>
      <c r="AG559" s="163">
        <f t="shared" si="36"/>
        <v>2</v>
      </c>
      <c r="AH559" s="163">
        <f t="shared" si="36"/>
        <v>0</v>
      </c>
      <c r="AI559" s="163">
        <f t="shared" si="36"/>
        <v>37</v>
      </c>
      <c r="AJ559" s="163">
        <f t="shared" si="36"/>
        <v>8</v>
      </c>
      <c r="AK559" s="163">
        <f t="shared" ref="AK559:BQ559" si="37">SUM(AK561:AK623)</f>
        <v>0</v>
      </c>
      <c r="AL559" s="163">
        <f t="shared" si="37"/>
        <v>1</v>
      </c>
      <c r="AM559" s="163">
        <f t="shared" si="37"/>
        <v>5</v>
      </c>
      <c r="AN559" s="163">
        <f t="shared" si="37"/>
        <v>0</v>
      </c>
      <c r="AO559" s="163">
        <f t="shared" si="37"/>
        <v>9</v>
      </c>
      <c r="AP559" s="163">
        <f t="shared" si="37"/>
        <v>27</v>
      </c>
      <c r="AQ559" s="163">
        <f t="shared" si="37"/>
        <v>6</v>
      </c>
      <c r="AR559" s="163">
        <f t="shared" si="37"/>
        <v>0</v>
      </c>
      <c r="AS559" s="163">
        <f t="shared" si="37"/>
        <v>0</v>
      </c>
      <c r="AT559" s="163">
        <f t="shared" si="37"/>
        <v>0</v>
      </c>
      <c r="AU559" s="163">
        <f t="shared" si="37"/>
        <v>0</v>
      </c>
      <c r="AV559" s="163">
        <f t="shared" si="37"/>
        <v>13</v>
      </c>
      <c r="AW559" s="163">
        <f t="shared" si="37"/>
        <v>10</v>
      </c>
      <c r="AX559" s="163">
        <f t="shared" si="37"/>
        <v>6</v>
      </c>
      <c r="AY559" s="163">
        <f t="shared" si="37"/>
        <v>2</v>
      </c>
      <c r="AZ559" s="163">
        <f t="shared" si="37"/>
        <v>2</v>
      </c>
      <c r="BA559" s="163">
        <f t="shared" si="37"/>
        <v>0</v>
      </c>
      <c r="BB559" s="163">
        <f t="shared" si="37"/>
        <v>0</v>
      </c>
      <c r="BC559" s="163">
        <f t="shared" si="37"/>
        <v>4</v>
      </c>
      <c r="BD559" s="163">
        <f t="shared" si="37"/>
        <v>0</v>
      </c>
      <c r="BE559" s="163">
        <f t="shared" si="37"/>
        <v>0</v>
      </c>
      <c r="BF559" s="163">
        <f t="shared" si="37"/>
        <v>5</v>
      </c>
      <c r="BG559" s="163">
        <f t="shared" si="37"/>
        <v>1</v>
      </c>
      <c r="BH559" s="163">
        <f t="shared" si="37"/>
        <v>6</v>
      </c>
      <c r="BI559" s="163">
        <f t="shared" si="37"/>
        <v>1</v>
      </c>
      <c r="BJ559" s="163">
        <f t="shared" si="37"/>
        <v>1</v>
      </c>
      <c r="BK559" s="163">
        <f t="shared" si="37"/>
        <v>0</v>
      </c>
      <c r="BL559" s="163">
        <f t="shared" si="37"/>
        <v>0</v>
      </c>
      <c r="BM559" s="163">
        <f t="shared" si="37"/>
        <v>0</v>
      </c>
      <c r="BN559" s="163">
        <f t="shared" si="37"/>
        <v>0</v>
      </c>
      <c r="BO559" s="163">
        <f t="shared" si="37"/>
        <v>1</v>
      </c>
      <c r="BP559" s="163">
        <f t="shared" si="37"/>
        <v>2</v>
      </c>
      <c r="BQ559" s="163">
        <f t="shared" si="37"/>
        <v>0</v>
      </c>
    </row>
    <row r="560" spans="1:69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38">SUM(E561:E600)</f>
        <v>47</v>
      </c>
      <c r="F560" s="163">
        <f t="shared" si="38"/>
        <v>47</v>
      </c>
      <c r="G560" s="163">
        <f t="shared" si="38"/>
        <v>0</v>
      </c>
      <c r="H560" s="163">
        <f t="shared" si="38"/>
        <v>2</v>
      </c>
      <c r="I560" s="163">
        <f t="shared" si="38"/>
        <v>3</v>
      </c>
      <c r="J560" s="163">
        <f t="shared" si="38"/>
        <v>0</v>
      </c>
      <c r="K560" s="163">
        <f t="shared" si="38"/>
        <v>0</v>
      </c>
      <c r="L560" s="163">
        <f t="shared" si="38"/>
        <v>0</v>
      </c>
      <c r="M560" s="163">
        <f t="shared" si="38"/>
        <v>1</v>
      </c>
      <c r="N560" s="163">
        <f t="shared" si="38"/>
        <v>0</v>
      </c>
      <c r="O560" s="163">
        <f t="shared" si="38"/>
        <v>0</v>
      </c>
      <c r="P560" s="163">
        <f t="shared" si="38"/>
        <v>18</v>
      </c>
      <c r="Q560" s="163">
        <f t="shared" si="38"/>
        <v>11</v>
      </c>
      <c r="R560" s="163">
        <f t="shared" si="38"/>
        <v>18</v>
      </c>
      <c r="S560" s="163">
        <f t="shared" si="38"/>
        <v>0</v>
      </c>
      <c r="T560" s="163">
        <f t="shared" si="38"/>
        <v>0</v>
      </c>
      <c r="U560" s="163">
        <f t="shared" si="38"/>
        <v>4</v>
      </c>
      <c r="V560" s="163">
        <f t="shared" si="38"/>
        <v>0</v>
      </c>
      <c r="W560" s="163">
        <f t="shared" si="38"/>
        <v>0</v>
      </c>
      <c r="X560" s="163">
        <f t="shared" si="38"/>
        <v>0</v>
      </c>
      <c r="Y560" s="163">
        <f t="shared" si="38"/>
        <v>0</v>
      </c>
      <c r="Z560" s="163">
        <f t="shared" si="38"/>
        <v>0</v>
      </c>
      <c r="AA560" s="163">
        <f t="shared" si="38"/>
        <v>0</v>
      </c>
      <c r="AB560" s="163">
        <f t="shared" si="38"/>
        <v>1</v>
      </c>
      <c r="AC560" s="163">
        <f t="shared" si="38"/>
        <v>0</v>
      </c>
      <c r="AD560" s="163">
        <f t="shared" si="38"/>
        <v>0</v>
      </c>
      <c r="AE560" s="163">
        <f t="shared" si="38"/>
        <v>1</v>
      </c>
      <c r="AF560" s="163">
        <f t="shared" si="38"/>
        <v>1</v>
      </c>
      <c r="AG560" s="163">
        <f t="shared" si="38"/>
        <v>2</v>
      </c>
      <c r="AH560" s="163">
        <f t="shared" si="38"/>
        <v>0</v>
      </c>
      <c r="AI560" s="163">
        <f t="shared" si="38"/>
        <v>37</v>
      </c>
      <c r="AJ560" s="163">
        <f t="shared" si="38"/>
        <v>8</v>
      </c>
      <c r="AK560" s="163">
        <f t="shared" ref="AK560:BP560" si="39">SUM(AK561:AK600)</f>
        <v>0</v>
      </c>
      <c r="AL560" s="163">
        <f t="shared" si="39"/>
        <v>1</v>
      </c>
      <c r="AM560" s="163">
        <f t="shared" si="39"/>
        <v>5</v>
      </c>
      <c r="AN560" s="163">
        <f t="shared" si="39"/>
        <v>0</v>
      </c>
      <c r="AO560" s="163">
        <f t="shared" si="39"/>
        <v>9</v>
      </c>
      <c r="AP560" s="163">
        <f t="shared" si="39"/>
        <v>27</v>
      </c>
      <c r="AQ560" s="163">
        <f t="shared" si="39"/>
        <v>6</v>
      </c>
      <c r="AR560" s="163">
        <f t="shared" si="39"/>
        <v>0</v>
      </c>
      <c r="AS560" s="163">
        <f t="shared" si="39"/>
        <v>0</v>
      </c>
      <c r="AT560" s="163">
        <f t="shared" si="39"/>
        <v>0</v>
      </c>
      <c r="AU560" s="163">
        <f t="shared" si="39"/>
        <v>0</v>
      </c>
      <c r="AV560" s="163">
        <f t="shared" si="39"/>
        <v>13</v>
      </c>
      <c r="AW560" s="163">
        <f t="shared" si="39"/>
        <v>10</v>
      </c>
      <c r="AX560" s="163">
        <f t="shared" si="39"/>
        <v>6</v>
      </c>
      <c r="AY560" s="163">
        <f t="shared" si="39"/>
        <v>2</v>
      </c>
      <c r="AZ560" s="163">
        <f t="shared" si="39"/>
        <v>2</v>
      </c>
      <c r="BA560" s="163">
        <f t="shared" si="39"/>
        <v>0</v>
      </c>
      <c r="BB560" s="163">
        <f t="shared" si="39"/>
        <v>0</v>
      </c>
      <c r="BC560" s="163">
        <f t="shared" si="39"/>
        <v>4</v>
      </c>
      <c r="BD560" s="163">
        <f t="shared" si="39"/>
        <v>0</v>
      </c>
      <c r="BE560" s="163">
        <f t="shared" si="39"/>
        <v>0</v>
      </c>
      <c r="BF560" s="163">
        <f t="shared" si="39"/>
        <v>5</v>
      </c>
      <c r="BG560" s="163">
        <f t="shared" si="39"/>
        <v>1</v>
      </c>
      <c r="BH560" s="163">
        <f t="shared" si="39"/>
        <v>6</v>
      </c>
      <c r="BI560" s="163">
        <f t="shared" si="39"/>
        <v>1</v>
      </c>
      <c r="BJ560" s="163">
        <f t="shared" si="39"/>
        <v>1</v>
      </c>
      <c r="BK560" s="163">
        <f t="shared" si="39"/>
        <v>0</v>
      </c>
      <c r="BL560" s="163">
        <f t="shared" si="39"/>
        <v>0</v>
      </c>
      <c r="BM560" s="163">
        <f t="shared" si="39"/>
        <v>0</v>
      </c>
      <c r="BN560" s="163">
        <f t="shared" si="39"/>
        <v>0</v>
      </c>
      <c r="BO560" s="163">
        <f t="shared" si="39"/>
        <v>1</v>
      </c>
      <c r="BP560" s="163">
        <f t="shared" si="39"/>
        <v>2</v>
      </c>
      <c r="BQ560" s="163">
        <f t="shared" ref="BQ560:CV560" si="40">SUM(BQ561:BQ600)</f>
        <v>0</v>
      </c>
    </row>
    <row r="561" spans="1:69" ht="22.5" hidden="1" x14ac:dyDescent="0.2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 x14ac:dyDescent="0.2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 x14ac:dyDescent="0.2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 x14ac:dyDescent="0.2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 x14ac:dyDescent="0.2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x14ac:dyDescent="0.2">
      <c r="A566" s="5">
        <v>553</v>
      </c>
      <c r="B566" s="10" t="s">
        <v>329</v>
      </c>
      <c r="C566" s="18" t="s">
        <v>302</v>
      </c>
      <c r="D566" s="18"/>
      <c r="E566" s="163">
        <v>2</v>
      </c>
      <c r="F566" s="167">
        <v>2</v>
      </c>
      <c r="G566" s="167"/>
      <c r="H566" s="163"/>
      <c r="I566" s="163"/>
      <c r="J566" s="167"/>
      <c r="K566" s="167"/>
      <c r="L566" s="167"/>
      <c r="M566" s="167"/>
      <c r="N566" s="163"/>
      <c r="O566" s="167"/>
      <c r="P566" s="167">
        <v>2</v>
      </c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>
        <v>1</v>
      </c>
      <c r="AF566" s="167"/>
      <c r="AG566" s="167"/>
      <c r="AH566" s="167"/>
      <c r="AI566" s="167">
        <v>1</v>
      </c>
      <c r="AJ566" s="163">
        <v>1</v>
      </c>
      <c r="AK566" s="163"/>
      <c r="AL566" s="163"/>
      <c r="AM566" s="167"/>
      <c r="AN566" s="167"/>
      <c r="AO566" s="167"/>
      <c r="AP566" s="167">
        <v>1</v>
      </c>
      <c r="AQ566" s="167">
        <v>1</v>
      </c>
      <c r="AR566" s="163"/>
      <c r="AS566" s="163"/>
      <c r="AT566" s="167"/>
      <c r="AU566" s="163"/>
      <c r="AV566" s="167"/>
      <c r="AW566" s="167">
        <v>1</v>
      </c>
      <c r="AX566" s="167">
        <v>1</v>
      </c>
      <c r="AY566" s="167"/>
      <c r="AZ566" s="167"/>
      <c r="BA566" s="163"/>
      <c r="BB566" s="163"/>
      <c r="BC566" s="163">
        <v>1</v>
      </c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>
        <v>1</v>
      </c>
      <c r="BQ566" s="163"/>
    </row>
    <row r="567" spans="1:69" ht="33.75" x14ac:dyDescent="0.2">
      <c r="A567" s="5">
        <v>554</v>
      </c>
      <c r="B567" s="10" t="s">
        <v>330</v>
      </c>
      <c r="C567" s="18" t="s">
        <v>302</v>
      </c>
      <c r="D567" s="18"/>
      <c r="E567" s="163">
        <v>5</v>
      </c>
      <c r="F567" s="167">
        <v>5</v>
      </c>
      <c r="G567" s="167"/>
      <c r="H567" s="163"/>
      <c r="I567" s="163"/>
      <c r="J567" s="167"/>
      <c r="K567" s="167"/>
      <c r="L567" s="167"/>
      <c r="M567" s="167"/>
      <c r="N567" s="163"/>
      <c r="O567" s="167"/>
      <c r="P567" s="167">
        <v>1</v>
      </c>
      <c r="Q567" s="163">
        <v>3</v>
      </c>
      <c r="R567" s="167">
        <v>1</v>
      </c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>
        <v>1</v>
      </c>
      <c r="AH567" s="167"/>
      <c r="AI567" s="167">
        <v>4</v>
      </c>
      <c r="AJ567" s="163">
        <v>1</v>
      </c>
      <c r="AK567" s="163"/>
      <c r="AL567" s="163"/>
      <c r="AM567" s="167"/>
      <c r="AN567" s="167"/>
      <c r="AO567" s="167"/>
      <c r="AP567" s="167">
        <v>3</v>
      </c>
      <c r="AQ567" s="167">
        <v>2</v>
      </c>
      <c r="AR567" s="163"/>
      <c r="AS567" s="163"/>
      <c r="AT567" s="167"/>
      <c r="AU567" s="163"/>
      <c r="AV567" s="167">
        <v>4</v>
      </c>
      <c r="AW567" s="167">
        <v>1</v>
      </c>
      <c r="AX567" s="167"/>
      <c r="AY567" s="167">
        <v>1</v>
      </c>
      <c r="AZ567" s="167"/>
      <c r="BA567" s="163"/>
      <c r="BB567" s="163"/>
      <c r="BC567" s="163">
        <v>1</v>
      </c>
      <c r="BD567" s="163"/>
      <c r="BE567" s="167"/>
      <c r="BF567" s="167"/>
      <c r="BG567" s="167"/>
      <c r="BH567" s="167">
        <v>1</v>
      </c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 x14ac:dyDescent="0.2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 x14ac:dyDescent="0.2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 x14ac:dyDescent="0.2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 x14ac:dyDescent="0.2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 x14ac:dyDescent="0.2">
      <c r="A572" s="5">
        <v>559</v>
      </c>
      <c r="B572" s="10" t="s">
        <v>335</v>
      </c>
      <c r="C572" s="18" t="s">
        <v>304</v>
      </c>
      <c r="D572" s="18"/>
      <c r="E572" s="163">
        <v>30</v>
      </c>
      <c r="F572" s="167">
        <v>30</v>
      </c>
      <c r="G572" s="167"/>
      <c r="H572" s="163">
        <v>2</v>
      </c>
      <c r="I572" s="163"/>
      <c r="J572" s="167"/>
      <c r="K572" s="167"/>
      <c r="L572" s="167"/>
      <c r="M572" s="167"/>
      <c r="N572" s="163"/>
      <c r="O572" s="167"/>
      <c r="P572" s="167">
        <v>9</v>
      </c>
      <c r="Q572" s="163">
        <v>7</v>
      </c>
      <c r="R572" s="167">
        <v>14</v>
      </c>
      <c r="S572" s="167"/>
      <c r="T572" s="167"/>
      <c r="U572" s="167">
        <v>2</v>
      </c>
      <c r="V572" s="163"/>
      <c r="W572" s="167"/>
      <c r="X572" s="167"/>
      <c r="Y572" s="167"/>
      <c r="Z572" s="167"/>
      <c r="AA572" s="167"/>
      <c r="AB572" s="167">
        <v>1</v>
      </c>
      <c r="AC572" s="167"/>
      <c r="AD572" s="167"/>
      <c r="AE572" s="167"/>
      <c r="AF572" s="167">
        <v>1</v>
      </c>
      <c r="AG572" s="167"/>
      <c r="AH572" s="167"/>
      <c r="AI572" s="167">
        <v>26</v>
      </c>
      <c r="AJ572" s="163">
        <v>2</v>
      </c>
      <c r="AK572" s="163"/>
      <c r="AL572" s="163"/>
      <c r="AM572" s="167">
        <v>5</v>
      </c>
      <c r="AN572" s="167"/>
      <c r="AO572" s="167">
        <v>5</v>
      </c>
      <c r="AP572" s="167">
        <v>19</v>
      </c>
      <c r="AQ572" s="167">
        <v>1</v>
      </c>
      <c r="AR572" s="163"/>
      <c r="AS572" s="163"/>
      <c r="AT572" s="167"/>
      <c r="AU572" s="163"/>
      <c r="AV572" s="167">
        <v>9</v>
      </c>
      <c r="AW572" s="167">
        <v>2</v>
      </c>
      <c r="AX572" s="167"/>
      <c r="AY572" s="167">
        <v>1</v>
      </c>
      <c r="AZ572" s="167">
        <v>1</v>
      </c>
      <c r="BA572" s="163"/>
      <c r="BB572" s="163"/>
      <c r="BC572" s="163">
        <v>1</v>
      </c>
      <c r="BD572" s="163"/>
      <c r="BE572" s="167"/>
      <c r="BF572" s="167"/>
      <c r="BG572" s="167">
        <v>1</v>
      </c>
      <c r="BH572" s="167">
        <v>2</v>
      </c>
      <c r="BI572" s="167"/>
      <c r="BJ572" s="167"/>
      <c r="BK572" s="167"/>
      <c r="BL572" s="167"/>
      <c r="BM572" s="167"/>
      <c r="BN572" s="167"/>
      <c r="BO572" s="167"/>
      <c r="BP572" s="163"/>
      <c r="BQ572" s="163"/>
    </row>
    <row r="573" spans="1:69" ht="33.75" x14ac:dyDescent="0.2">
      <c r="A573" s="5">
        <v>560</v>
      </c>
      <c r="B573" s="10" t="s">
        <v>336</v>
      </c>
      <c r="C573" s="18" t="s">
        <v>304</v>
      </c>
      <c r="D573" s="18"/>
      <c r="E573" s="163">
        <v>7</v>
      </c>
      <c r="F573" s="167">
        <v>7</v>
      </c>
      <c r="G573" s="167"/>
      <c r="H573" s="163"/>
      <c r="I573" s="163"/>
      <c r="J573" s="167"/>
      <c r="K573" s="167"/>
      <c r="L573" s="167"/>
      <c r="M573" s="167">
        <v>1</v>
      </c>
      <c r="N573" s="163"/>
      <c r="O573" s="167"/>
      <c r="P573" s="167">
        <v>3</v>
      </c>
      <c r="Q573" s="163">
        <v>1</v>
      </c>
      <c r="R573" s="167">
        <v>3</v>
      </c>
      <c r="S573" s="167"/>
      <c r="T573" s="167"/>
      <c r="U573" s="167">
        <v>1</v>
      </c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>
        <v>1</v>
      </c>
      <c r="AH573" s="167"/>
      <c r="AI573" s="167">
        <v>4</v>
      </c>
      <c r="AJ573" s="163">
        <v>4</v>
      </c>
      <c r="AK573" s="163"/>
      <c r="AL573" s="163">
        <v>1</v>
      </c>
      <c r="AM573" s="167"/>
      <c r="AN573" s="167"/>
      <c r="AO573" s="167">
        <v>2</v>
      </c>
      <c r="AP573" s="167">
        <v>3</v>
      </c>
      <c r="AQ573" s="167">
        <v>2</v>
      </c>
      <c r="AR573" s="163"/>
      <c r="AS573" s="163"/>
      <c r="AT573" s="167"/>
      <c r="AU573" s="163"/>
      <c r="AV573" s="167"/>
      <c r="AW573" s="167">
        <v>6</v>
      </c>
      <c r="AX573" s="167">
        <v>5</v>
      </c>
      <c r="AY573" s="167"/>
      <c r="AZ573" s="167">
        <v>1</v>
      </c>
      <c r="BA573" s="163"/>
      <c r="BB573" s="163"/>
      <c r="BC573" s="163">
        <v>1</v>
      </c>
      <c r="BD573" s="163"/>
      <c r="BE573" s="167"/>
      <c r="BF573" s="167">
        <v>5</v>
      </c>
      <c r="BG573" s="167"/>
      <c r="BH573" s="167">
        <v>3</v>
      </c>
      <c r="BI573" s="167">
        <v>1</v>
      </c>
      <c r="BJ573" s="167">
        <v>1</v>
      </c>
      <c r="BK573" s="167"/>
      <c r="BL573" s="167"/>
      <c r="BM573" s="167"/>
      <c r="BN573" s="167"/>
      <c r="BO573" s="167">
        <v>1</v>
      </c>
      <c r="BP573" s="163">
        <v>1</v>
      </c>
      <c r="BQ573" s="163"/>
    </row>
    <row r="574" spans="1:69" ht="33.75" x14ac:dyDescent="0.2">
      <c r="A574" s="5">
        <v>561</v>
      </c>
      <c r="B574" s="10" t="s">
        <v>337</v>
      </c>
      <c r="C574" s="18" t="s">
        <v>304</v>
      </c>
      <c r="D574" s="18"/>
      <c r="E574" s="163">
        <v>3</v>
      </c>
      <c r="F574" s="167">
        <v>3</v>
      </c>
      <c r="G574" s="167"/>
      <c r="H574" s="163"/>
      <c r="I574" s="163">
        <v>3</v>
      </c>
      <c r="J574" s="167"/>
      <c r="K574" s="167"/>
      <c r="L574" s="167"/>
      <c r="M574" s="167"/>
      <c r="N574" s="163"/>
      <c r="O574" s="167"/>
      <c r="P574" s="167">
        <v>3</v>
      </c>
      <c r="Q574" s="163"/>
      <c r="R574" s="167"/>
      <c r="S574" s="167"/>
      <c r="T574" s="167"/>
      <c r="U574" s="167">
        <v>1</v>
      </c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>
        <v>2</v>
      </c>
      <c r="AJ574" s="163"/>
      <c r="AK574" s="163"/>
      <c r="AL574" s="163"/>
      <c r="AM574" s="167"/>
      <c r="AN574" s="167"/>
      <c r="AO574" s="167">
        <v>2</v>
      </c>
      <c r="AP574" s="167">
        <v>1</v>
      </c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 x14ac:dyDescent="0.2">
      <c r="A575" s="5">
        <v>562</v>
      </c>
      <c r="B575" s="10" t="s">
        <v>338</v>
      </c>
      <c r="C575" s="18" t="s">
        <v>305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hidden="1" x14ac:dyDescent="0.2">
      <c r="A576" s="5">
        <v>563</v>
      </c>
      <c r="B576" s="10" t="s">
        <v>339</v>
      </c>
      <c r="C576" s="18" t="s">
        <v>305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 x14ac:dyDescent="0.2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 x14ac:dyDescent="0.2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 x14ac:dyDescent="0.2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 x14ac:dyDescent="0.2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 x14ac:dyDescent="0.2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 x14ac:dyDescent="0.2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 x14ac:dyDescent="0.2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 x14ac:dyDescent="0.2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 x14ac:dyDescent="0.2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 x14ac:dyDescent="0.2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 x14ac:dyDescent="0.2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 x14ac:dyDescent="0.2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 x14ac:dyDescent="0.2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 x14ac:dyDescent="0.2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 x14ac:dyDescent="0.2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 x14ac:dyDescent="0.2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hidden="1" x14ac:dyDescent="0.2">
      <c r="A593" s="5">
        <v>580</v>
      </c>
      <c r="B593" s="10" t="s">
        <v>356</v>
      </c>
      <c r="C593" s="18" t="s">
        <v>1357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 x14ac:dyDescent="0.2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 x14ac:dyDescent="0.2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 x14ac:dyDescent="0.2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 x14ac:dyDescent="0.2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 x14ac:dyDescent="0.2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 x14ac:dyDescent="0.2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 x14ac:dyDescent="0.2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 x14ac:dyDescent="0.2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 x14ac:dyDescent="0.2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 x14ac:dyDescent="0.2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 x14ac:dyDescent="0.2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 x14ac:dyDescent="0.2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 x14ac:dyDescent="0.2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 x14ac:dyDescent="0.2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 x14ac:dyDescent="0.2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 x14ac:dyDescent="0.2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 x14ac:dyDescent="0.2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 x14ac:dyDescent="0.2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 x14ac:dyDescent="0.2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 x14ac:dyDescent="0.2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 x14ac:dyDescent="0.2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 x14ac:dyDescent="0.2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 x14ac:dyDescent="0.2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 x14ac:dyDescent="0.2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 x14ac:dyDescent="0.2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 x14ac:dyDescent="0.2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 x14ac:dyDescent="0.2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 x14ac:dyDescent="0.2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 x14ac:dyDescent="0.2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 x14ac:dyDescent="0.2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41">SUM(E625:E644)</f>
        <v>2</v>
      </c>
      <c r="F624" s="163">
        <f t="shared" si="41"/>
        <v>2</v>
      </c>
      <c r="G624" s="163">
        <f t="shared" si="41"/>
        <v>0</v>
      </c>
      <c r="H624" s="163">
        <f t="shared" si="41"/>
        <v>0</v>
      </c>
      <c r="I624" s="163">
        <f t="shared" si="41"/>
        <v>2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0</v>
      </c>
      <c r="Q624" s="163">
        <f t="shared" si="41"/>
        <v>1</v>
      </c>
      <c r="R624" s="163">
        <f t="shared" si="41"/>
        <v>1</v>
      </c>
      <c r="S624" s="163">
        <f t="shared" si="41"/>
        <v>0</v>
      </c>
      <c r="T624" s="163">
        <f t="shared" si="41"/>
        <v>0</v>
      </c>
      <c r="U624" s="163">
        <f t="shared" si="41"/>
        <v>0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2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0</v>
      </c>
      <c r="AN624" s="163">
        <f t="shared" si="42"/>
        <v>0</v>
      </c>
      <c r="AO624" s="163">
        <f t="shared" si="42"/>
        <v>0</v>
      </c>
      <c r="AP624" s="163">
        <f t="shared" si="42"/>
        <v>2</v>
      </c>
      <c r="AQ624" s="163">
        <f t="shared" si="42"/>
        <v>0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 x14ac:dyDescent="0.2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 x14ac:dyDescent="0.2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 x14ac:dyDescent="0.2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 x14ac:dyDescent="0.2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 x14ac:dyDescent="0.2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 x14ac:dyDescent="0.2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 x14ac:dyDescent="0.2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 x14ac:dyDescent="0.2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x14ac:dyDescent="0.2">
      <c r="A633" s="5">
        <v>620</v>
      </c>
      <c r="B633" s="10" t="s">
        <v>1574</v>
      </c>
      <c r="C633" s="18" t="s">
        <v>1369</v>
      </c>
      <c r="D633" s="18"/>
      <c r="E633" s="163">
        <v>2</v>
      </c>
      <c r="F633" s="167">
        <v>2</v>
      </c>
      <c r="G633" s="167"/>
      <c r="H633" s="163"/>
      <c r="I633" s="163">
        <v>2</v>
      </c>
      <c r="J633" s="167"/>
      <c r="K633" s="167"/>
      <c r="L633" s="167"/>
      <c r="M633" s="167"/>
      <c r="N633" s="163"/>
      <c r="O633" s="167"/>
      <c r="P633" s="167"/>
      <c r="Q633" s="163">
        <v>1</v>
      </c>
      <c r="R633" s="167">
        <v>1</v>
      </c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>
        <v>2</v>
      </c>
      <c r="AJ633" s="163"/>
      <c r="AK633" s="163"/>
      <c r="AL633" s="163"/>
      <c r="AM633" s="167"/>
      <c r="AN633" s="167"/>
      <c r="AO633" s="167"/>
      <c r="AP633" s="167">
        <v>2</v>
      </c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 x14ac:dyDescent="0.2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 x14ac:dyDescent="0.2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 x14ac:dyDescent="0.2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 x14ac:dyDescent="0.2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 x14ac:dyDescent="0.2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 x14ac:dyDescent="0.2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 x14ac:dyDescent="0.2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 x14ac:dyDescent="0.2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 x14ac:dyDescent="0.2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 x14ac:dyDescent="0.2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 x14ac:dyDescent="0.2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44">SUM(E646:E707)</f>
        <v>4</v>
      </c>
      <c r="F645" s="163">
        <f t="shared" si="44"/>
        <v>4</v>
      </c>
      <c r="G645" s="163">
        <f t="shared" si="44"/>
        <v>0</v>
      </c>
      <c r="H645" s="163">
        <f t="shared" si="44"/>
        <v>0</v>
      </c>
      <c r="I645" s="163">
        <f t="shared" si="44"/>
        <v>0</v>
      </c>
      <c r="J645" s="163">
        <f t="shared" si="44"/>
        <v>0</v>
      </c>
      <c r="K645" s="163">
        <f t="shared" si="44"/>
        <v>0</v>
      </c>
      <c r="L645" s="163">
        <f t="shared" si="44"/>
        <v>0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1</v>
      </c>
      <c r="Q645" s="163">
        <f t="shared" si="44"/>
        <v>0</v>
      </c>
      <c r="R645" s="163">
        <f t="shared" si="44"/>
        <v>3</v>
      </c>
      <c r="S645" s="163">
        <f t="shared" si="44"/>
        <v>0</v>
      </c>
      <c r="T645" s="163">
        <f t="shared" si="44"/>
        <v>0</v>
      </c>
      <c r="U645" s="163">
        <f t="shared" si="44"/>
        <v>0</v>
      </c>
      <c r="V645" s="163">
        <f t="shared" si="44"/>
        <v>0</v>
      </c>
      <c r="W645" s="163">
        <f t="shared" si="44"/>
        <v>0</v>
      </c>
      <c r="X645" s="163">
        <f t="shared" si="44"/>
        <v>0</v>
      </c>
      <c r="Y645" s="163">
        <f t="shared" si="44"/>
        <v>0</v>
      </c>
      <c r="Z645" s="163">
        <f t="shared" si="44"/>
        <v>0</v>
      </c>
      <c r="AA645" s="163">
        <f t="shared" si="44"/>
        <v>0</v>
      </c>
      <c r="AB645" s="163">
        <f t="shared" si="44"/>
        <v>0</v>
      </c>
      <c r="AC645" s="163">
        <f t="shared" si="44"/>
        <v>0</v>
      </c>
      <c r="AD645" s="163">
        <f t="shared" si="44"/>
        <v>0</v>
      </c>
      <c r="AE645" s="163">
        <f t="shared" si="44"/>
        <v>0</v>
      </c>
      <c r="AF645" s="163">
        <f t="shared" si="44"/>
        <v>0</v>
      </c>
      <c r="AG645" s="163">
        <f t="shared" si="44"/>
        <v>0</v>
      </c>
      <c r="AH645" s="163">
        <f t="shared" si="44"/>
        <v>0</v>
      </c>
      <c r="AI645" s="163">
        <f t="shared" si="44"/>
        <v>4</v>
      </c>
      <c r="AJ645" s="163">
        <f t="shared" si="44"/>
        <v>0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1</v>
      </c>
      <c r="AN645" s="163">
        <f t="shared" si="45"/>
        <v>0</v>
      </c>
      <c r="AO645" s="163">
        <f t="shared" si="45"/>
        <v>1</v>
      </c>
      <c r="AP645" s="163">
        <f t="shared" si="45"/>
        <v>2</v>
      </c>
      <c r="AQ645" s="163">
        <f t="shared" si="45"/>
        <v>0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0</v>
      </c>
      <c r="AV645" s="163">
        <f t="shared" si="45"/>
        <v>2</v>
      </c>
      <c r="AW645" s="163">
        <f t="shared" si="45"/>
        <v>0</v>
      </c>
      <c r="AX645" s="163">
        <f t="shared" si="45"/>
        <v>0</v>
      </c>
      <c r="AY645" s="163">
        <f t="shared" si="45"/>
        <v>0</v>
      </c>
      <c r="AZ645" s="163">
        <f t="shared" si="45"/>
        <v>0</v>
      </c>
      <c r="BA645" s="163">
        <f t="shared" si="45"/>
        <v>0</v>
      </c>
      <c r="BB645" s="163">
        <f t="shared" si="45"/>
        <v>0</v>
      </c>
      <c r="BC645" s="163">
        <f t="shared" si="45"/>
        <v>0</v>
      </c>
      <c r="BD645" s="163">
        <f t="shared" si="45"/>
        <v>0</v>
      </c>
      <c r="BE645" s="163">
        <f t="shared" si="45"/>
        <v>0</v>
      </c>
      <c r="BF645" s="163">
        <f t="shared" si="45"/>
        <v>0</v>
      </c>
      <c r="BG645" s="163">
        <f t="shared" si="45"/>
        <v>0</v>
      </c>
      <c r="BH645" s="163">
        <f t="shared" si="45"/>
        <v>0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0</v>
      </c>
      <c r="BN645" s="163">
        <f t="shared" si="45"/>
        <v>0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 hidden="1" x14ac:dyDescent="0.2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 x14ac:dyDescent="0.2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 x14ac:dyDescent="0.2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 x14ac:dyDescent="0.2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 x14ac:dyDescent="0.2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 x14ac:dyDescent="0.2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 x14ac:dyDescent="0.2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 x14ac:dyDescent="0.2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 x14ac:dyDescent="0.2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 x14ac:dyDescent="0.2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 x14ac:dyDescent="0.2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 x14ac:dyDescent="0.2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 x14ac:dyDescent="0.2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hidden="1" x14ac:dyDescent="0.2">
      <c r="A659" s="5">
        <v>646</v>
      </c>
      <c r="B659" s="10" t="s">
        <v>402</v>
      </c>
      <c r="C659" s="18" t="s">
        <v>1381</v>
      </c>
      <c r="D659" s="18"/>
      <c r="E659" s="163"/>
      <c r="F659" s="167"/>
      <c r="G659" s="167"/>
      <c r="H659" s="163"/>
      <c r="I659" s="163"/>
      <c r="J659" s="167"/>
      <c r="K659" s="167"/>
      <c r="L659" s="167"/>
      <c r="M659" s="167"/>
      <c r="N659" s="163"/>
      <c r="O659" s="167"/>
      <c r="P659" s="167"/>
      <c r="Q659" s="163"/>
      <c r="R659" s="167"/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3"/>
      <c r="AK659" s="163"/>
      <c r="AL659" s="163"/>
      <c r="AM659" s="167"/>
      <c r="AN659" s="167"/>
      <c r="AO659" s="167"/>
      <c r="AP659" s="167"/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 x14ac:dyDescent="0.2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 x14ac:dyDescent="0.2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 x14ac:dyDescent="0.2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 x14ac:dyDescent="0.2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 x14ac:dyDescent="0.2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 x14ac:dyDescent="0.2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 x14ac:dyDescent="0.2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 x14ac:dyDescent="0.2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 x14ac:dyDescent="0.2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 x14ac:dyDescent="0.2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 x14ac:dyDescent="0.2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 x14ac:dyDescent="0.2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 x14ac:dyDescent="0.2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 x14ac:dyDescent="0.2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 x14ac:dyDescent="0.2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 x14ac:dyDescent="0.2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 x14ac:dyDescent="0.2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 x14ac:dyDescent="0.2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 x14ac:dyDescent="0.2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 x14ac:dyDescent="0.2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 x14ac:dyDescent="0.2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 x14ac:dyDescent="0.2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 x14ac:dyDescent="0.2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 x14ac:dyDescent="0.2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 x14ac:dyDescent="0.2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 x14ac:dyDescent="0.2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 x14ac:dyDescent="0.2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 x14ac:dyDescent="0.2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 x14ac:dyDescent="0.2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 x14ac:dyDescent="0.2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 x14ac:dyDescent="0.2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 x14ac:dyDescent="0.2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 x14ac:dyDescent="0.2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 x14ac:dyDescent="0.2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 x14ac:dyDescent="0.2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 x14ac:dyDescent="0.2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 x14ac:dyDescent="0.2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 x14ac:dyDescent="0.2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 x14ac:dyDescent="0.2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 x14ac:dyDescent="0.2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 x14ac:dyDescent="0.2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 x14ac:dyDescent="0.2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 x14ac:dyDescent="0.2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x14ac:dyDescent="0.2">
      <c r="A703" s="5">
        <v>690</v>
      </c>
      <c r="B703" s="10" t="s">
        <v>18</v>
      </c>
      <c r="C703" s="18" t="s">
        <v>2427</v>
      </c>
      <c r="D703" s="18"/>
      <c r="E703" s="163">
        <v>4</v>
      </c>
      <c r="F703" s="167">
        <v>4</v>
      </c>
      <c r="G703" s="167"/>
      <c r="H703" s="163"/>
      <c r="I703" s="163"/>
      <c r="J703" s="167"/>
      <c r="K703" s="167"/>
      <c r="L703" s="167"/>
      <c r="M703" s="167"/>
      <c r="N703" s="163"/>
      <c r="O703" s="167"/>
      <c r="P703" s="167">
        <v>1</v>
      </c>
      <c r="Q703" s="163"/>
      <c r="R703" s="167">
        <v>3</v>
      </c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>
        <v>4</v>
      </c>
      <c r="AJ703" s="163"/>
      <c r="AK703" s="163"/>
      <c r="AL703" s="163"/>
      <c r="AM703" s="167">
        <v>1</v>
      </c>
      <c r="AN703" s="167"/>
      <c r="AO703" s="167">
        <v>1</v>
      </c>
      <c r="AP703" s="167">
        <v>2</v>
      </c>
      <c r="AQ703" s="167"/>
      <c r="AR703" s="163"/>
      <c r="AS703" s="163"/>
      <c r="AT703" s="167"/>
      <c r="AU703" s="163"/>
      <c r="AV703" s="167">
        <v>2</v>
      </c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 x14ac:dyDescent="0.2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 x14ac:dyDescent="0.2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 x14ac:dyDescent="0.2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 x14ac:dyDescent="0.2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47">SUM(E709:E720)</f>
        <v>0</v>
      </c>
      <c r="F708" s="163">
        <f t="shared" si="47"/>
        <v>0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0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0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0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hidden="1" x14ac:dyDescent="0.2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 x14ac:dyDescent="0.2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 x14ac:dyDescent="0.2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 x14ac:dyDescent="0.2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 x14ac:dyDescent="0.2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 x14ac:dyDescent="0.2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 x14ac:dyDescent="0.2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 x14ac:dyDescent="0.2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 x14ac:dyDescent="0.2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 x14ac:dyDescent="0.2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 x14ac:dyDescent="0.2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 x14ac:dyDescent="0.2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50">SUM(E722:E775)</f>
        <v>4</v>
      </c>
      <c r="F721" s="163">
        <f t="shared" si="50"/>
        <v>4</v>
      </c>
      <c r="G721" s="163">
        <f t="shared" si="50"/>
        <v>0</v>
      </c>
      <c r="H721" s="163">
        <f t="shared" si="50"/>
        <v>2</v>
      </c>
      <c r="I721" s="163">
        <f t="shared" si="50"/>
        <v>1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0</v>
      </c>
      <c r="Q721" s="163">
        <f t="shared" si="50"/>
        <v>0</v>
      </c>
      <c r="R721" s="163">
        <f t="shared" si="50"/>
        <v>2</v>
      </c>
      <c r="S721" s="163">
        <f t="shared" si="50"/>
        <v>2</v>
      </c>
      <c r="T721" s="163">
        <f t="shared" si="50"/>
        <v>0</v>
      </c>
      <c r="U721" s="163">
        <f t="shared" si="50"/>
        <v>0</v>
      </c>
      <c r="V721" s="163">
        <f t="shared" si="50"/>
        <v>2</v>
      </c>
      <c r="W721" s="163">
        <f t="shared" si="50"/>
        <v>2</v>
      </c>
      <c r="X721" s="163">
        <f t="shared" si="50"/>
        <v>0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0</v>
      </c>
      <c r="AI721" s="163">
        <f t="shared" si="50"/>
        <v>0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2</v>
      </c>
      <c r="AN721" s="163">
        <f t="shared" si="51"/>
        <v>0</v>
      </c>
      <c r="AO721" s="163">
        <f t="shared" si="51"/>
        <v>1</v>
      </c>
      <c r="AP721" s="163">
        <f t="shared" si="51"/>
        <v>1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 hidden="1" x14ac:dyDescent="0.2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x14ac:dyDescent="0.2">
      <c r="A723" s="5">
        <v>710</v>
      </c>
      <c r="B723" s="10" t="s">
        <v>444</v>
      </c>
      <c r="C723" s="18" t="s">
        <v>1403</v>
      </c>
      <c r="D723" s="18"/>
      <c r="E723" s="163">
        <v>1</v>
      </c>
      <c r="F723" s="167">
        <v>1</v>
      </c>
      <c r="G723" s="167"/>
      <c r="H723" s="163">
        <v>1</v>
      </c>
      <c r="I723" s="163">
        <v>1</v>
      </c>
      <c r="J723" s="167"/>
      <c r="K723" s="167"/>
      <c r="L723" s="167"/>
      <c r="M723" s="167"/>
      <c r="N723" s="163"/>
      <c r="O723" s="167"/>
      <c r="P723" s="167"/>
      <c r="Q723" s="163"/>
      <c r="R723" s="167">
        <v>1</v>
      </c>
      <c r="S723" s="167"/>
      <c r="T723" s="167"/>
      <c r="U723" s="167"/>
      <c r="V723" s="163">
        <v>1</v>
      </c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>
        <v>1</v>
      </c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 x14ac:dyDescent="0.2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 x14ac:dyDescent="0.2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 x14ac:dyDescent="0.2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 x14ac:dyDescent="0.2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 x14ac:dyDescent="0.2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 x14ac:dyDescent="0.2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 x14ac:dyDescent="0.2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 x14ac:dyDescent="0.2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 x14ac:dyDescent="0.2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 x14ac:dyDescent="0.2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 x14ac:dyDescent="0.2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 x14ac:dyDescent="0.2">
      <c r="A735" s="5">
        <v>722</v>
      </c>
      <c r="B735" s="10" t="s">
        <v>449</v>
      </c>
      <c r="C735" s="18" t="s">
        <v>1404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 x14ac:dyDescent="0.2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 x14ac:dyDescent="0.2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 x14ac:dyDescent="0.2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 x14ac:dyDescent="0.2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x14ac:dyDescent="0.2">
      <c r="A740" s="5">
        <v>727</v>
      </c>
      <c r="B740" s="10" t="s">
        <v>453</v>
      </c>
      <c r="C740" s="18" t="s">
        <v>1577</v>
      </c>
      <c r="D740" s="18"/>
      <c r="E740" s="163">
        <v>2</v>
      </c>
      <c r="F740" s="167">
        <v>2</v>
      </c>
      <c r="G740" s="167"/>
      <c r="H740" s="163">
        <v>1</v>
      </c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>
        <v>2</v>
      </c>
      <c r="T740" s="167"/>
      <c r="U740" s="167"/>
      <c r="V740" s="163">
        <v>1</v>
      </c>
      <c r="W740" s="167">
        <v>1</v>
      </c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>
        <v>1</v>
      </c>
      <c r="AP740" s="167">
        <v>1</v>
      </c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 x14ac:dyDescent="0.2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 x14ac:dyDescent="0.2">
      <c r="A742" s="5">
        <v>729</v>
      </c>
      <c r="B742" s="10" t="s">
        <v>455</v>
      </c>
      <c r="C742" s="18" t="s">
        <v>1577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 x14ac:dyDescent="0.2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 x14ac:dyDescent="0.2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 x14ac:dyDescent="0.2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 x14ac:dyDescent="0.2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 x14ac:dyDescent="0.2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 x14ac:dyDescent="0.2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 x14ac:dyDescent="0.2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 x14ac:dyDescent="0.2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 x14ac:dyDescent="0.2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 x14ac:dyDescent="0.2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 x14ac:dyDescent="0.2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 x14ac:dyDescent="0.2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 x14ac:dyDescent="0.2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 x14ac:dyDescent="0.2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x14ac:dyDescent="0.2">
      <c r="A769" s="5">
        <v>756</v>
      </c>
      <c r="B769" s="10" t="s">
        <v>56</v>
      </c>
      <c r="C769" s="18" t="s">
        <v>1408</v>
      </c>
      <c r="D769" s="18"/>
      <c r="E769" s="163">
        <v>1</v>
      </c>
      <c r="F769" s="167">
        <v>1</v>
      </c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>
        <v>1</v>
      </c>
      <c r="S769" s="167"/>
      <c r="T769" s="167"/>
      <c r="U769" s="167"/>
      <c r="V769" s="163"/>
      <c r="W769" s="167">
        <v>1</v>
      </c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>
        <v>1</v>
      </c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 x14ac:dyDescent="0.2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 x14ac:dyDescent="0.2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53">SUM(E777:E837)</f>
        <v>11</v>
      </c>
      <c r="F776" s="163">
        <f t="shared" si="53"/>
        <v>10</v>
      </c>
      <c r="G776" s="163">
        <f t="shared" si="53"/>
        <v>1</v>
      </c>
      <c r="H776" s="163">
        <f t="shared" si="53"/>
        <v>2</v>
      </c>
      <c r="I776" s="163">
        <f t="shared" si="53"/>
        <v>0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0</v>
      </c>
      <c r="Q776" s="163">
        <f t="shared" si="53"/>
        <v>4</v>
      </c>
      <c r="R776" s="163">
        <f t="shared" si="53"/>
        <v>7</v>
      </c>
      <c r="S776" s="163">
        <f t="shared" si="53"/>
        <v>0</v>
      </c>
      <c r="T776" s="163">
        <f t="shared" si="53"/>
        <v>0</v>
      </c>
      <c r="U776" s="163">
        <f t="shared" si="53"/>
        <v>0</v>
      </c>
      <c r="V776" s="163">
        <f t="shared" si="53"/>
        <v>0</v>
      </c>
      <c r="W776" s="163">
        <f t="shared" si="53"/>
        <v>0</v>
      </c>
      <c r="X776" s="163">
        <f t="shared" si="53"/>
        <v>0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0</v>
      </c>
      <c r="AG776" s="163">
        <f t="shared" si="53"/>
        <v>0</v>
      </c>
      <c r="AH776" s="163">
        <f t="shared" si="53"/>
        <v>0</v>
      </c>
      <c r="AI776" s="163">
        <f t="shared" si="53"/>
        <v>8</v>
      </c>
      <c r="AJ776" s="163">
        <f t="shared" si="53"/>
        <v>7</v>
      </c>
      <c r="AK776" s="163">
        <f t="shared" ref="AK776:BP776" si="54">SUM(AK777:AK837)</f>
        <v>0</v>
      </c>
      <c r="AL776" s="163">
        <f t="shared" si="54"/>
        <v>3</v>
      </c>
      <c r="AM776" s="163">
        <f t="shared" si="54"/>
        <v>0</v>
      </c>
      <c r="AN776" s="163">
        <f t="shared" si="54"/>
        <v>0</v>
      </c>
      <c r="AO776" s="163">
        <f t="shared" si="54"/>
        <v>3</v>
      </c>
      <c r="AP776" s="163">
        <f t="shared" si="54"/>
        <v>7</v>
      </c>
      <c r="AQ776" s="163">
        <f t="shared" si="54"/>
        <v>1</v>
      </c>
      <c r="AR776" s="163">
        <f t="shared" si="54"/>
        <v>0</v>
      </c>
      <c r="AS776" s="163">
        <f t="shared" si="54"/>
        <v>0</v>
      </c>
      <c r="AT776" s="163">
        <f t="shared" si="54"/>
        <v>0</v>
      </c>
      <c r="AU776" s="163">
        <f t="shared" si="54"/>
        <v>0</v>
      </c>
      <c r="AV776" s="163">
        <f t="shared" si="54"/>
        <v>1</v>
      </c>
      <c r="AW776" s="163">
        <f t="shared" si="54"/>
        <v>10</v>
      </c>
      <c r="AX776" s="163">
        <f t="shared" si="54"/>
        <v>5</v>
      </c>
      <c r="AY776" s="163">
        <f t="shared" si="54"/>
        <v>1</v>
      </c>
      <c r="AZ776" s="163">
        <f t="shared" si="54"/>
        <v>4</v>
      </c>
      <c r="BA776" s="163">
        <f t="shared" si="54"/>
        <v>0</v>
      </c>
      <c r="BB776" s="163">
        <f t="shared" si="54"/>
        <v>0</v>
      </c>
      <c r="BC776" s="163">
        <f t="shared" si="54"/>
        <v>9</v>
      </c>
      <c r="BD776" s="163">
        <f t="shared" si="54"/>
        <v>0</v>
      </c>
      <c r="BE776" s="163">
        <f t="shared" si="54"/>
        <v>1</v>
      </c>
      <c r="BF776" s="163">
        <f t="shared" si="54"/>
        <v>0</v>
      </c>
      <c r="BG776" s="163">
        <f t="shared" si="54"/>
        <v>0</v>
      </c>
      <c r="BH776" s="163">
        <f t="shared" si="54"/>
        <v>0</v>
      </c>
      <c r="BI776" s="163">
        <f t="shared" si="54"/>
        <v>1</v>
      </c>
      <c r="BJ776" s="163">
        <f t="shared" si="54"/>
        <v>1</v>
      </c>
      <c r="BK776" s="163">
        <f t="shared" si="54"/>
        <v>0</v>
      </c>
      <c r="BL776" s="163">
        <f t="shared" si="54"/>
        <v>0</v>
      </c>
      <c r="BM776" s="163">
        <f t="shared" si="54"/>
        <v>5</v>
      </c>
      <c r="BN776" s="163">
        <f t="shared" si="54"/>
        <v>0</v>
      </c>
      <c r="BO776" s="163">
        <f t="shared" si="54"/>
        <v>2</v>
      </c>
      <c r="BP776" s="163">
        <f t="shared" si="54"/>
        <v>0</v>
      </c>
      <c r="BQ776" s="163">
        <f t="shared" ref="BQ776:CV776" si="55">SUM(BQ777:BQ837)</f>
        <v>2</v>
      </c>
    </row>
    <row r="777" spans="1:69" ht="22.5" hidden="1" x14ac:dyDescent="0.2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 x14ac:dyDescent="0.2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 x14ac:dyDescent="0.2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 x14ac:dyDescent="0.2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 x14ac:dyDescent="0.2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 x14ac:dyDescent="0.2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 x14ac:dyDescent="0.2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 x14ac:dyDescent="0.2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 x14ac:dyDescent="0.2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 x14ac:dyDescent="0.2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 x14ac:dyDescent="0.2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 x14ac:dyDescent="0.2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 x14ac:dyDescent="0.2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 x14ac:dyDescent="0.2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 x14ac:dyDescent="0.2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 x14ac:dyDescent="0.2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 x14ac:dyDescent="0.2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 x14ac:dyDescent="0.2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 x14ac:dyDescent="0.2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 x14ac:dyDescent="0.2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 x14ac:dyDescent="0.2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 x14ac:dyDescent="0.2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 x14ac:dyDescent="0.2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 x14ac:dyDescent="0.2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 x14ac:dyDescent="0.2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 x14ac:dyDescent="0.2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 x14ac:dyDescent="0.2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 x14ac:dyDescent="0.2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 x14ac:dyDescent="0.2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 x14ac:dyDescent="0.2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 x14ac:dyDescent="0.2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 x14ac:dyDescent="0.2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 x14ac:dyDescent="0.2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 x14ac:dyDescent="0.2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 x14ac:dyDescent="0.2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 x14ac:dyDescent="0.2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 x14ac:dyDescent="0.2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 x14ac:dyDescent="0.2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 x14ac:dyDescent="0.2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 x14ac:dyDescent="0.2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 x14ac:dyDescent="0.2">
      <c r="A817" s="5">
        <v>804</v>
      </c>
      <c r="B817" s="10" t="s">
        <v>504</v>
      </c>
      <c r="C817" s="18" t="s">
        <v>619</v>
      </c>
      <c r="D817" s="18"/>
      <c r="E817" s="163">
        <v>6</v>
      </c>
      <c r="F817" s="167">
        <v>5</v>
      </c>
      <c r="G817" s="167">
        <v>1</v>
      </c>
      <c r="H817" s="163">
        <v>1</v>
      </c>
      <c r="I817" s="163"/>
      <c r="J817" s="167"/>
      <c r="K817" s="167"/>
      <c r="L817" s="167"/>
      <c r="M817" s="167"/>
      <c r="N817" s="163"/>
      <c r="O817" s="167"/>
      <c r="P817" s="167"/>
      <c r="Q817" s="163">
        <v>3</v>
      </c>
      <c r="R817" s="167">
        <v>3</v>
      </c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>
        <v>6</v>
      </c>
      <c r="AJ817" s="163">
        <v>6</v>
      </c>
      <c r="AK817" s="163"/>
      <c r="AL817" s="163"/>
      <c r="AM817" s="167"/>
      <c r="AN817" s="167"/>
      <c r="AO817" s="167">
        <v>2</v>
      </c>
      <c r="AP817" s="167">
        <v>4</v>
      </c>
      <c r="AQ817" s="167"/>
      <c r="AR817" s="163"/>
      <c r="AS817" s="163"/>
      <c r="AT817" s="167"/>
      <c r="AU817" s="163"/>
      <c r="AV817" s="167"/>
      <c r="AW817" s="167">
        <v>6</v>
      </c>
      <c r="AX817" s="167">
        <v>5</v>
      </c>
      <c r="AY817" s="167">
        <v>1</v>
      </c>
      <c r="AZ817" s="167"/>
      <c r="BA817" s="163"/>
      <c r="BB817" s="163"/>
      <c r="BC817" s="163">
        <v>5</v>
      </c>
      <c r="BD817" s="163"/>
      <c r="BE817" s="167">
        <v>1</v>
      </c>
      <c r="BF817" s="167"/>
      <c r="BG817" s="167"/>
      <c r="BH817" s="167"/>
      <c r="BI817" s="167"/>
      <c r="BJ817" s="167"/>
      <c r="BK817" s="167"/>
      <c r="BL817" s="167"/>
      <c r="BM817" s="167">
        <v>5</v>
      </c>
      <c r="BN817" s="167"/>
      <c r="BO817" s="167"/>
      <c r="BP817" s="163"/>
      <c r="BQ817" s="163">
        <v>1</v>
      </c>
    </row>
    <row r="818" spans="1:69" hidden="1" x14ac:dyDescent="0.2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 x14ac:dyDescent="0.2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 x14ac:dyDescent="0.2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 x14ac:dyDescent="0.2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x14ac:dyDescent="0.2">
      <c r="A822" s="5">
        <v>809</v>
      </c>
      <c r="B822" s="10">
        <v>391</v>
      </c>
      <c r="C822" s="18" t="s">
        <v>1619</v>
      </c>
      <c r="D822" s="18"/>
      <c r="E822" s="163">
        <v>3</v>
      </c>
      <c r="F822" s="167">
        <v>3</v>
      </c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>
        <v>1</v>
      </c>
      <c r="R822" s="167">
        <v>2</v>
      </c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>
        <v>3</v>
      </c>
      <c r="AM822" s="167"/>
      <c r="AN822" s="167"/>
      <c r="AO822" s="167"/>
      <c r="AP822" s="167">
        <v>2</v>
      </c>
      <c r="AQ822" s="167">
        <v>1</v>
      </c>
      <c r="AR822" s="163"/>
      <c r="AS822" s="163"/>
      <c r="AT822" s="167"/>
      <c r="AU822" s="163"/>
      <c r="AV822" s="167"/>
      <c r="AW822" s="167">
        <v>3</v>
      </c>
      <c r="AX822" s="167"/>
      <c r="AY822" s="167"/>
      <c r="AZ822" s="167">
        <v>3</v>
      </c>
      <c r="BA822" s="163"/>
      <c r="BB822" s="163"/>
      <c r="BC822" s="163">
        <v>3</v>
      </c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>
        <v>2</v>
      </c>
      <c r="BP822" s="163"/>
      <c r="BQ822" s="163">
        <v>1</v>
      </c>
    </row>
    <row r="823" spans="1:69" hidden="1" x14ac:dyDescent="0.2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 x14ac:dyDescent="0.2">
      <c r="A824" s="5">
        <v>811</v>
      </c>
      <c r="B824" s="10" t="s">
        <v>508</v>
      </c>
      <c r="C824" s="18" t="s">
        <v>621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 x14ac:dyDescent="0.2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 x14ac:dyDescent="0.2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x14ac:dyDescent="0.2">
      <c r="A827" s="5">
        <v>814</v>
      </c>
      <c r="B827" s="10">
        <v>395</v>
      </c>
      <c r="C827" s="18" t="s">
        <v>623</v>
      </c>
      <c r="D827" s="18"/>
      <c r="E827" s="163">
        <v>2</v>
      </c>
      <c r="F827" s="167">
        <v>2</v>
      </c>
      <c r="G827" s="167"/>
      <c r="H827" s="163">
        <v>1</v>
      </c>
      <c r="I827" s="163"/>
      <c r="J827" s="167"/>
      <c r="K827" s="167"/>
      <c r="L827" s="167"/>
      <c r="M827" s="167"/>
      <c r="N827" s="163"/>
      <c r="O827" s="167"/>
      <c r="P827" s="167"/>
      <c r="Q827" s="163"/>
      <c r="R827" s="167">
        <v>2</v>
      </c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>
        <v>2</v>
      </c>
      <c r="AJ827" s="163">
        <v>1</v>
      </c>
      <c r="AK827" s="163"/>
      <c r="AL827" s="163"/>
      <c r="AM827" s="167"/>
      <c r="AN827" s="167"/>
      <c r="AO827" s="167">
        <v>1</v>
      </c>
      <c r="AP827" s="167">
        <v>1</v>
      </c>
      <c r="AQ827" s="167"/>
      <c r="AR827" s="163"/>
      <c r="AS827" s="163"/>
      <c r="AT827" s="167"/>
      <c r="AU827" s="163"/>
      <c r="AV827" s="167">
        <v>1</v>
      </c>
      <c r="AW827" s="167">
        <v>1</v>
      </c>
      <c r="AX827" s="167"/>
      <c r="AY827" s="167"/>
      <c r="AZ827" s="167">
        <v>1</v>
      </c>
      <c r="BA827" s="163"/>
      <c r="BB827" s="163"/>
      <c r="BC827" s="163">
        <v>1</v>
      </c>
      <c r="BD827" s="163"/>
      <c r="BE827" s="167"/>
      <c r="BF827" s="167"/>
      <c r="BG827" s="167"/>
      <c r="BH827" s="167"/>
      <c r="BI827" s="167">
        <v>1</v>
      </c>
      <c r="BJ827" s="167">
        <v>1</v>
      </c>
      <c r="BK827" s="167"/>
      <c r="BL827" s="167"/>
      <c r="BM827" s="167"/>
      <c r="BN827" s="167"/>
      <c r="BO827" s="167"/>
      <c r="BP827" s="163"/>
      <c r="BQ827" s="163"/>
    </row>
    <row r="828" spans="1:69" hidden="1" x14ac:dyDescent="0.2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 x14ac:dyDescent="0.2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 x14ac:dyDescent="0.2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 x14ac:dyDescent="0.2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 x14ac:dyDescent="0.2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 x14ac:dyDescent="0.2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 x14ac:dyDescent="0.2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 x14ac:dyDescent="0.2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 x14ac:dyDescent="0.2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 x14ac:dyDescent="0.2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56">SUM(E839:E942)</f>
        <v>4</v>
      </c>
      <c r="F838" s="163">
        <f t="shared" si="56"/>
        <v>4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0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0</v>
      </c>
      <c r="Q838" s="163">
        <f t="shared" si="56"/>
        <v>0</v>
      </c>
      <c r="R838" s="163">
        <f t="shared" si="56"/>
        <v>4</v>
      </c>
      <c r="S838" s="163">
        <f t="shared" si="56"/>
        <v>0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4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0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2</v>
      </c>
      <c r="AN838" s="163">
        <f t="shared" si="57"/>
        <v>0</v>
      </c>
      <c r="AO838" s="163">
        <f t="shared" si="57"/>
        <v>1</v>
      </c>
      <c r="AP838" s="163">
        <f t="shared" si="57"/>
        <v>1</v>
      </c>
      <c r="AQ838" s="163">
        <f t="shared" si="57"/>
        <v>0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0</v>
      </c>
      <c r="AV838" s="163">
        <f t="shared" si="57"/>
        <v>0</v>
      </c>
      <c r="AW838" s="163">
        <f t="shared" si="57"/>
        <v>1</v>
      </c>
      <c r="AX838" s="163">
        <f t="shared" si="57"/>
        <v>1</v>
      </c>
      <c r="AY838" s="163">
        <f t="shared" si="57"/>
        <v>0</v>
      </c>
      <c r="AZ838" s="163">
        <f t="shared" si="57"/>
        <v>0</v>
      </c>
      <c r="BA838" s="163">
        <f t="shared" si="57"/>
        <v>0</v>
      </c>
      <c r="BB838" s="163">
        <f t="shared" si="57"/>
        <v>0</v>
      </c>
      <c r="BC838" s="163">
        <f t="shared" si="57"/>
        <v>0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1</v>
      </c>
      <c r="BH838" s="163">
        <f t="shared" si="57"/>
        <v>0</v>
      </c>
      <c r="BI838" s="163">
        <f t="shared" si="57"/>
        <v>1</v>
      </c>
      <c r="BJ838" s="163">
        <f t="shared" si="57"/>
        <v>0</v>
      </c>
      <c r="BK838" s="163">
        <f t="shared" si="57"/>
        <v>0</v>
      </c>
      <c r="BL838" s="163">
        <f t="shared" si="57"/>
        <v>1</v>
      </c>
      <c r="BM838" s="163">
        <f t="shared" si="57"/>
        <v>0</v>
      </c>
      <c r="BN838" s="163">
        <f t="shared" si="57"/>
        <v>0</v>
      </c>
      <c r="BO838" s="163">
        <f t="shared" si="57"/>
        <v>0</v>
      </c>
      <c r="BP838" s="163">
        <f t="shared" si="57"/>
        <v>0</v>
      </c>
      <c r="BQ838" s="163">
        <f t="shared" ref="BQ838:CV838" si="58">SUM(BQ839:BQ942)</f>
        <v>0</v>
      </c>
    </row>
    <row r="839" spans="1:69" hidden="1" x14ac:dyDescent="0.2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 x14ac:dyDescent="0.2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 x14ac:dyDescent="0.2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 x14ac:dyDescent="0.2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 x14ac:dyDescent="0.2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 x14ac:dyDescent="0.2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 x14ac:dyDescent="0.2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 x14ac:dyDescent="0.2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 x14ac:dyDescent="0.2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 x14ac:dyDescent="0.2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 x14ac:dyDescent="0.2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 x14ac:dyDescent="0.2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 x14ac:dyDescent="0.2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 x14ac:dyDescent="0.2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 x14ac:dyDescent="0.2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 x14ac:dyDescent="0.2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 x14ac:dyDescent="0.2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 x14ac:dyDescent="0.2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 x14ac:dyDescent="0.2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 x14ac:dyDescent="0.2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x14ac:dyDescent="0.2">
      <c r="A859" s="5">
        <v>846</v>
      </c>
      <c r="B859" s="10" t="s">
        <v>536</v>
      </c>
      <c r="C859" s="18" t="s">
        <v>635</v>
      </c>
      <c r="D859" s="18"/>
      <c r="E859" s="163">
        <v>1</v>
      </c>
      <c r="F859" s="167">
        <v>1</v>
      </c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>
        <v>1</v>
      </c>
      <c r="S859" s="167"/>
      <c r="T859" s="167"/>
      <c r="U859" s="167"/>
      <c r="V859" s="163"/>
      <c r="W859" s="167"/>
      <c r="X859" s="167">
        <v>1</v>
      </c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>
        <v>1</v>
      </c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>
        <v>1</v>
      </c>
      <c r="AX859" s="167">
        <v>1</v>
      </c>
      <c r="AY859" s="167"/>
      <c r="AZ859" s="167"/>
      <c r="BA859" s="163"/>
      <c r="BB859" s="163"/>
      <c r="BC859" s="163"/>
      <c r="BD859" s="163"/>
      <c r="BE859" s="167"/>
      <c r="BF859" s="167"/>
      <c r="BG859" s="167">
        <v>1</v>
      </c>
      <c r="BH859" s="167"/>
      <c r="BI859" s="167">
        <v>1</v>
      </c>
      <c r="BJ859" s="167"/>
      <c r="BK859" s="167"/>
      <c r="BL859" s="167">
        <v>1</v>
      </c>
      <c r="BM859" s="167"/>
      <c r="BN859" s="167"/>
      <c r="BO859" s="167"/>
      <c r="BP859" s="163"/>
      <c r="BQ859" s="163"/>
    </row>
    <row r="860" spans="1:69" hidden="1" x14ac:dyDescent="0.2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x14ac:dyDescent="0.2">
      <c r="A861" s="5">
        <v>848</v>
      </c>
      <c r="B861" s="10" t="s">
        <v>538</v>
      </c>
      <c r="C861" s="18" t="s">
        <v>635</v>
      </c>
      <c r="D861" s="18"/>
      <c r="E861" s="163">
        <v>1</v>
      </c>
      <c r="F861" s="167">
        <v>1</v>
      </c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>
        <v>1</v>
      </c>
      <c r="S861" s="167"/>
      <c r="T861" s="167"/>
      <c r="U861" s="167"/>
      <c r="V861" s="163"/>
      <c r="W861" s="167"/>
      <c r="X861" s="167">
        <v>1</v>
      </c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>
        <v>1</v>
      </c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 x14ac:dyDescent="0.2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hidden="1" x14ac:dyDescent="0.2">
      <c r="A863" s="5">
        <v>850</v>
      </c>
      <c r="B863" s="10" t="s">
        <v>539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 x14ac:dyDescent="0.2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x14ac:dyDescent="0.2">
      <c r="A865" s="5">
        <v>852</v>
      </c>
      <c r="B865" s="10" t="s">
        <v>541</v>
      </c>
      <c r="C865" s="18" t="s">
        <v>636</v>
      </c>
      <c r="D865" s="18"/>
      <c r="E865" s="163">
        <v>1</v>
      </c>
      <c r="F865" s="167">
        <v>1</v>
      </c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>
        <v>1</v>
      </c>
      <c r="S865" s="167"/>
      <c r="T865" s="167"/>
      <c r="U865" s="167"/>
      <c r="V865" s="163"/>
      <c r="W865" s="167"/>
      <c r="X865" s="167">
        <v>1</v>
      </c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>
        <v>1</v>
      </c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 x14ac:dyDescent="0.2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 x14ac:dyDescent="0.2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 x14ac:dyDescent="0.2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 x14ac:dyDescent="0.2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 x14ac:dyDescent="0.2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 x14ac:dyDescent="0.2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 x14ac:dyDescent="0.2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x14ac:dyDescent="0.2">
      <c r="A873" s="5">
        <v>860</v>
      </c>
      <c r="B873" s="10" t="s">
        <v>547</v>
      </c>
      <c r="C873" s="18" t="s">
        <v>2305</v>
      </c>
      <c r="D873" s="18"/>
      <c r="E873" s="163">
        <v>1</v>
      </c>
      <c r="F873" s="167">
        <v>1</v>
      </c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>
        <v>1</v>
      </c>
      <c r="S873" s="167"/>
      <c r="T873" s="167"/>
      <c r="U873" s="167"/>
      <c r="V873" s="163"/>
      <c r="W873" s="167"/>
      <c r="X873" s="167">
        <v>1</v>
      </c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>
        <v>1</v>
      </c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 x14ac:dyDescent="0.2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 x14ac:dyDescent="0.2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 x14ac:dyDescent="0.2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 x14ac:dyDescent="0.2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 x14ac:dyDescent="0.2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 x14ac:dyDescent="0.2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 x14ac:dyDescent="0.2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 x14ac:dyDescent="0.2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 x14ac:dyDescent="0.2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 x14ac:dyDescent="0.2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 x14ac:dyDescent="0.2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 x14ac:dyDescent="0.2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 x14ac:dyDescent="0.2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 x14ac:dyDescent="0.2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 x14ac:dyDescent="0.2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 x14ac:dyDescent="0.2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 x14ac:dyDescent="0.2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 x14ac:dyDescent="0.2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 x14ac:dyDescent="0.2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 x14ac:dyDescent="0.2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 x14ac:dyDescent="0.2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 x14ac:dyDescent="0.2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 x14ac:dyDescent="0.2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 x14ac:dyDescent="0.2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 x14ac:dyDescent="0.2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 x14ac:dyDescent="0.2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 x14ac:dyDescent="0.2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 x14ac:dyDescent="0.2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 x14ac:dyDescent="0.2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 x14ac:dyDescent="0.2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 x14ac:dyDescent="0.2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 x14ac:dyDescent="0.2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 x14ac:dyDescent="0.2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 x14ac:dyDescent="0.2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 x14ac:dyDescent="0.2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 x14ac:dyDescent="0.2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 x14ac:dyDescent="0.2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 x14ac:dyDescent="0.2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 x14ac:dyDescent="0.2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 x14ac:dyDescent="0.2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 x14ac:dyDescent="0.2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 x14ac:dyDescent="0.2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 x14ac:dyDescent="0.2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 x14ac:dyDescent="0.2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 x14ac:dyDescent="0.2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 x14ac:dyDescent="0.2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 x14ac:dyDescent="0.2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 x14ac:dyDescent="0.2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 x14ac:dyDescent="0.2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 x14ac:dyDescent="0.2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 x14ac:dyDescent="0.2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 x14ac:dyDescent="0.2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 x14ac:dyDescent="0.2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 x14ac:dyDescent="0.2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 x14ac:dyDescent="0.2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 x14ac:dyDescent="0.2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 x14ac:dyDescent="0.2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 x14ac:dyDescent="0.2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 x14ac:dyDescent="0.2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 x14ac:dyDescent="0.2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 x14ac:dyDescent="0.2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 x14ac:dyDescent="0.2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 x14ac:dyDescent="0.2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 x14ac:dyDescent="0.2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 x14ac:dyDescent="0.2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 x14ac:dyDescent="0.2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 x14ac:dyDescent="0.2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 x14ac:dyDescent="0.2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 x14ac:dyDescent="0.2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 x14ac:dyDescent="0.2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 x14ac:dyDescent="0.2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 x14ac:dyDescent="0.2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 x14ac:dyDescent="0.2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 x14ac:dyDescent="0.2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 x14ac:dyDescent="0.2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 x14ac:dyDescent="0.2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 x14ac:dyDescent="0.2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 x14ac:dyDescent="0.2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 x14ac:dyDescent="0.2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 x14ac:dyDescent="0.2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 x14ac:dyDescent="0.2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 x14ac:dyDescent="0.2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 x14ac:dyDescent="0.2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 x14ac:dyDescent="0.2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 x14ac:dyDescent="0.2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 x14ac:dyDescent="0.2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 x14ac:dyDescent="0.2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 x14ac:dyDescent="0.2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 x14ac:dyDescent="0.2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 x14ac:dyDescent="0.2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 x14ac:dyDescent="0.2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 x14ac:dyDescent="0.2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 x14ac:dyDescent="0.2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 x14ac:dyDescent="0.2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 x14ac:dyDescent="0.2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 x14ac:dyDescent="0.2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 x14ac:dyDescent="0.2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 x14ac:dyDescent="0.2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 x14ac:dyDescent="0.2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 x14ac:dyDescent="0.2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 x14ac:dyDescent="0.2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 x14ac:dyDescent="0.2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 x14ac:dyDescent="0.2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 x14ac:dyDescent="0.2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 x14ac:dyDescent="0.2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 x14ac:dyDescent="0.2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 x14ac:dyDescent="0.2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 x14ac:dyDescent="0.2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 x14ac:dyDescent="0.2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 x14ac:dyDescent="0.2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 x14ac:dyDescent="0.2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 x14ac:dyDescent="0.2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 x14ac:dyDescent="0.2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 x14ac:dyDescent="0.2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 x14ac:dyDescent="0.2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 x14ac:dyDescent="0.2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 x14ac:dyDescent="0.2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 x14ac:dyDescent="0.2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 x14ac:dyDescent="0.2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 x14ac:dyDescent="0.2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 x14ac:dyDescent="0.2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 x14ac:dyDescent="0.2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 x14ac:dyDescent="0.2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 x14ac:dyDescent="0.2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 x14ac:dyDescent="0.2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 x14ac:dyDescent="0.2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 x14ac:dyDescent="0.2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 x14ac:dyDescent="0.2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 x14ac:dyDescent="0.2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 x14ac:dyDescent="0.2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 x14ac:dyDescent="0.2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 x14ac:dyDescent="0.2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 x14ac:dyDescent="0.2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 x14ac:dyDescent="0.2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 x14ac:dyDescent="0.2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 x14ac:dyDescent="0.2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 x14ac:dyDescent="0.2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 x14ac:dyDescent="0.2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 x14ac:dyDescent="0.2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 x14ac:dyDescent="0.2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 x14ac:dyDescent="0.2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 x14ac:dyDescent="0.2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 x14ac:dyDescent="0.2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 x14ac:dyDescent="0.2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 x14ac:dyDescent="0.2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 x14ac:dyDescent="0.2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 x14ac:dyDescent="0.2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 x14ac:dyDescent="0.2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 x14ac:dyDescent="0.2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 x14ac:dyDescent="0.2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 x14ac:dyDescent="0.2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 x14ac:dyDescent="0.2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 x14ac:dyDescent="0.2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 x14ac:dyDescent="0.2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 x14ac:dyDescent="0.2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 x14ac:dyDescent="0.2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 x14ac:dyDescent="0.2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 x14ac:dyDescent="0.2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 x14ac:dyDescent="0.2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 x14ac:dyDescent="0.2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 x14ac:dyDescent="0.2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 x14ac:dyDescent="0.2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 x14ac:dyDescent="0.2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 x14ac:dyDescent="0.2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 x14ac:dyDescent="0.2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 x14ac:dyDescent="0.2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 x14ac:dyDescent="0.2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 x14ac:dyDescent="0.2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 x14ac:dyDescent="0.2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 x14ac:dyDescent="0.2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 x14ac:dyDescent="0.2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 x14ac:dyDescent="0.2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 x14ac:dyDescent="0.2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 x14ac:dyDescent="0.2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 x14ac:dyDescent="0.2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 x14ac:dyDescent="0.2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 x14ac:dyDescent="0.2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 x14ac:dyDescent="0.2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 x14ac:dyDescent="0.2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 x14ac:dyDescent="0.2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 x14ac:dyDescent="0.2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 x14ac:dyDescent="0.2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 x14ac:dyDescent="0.2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 x14ac:dyDescent="0.2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 x14ac:dyDescent="0.2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 x14ac:dyDescent="0.2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 x14ac:dyDescent="0.2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 x14ac:dyDescent="0.2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 x14ac:dyDescent="0.2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 x14ac:dyDescent="0.2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 x14ac:dyDescent="0.2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 x14ac:dyDescent="0.2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 x14ac:dyDescent="0.2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 x14ac:dyDescent="0.2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 x14ac:dyDescent="0.2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 x14ac:dyDescent="0.2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 x14ac:dyDescent="0.2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 x14ac:dyDescent="0.2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 x14ac:dyDescent="0.2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 x14ac:dyDescent="0.2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 x14ac:dyDescent="0.2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 x14ac:dyDescent="0.2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 x14ac:dyDescent="0.2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 x14ac:dyDescent="0.2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 x14ac:dyDescent="0.2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 x14ac:dyDescent="0.2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 x14ac:dyDescent="0.2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 x14ac:dyDescent="0.2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 x14ac:dyDescent="0.2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 x14ac:dyDescent="0.2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 x14ac:dyDescent="0.2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 x14ac:dyDescent="0.2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 x14ac:dyDescent="0.2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 x14ac:dyDescent="0.2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 x14ac:dyDescent="0.2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 x14ac:dyDescent="0.2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 x14ac:dyDescent="0.2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 x14ac:dyDescent="0.2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 x14ac:dyDescent="0.2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 x14ac:dyDescent="0.2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 x14ac:dyDescent="0.2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 x14ac:dyDescent="0.2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 x14ac:dyDescent="0.2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 x14ac:dyDescent="0.2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 x14ac:dyDescent="0.2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 x14ac:dyDescent="0.2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 x14ac:dyDescent="0.2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 x14ac:dyDescent="0.2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 x14ac:dyDescent="0.2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 x14ac:dyDescent="0.2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 x14ac:dyDescent="0.2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 x14ac:dyDescent="0.2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 x14ac:dyDescent="0.2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 x14ac:dyDescent="0.2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 x14ac:dyDescent="0.2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 x14ac:dyDescent="0.2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 x14ac:dyDescent="0.2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 x14ac:dyDescent="0.2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 x14ac:dyDescent="0.2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 x14ac:dyDescent="0.2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 x14ac:dyDescent="0.2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 x14ac:dyDescent="0.2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 x14ac:dyDescent="0.2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 x14ac:dyDescent="0.2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 x14ac:dyDescent="0.2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 x14ac:dyDescent="0.2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 x14ac:dyDescent="0.2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 x14ac:dyDescent="0.2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 x14ac:dyDescent="0.2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 x14ac:dyDescent="0.2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 x14ac:dyDescent="0.2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 x14ac:dyDescent="0.2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 x14ac:dyDescent="0.2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 x14ac:dyDescent="0.2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 x14ac:dyDescent="0.2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 x14ac:dyDescent="0.2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 x14ac:dyDescent="0.2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 x14ac:dyDescent="0.2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 x14ac:dyDescent="0.2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 x14ac:dyDescent="0.2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 x14ac:dyDescent="0.2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 x14ac:dyDescent="0.2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 x14ac:dyDescent="0.2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 x14ac:dyDescent="0.2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 x14ac:dyDescent="0.2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 x14ac:dyDescent="0.2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 x14ac:dyDescent="0.2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 x14ac:dyDescent="0.2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 x14ac:dyDescent="0.2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 x14ac:dyDescent="0.2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 x14ac:dyDescent="0.2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 x14ac:dyDescent="0.2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 x14ac:dyDescent="0.2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 x14ac:dyDescent="0.2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 x14ac:dyDescent="0.2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 x14ac:dyDescent="0.2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 x14ac:dyDescent="0.2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 x14ac:dyDescent="0.2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 x14ac:dyDescent="0.2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 x14ac:dyDescent="0.2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 x14ac:dyDescent="0.2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 x14ac:dyDescent="0.2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 x14ac:dyDescent="0.2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 x14ac:dyDescent="0.2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 x14ac:dyDescent="0.2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 x14ac:dyDescent="0.2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 x14ac:dyDescent="0.2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 x14ac:dyDescent="0.2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 x14ac:dyDescent="0.2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 x14ac:dyDescent="0.2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 x14ac:dyDescent="0.2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 x14ac:dyDescent="0.2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 x14ac:dyDescent="0.2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 x14ac:dyDescent="0.2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 x14ac:dyDescent="0.2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 x14ac:dyDescent="0.2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 x14ac:dyDescent="0.2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 x14ac:dyDescent="0.2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 x14ac:dyDescent="0.2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 x14ac:dyDescent="0.2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 x14ac:dyDescent="0.2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 x14ac:dyDescent="0.2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 x14ac:dyDescent="0.2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 x14ac:dyDescent="0.2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 x14ac:dyDescent="0.2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 x14ac:dyDescent="0.2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 x14ac:dyDescent="0.2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 x14ac:dyDescent="0.2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 x14ac:dyDescent="0.2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 x14ac:dyDescent="0.2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 x14ac:dyDescent="0.2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 x14ac:dyDescent="0.2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 x14ac:dyDescent="0.2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 x14ac:dyDescent="0.2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 x14ac:dyDescent="0.2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 x14ac:dyDescent="0.2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 x14ac:dyDescent="0.2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 x14ac:dyDescent="0.2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 x14ac:dyDescent="0.2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 x14ac:dyDescent="0.2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 x14ac:dyDescent="0.2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 x14ac:dyDescent="0.2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 x14ac:dyDescent="0.2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 x14ac:dyDescent="0.2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 x14ac:dyDescent="0.2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 x14ac:dyDescent="0.2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 x14ac:dyDescent="0.2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 x14ac:dyDescent="0.2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 x14ac:dyDescent="0.2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 x14ac:dyDescent="0.2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 x14ac:dyDescent="0.2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 x14ac:dyDescent="0.2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 x14ac:dyDescent="0.2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 x14ac:dyDescent="0.2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 x14ac:dyDescent="0.2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 x14ac:dyDescent="0.2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 x14ac:dyDescent="0.2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 x14ac:dyDescent="0.2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 x14ac:dyDescent="0.2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 x14ac:dyDescent="0.2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 x14ac:dyDescent="0.2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 x14ac:dyDescent="0.2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 x14ac:dyDescent="0.2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 x14ac:dyDescent="0.2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 x14ac:dyDescent="0.2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 x14ac:dyDescent="0.2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 x14ac:dyDescent="0.2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 x14ac:dyDescent="0.2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 x14ac:dyDescent="0.2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 x14ac:dyDescent="0.2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 x14ac:dyDescent="0.2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 x14ac:dyDescent="0.2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 x14ac:dyDescent="0.2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 x14ac:dyDescent="0.2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 x14ac:dyDescent="0.2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 x14ac:dyDescent="0.2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 x14ac:dyDescent="0.2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 x14ac:dyDescent="0.2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 x14ac:dyDescent="0.2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 x14ac:dyDescent="0.2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 x14ac:dyDescent="0.2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 x14ac:dyDescent="0.2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 x14ac:dyDescent="0.2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 x14ac:dyDescent="0.2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 x14ac:dyDescent="0.2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 x14ac:dyDescent="0.2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 x14ac:dyDescent="0.2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 x14ac:dyDescent="0.2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 x14ac:dyDescent="0.2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 x14ac:dyDescent="0.2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 x14ac:dyDescent="0.2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 x14ac:dyDescent="0.2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 x14ac:dyDescent="0.2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 x14ac:dyDescent="0.2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 x14ac:dyDescent="0.2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 x14ac:dyDescent="0.2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 x14ac:dyDescent="0.2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 x14ac:dyDescent="0.2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 x14ac:dyDescent="0.2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 x14ac:dyDescent="0.2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 x14ac:dyDescent="0.2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 x14ac:dyDescent="0.2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 x14ac:dyDescent="0.2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 x14ac:dyDescent="0.2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 x14ac:dyDescent="0.2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 x14ac:dyDescent="0.2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 x14ac:dyDescent="0.2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 x14ac:dyDescent="0.2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 x14ac:dyDescent="0.2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 x14ac:dyDescent="0.2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 x14ac:dyDescent="0.2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 x14ac:dyDescent="0.2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 x14ac:dyDescent="0.2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 x14ac:dyDescent="0.2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 x14ac:dyDescent="0.2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 x14ac:dyDescent="0.2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 x14ac:dyDescent="0.2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 x14ac:dyDescent="0.2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 x14ac:dyDescent="0.2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 x14ac:dyDescent="0.2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 x14ac:dyDescent="0.2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 x14ac:dyDescent="0.2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 x14ac:dyDescent="0.2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 x14ac:dyDescent="0.2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 x14ac:dyDescent="0.2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 x14ac:dyDescent="0.2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 x14ac:dyDescent="0.2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 x14ac:dyDescent="0.2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 x14ac:dyDescent="0.2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 x14ac:dyDescent="0.2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 x14ac:dyDescent="0.2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 x14ac:dyDescent="0.2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 x14ac:dyDescent="0.2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 x14ac:dyDescent="0.2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 x14ac:dyDescent="0.2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 x14ac:dyDescent="0.2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 x14ac:dyDescent="0.2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 x14ac:dyDescent="0.2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 x14ac:dyDescent="0.2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 x14ac:dyDescent="0.2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 x14ac:dyDescent="0.2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 x14ac:dyDescent="0.2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 x14ac:dyDescent="0.2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 x14ac:dyDescent="0.2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 x14ac:dyDescent="0.2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 x14ac:dyDescent="0.2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 x14ac:dyDescent="0.2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 x14ac:dyDescent="0.2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 x14ac:dyDescent="0.2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 x14ac:dyDescent="0.2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 x14ac:dyDescent="0.2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 x14ac:dyDescent="0.2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 x14ac:dyDescent="0.2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 x14ac:dyDescent="0.2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 x14ac:dyDescent="0.2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 x14ac:dyDescent="0.2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 x14ac:dyDescent="0.2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 x14ac:dyDescent="0.2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 x14ac:dyDescent="0.2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 x14ac:dyDescent="0.2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 x14ac:dyDescent="0.2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 x14ac:dyDescent="0.2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 x14ac:dyDescent="0.2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 x14ac:dyDescent="0.2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 x14ac:dyDescent="0.2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 x14ac:dyDescent="0.2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 x14ac:dyDescent="0.2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 x14ac:dyDescent="0.2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 x14ac:dyDescent="0.2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 x14ac:dyDescent="0.2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 x14ac:dyDescent="0.2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 x14ac:dyDescent="0.2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 x14ac:dyDescent="0.2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 x14ac:dyDescent="0.2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 x14ac:dyDescent="0.2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 x14ac:dyDescent="0.2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 x14ac:dyDescent="0.2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 x14ac:dyDescent="0.2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 x14ac:dyDescent="0.2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 x14ac:dyDescent="0.2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 x14ac:dyDescent="0.2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 x14ac:dyDescent="0.2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 x14ac:dyDescent="0.2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 x14ac:dyDescent="0.2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 x14ac:dyDescent="0.2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 x14ac:dyDescent="0.2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 x14ac:dyDescent="0.2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 x14ac:dyDescent="0.2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 x14ac:dyDescent="0.2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 x14ac:dyDescent="0.2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 x14ac:dyDescent="0.2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 x14ac:dyDescent="0.2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 x14ac:dyDescent="0.2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 x14ac:dyDescent="0.2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 x14ac:dyDescent="0.2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 x14ac:dyDescent="0.2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 x14ac:dyDescent="0.2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 x14ac:dyDescent="0.2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 x14ac:dyDescent="0.2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 x14ac:dyDescent="0.2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 x14ac:dyDescent="0.2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 x14ac:dyDescent="0.2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 x14ac:dyDescent="0.2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 x14ac:dyDescent="0.2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 x14ac:dyDescent="0.2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 x14ac:dyDescent="0.2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 x14ac:dyDescent="0.2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 x14ac:dyDescent="0.2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 x14ac:dyDescent="0.2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 x14ac:dyDescent="0.2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 x14ac:dyDescent="0.2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 x14ac:dyDescent="0.2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 x14ac:dyDescent="0.2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 x14ac:dyDescent="0.2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 x14ac:dyDescent="0.2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 x14ac:dyDescent="0.2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 x14ac:dyDescent="0.2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 x14ac:dyDescent="0.2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 x14ac:dyDescent="0.2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 x14ac:dyDescent="0.2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 x14ac:dyDescent="0.2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 x14ac:dyDescent="0.2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 x14ac:dyDescent="0.2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 x14ac:dyDescent="0.2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 x14ac:dyDescent="0.2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 x14ac:dyDescent="0.2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 x14ac:dyDescent="0.2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 x14ac:dyDescent="0.2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 x14ac:dyDescent="0.2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 x14ac:dyDescent="0.2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 x14ac:dyDescent="0.2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 x14ac:dyDescent="0.2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 x14ac:dyDescent="0.2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 x14ac:dyDescent="0.2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 x14ac:dyDescent="0.2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 x14ac:dyDescent="0.2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 x14ac:dyDescent="0.2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 x14ac:dyDescent="0.2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 x14ac:dyDescent="0.2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 x14ac:dyDescent="0.2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 x14ac:dyDescent="0.2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 x14ac:dyDescent="0.2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 x14ac:dyDescent="0.2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 x14ac:dyDescent="0.2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 x14ac:dyDescent="0.2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 x14ac:dyDescent="0.2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 x14ac:dyDescent="0.2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 x14ac:dyDescent="0.2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 x14ac:dyDescent="0.2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 x14ac:dyDescent="0.2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 x14ac:dyDescent="0.2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 x14ac:dyDescent="0.2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 x14ac:dyDescent="0.2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 x14ac:dyDescent="0.2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 x14ac:dyDescent="0.2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 x14ac:dyDescent="0.2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 x14ac:dyDescent="0.2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 x14ac:dyDescent="0.2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 x14ac:dyDescent="0.2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 x14ac:dyDescent="0.2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 x14ac:dyDescent="0.2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 x14ac:dyDescent="0.2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 x14ac:dyDescent="0.2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 x14ac:dyDescent="0.2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 x14ac:dyDescent="0.2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 x14ac:dyDescent="0.2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 x14ac:dyDescent="0.2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 x14ac:dyDescent="0.2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 x14ac:dyDescent="0.2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 x14ac:dyDescent="0.2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 x14ac:dyDescent="0.2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 x14ac:dyDescent="0.2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 x14ac:dyDescent="0.2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 x14ac:dyDescent="0.2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 x14ac:dyDescent="0.2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 x14ac:dyDescent="0.2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 x14ac:dyDescent="0.2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 x14ac:dyDescent="0.2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 x14ac:dyDescent="0.2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 x14ac:dyDescent="0.2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 x14ac:dyDescent="0.2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 x14ac:dyDescent="0.2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 x14ac:dyDescent="0.2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 x14ac:dyDescent="0.2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 x14ac:dyDescent="0.2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 x14ac:dyDescent="0.2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 x14ac:dyDescent="0.2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 x14ac:dyDescent="0.2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 x14ac:dyDescent="0.2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 x14ac:dyDescent="0.2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 x14ac:dyDescent="0.2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 x14ac:dyDescent="0.2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 x14ac:dyDescent="0.2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 x14ac:dyDescent="0.2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 x14ac:dyDescent="0.2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 x14ac:dyDescent="0.2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 x14ac:dyDescent="0.2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 x14ac:dyDescent="0.2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 x14ac:dyDescent="0.2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 x14ac:dyDescent="0.2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 x14ac:dyDescent="0.2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 x14ac:dyDescent="0.2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 x14ac:dyDescent="0.2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 x14ac:dyDescent="0.2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 x14ac:dyDescent="0.2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 x14ac:dyDescent="0.2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 x14ac:dyDescent="0.2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 x14ac:dyDescent="0.2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 x14ac:dyDescent="0.2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 x14ac:dyDescent="0.2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 x14ac:dyDescent="0.2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 x14ac:dyDescent="0.2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 x14ac:dyDescent="0.2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 x14ac:dyDescent="0.2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 x14ac:dyDescent="0.2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 x14ac:dyDescent="0.2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 x14ac:dyDescent="0.2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 x14ac:dyDescent="0.2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 x14ac:dyDescent="0.2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 x14ac:dyDescent="0.2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 x14ac:dyDescent="0.2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 x14ac:dyDescent="0.2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 x14ac:dyDescent="0.2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 x14ac:dyDescent="0.2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 x14ac:dyDescent="0.2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 x14ac:dyDescent="0.2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 x14ac:dyDescent="0.2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 x14ac:dyDescent="0.2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 x14ac:dyDescent="0.2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 x14ac:dyDescent="0.2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 x14ac:dyDescent="0.2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 x14ac:dyDescent="0.2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 x14ac:dyDescent="0.2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 x14ac:dyDescent="0.2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 x14ac:dyDescent="0.2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 x14ac:dyDescent="0.2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 x14ac:dyDescent="0.2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 x14ac:dyDescent="0.2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 x14ac:dyDescent="0.2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 x14ac:dyDescent="0.2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 x14ac:dyDescent="0.2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 x14ac:dyDescent="0.2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 x14ac:dyDescent="0.2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 x14ac:dyDescent="0.2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 x14ac:dyDescent="0.2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 x14ac:dyDescent="0.2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 x14ac:dyDescent="0.2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 x14ac:dyDescent="0.2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 x14ac:dyDescent="0.2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 x14ac:dyDescent="0.2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 x14ac:dyDescent="0.2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 x14ac:dyDescent="0.2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 x14ac:dyDescent="0.2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 x14ac:dyDescent="0.2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 x14ac:dyDescent="0.2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 x14ac:dyDescent="0.2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 x14ac:dyDescent="0.2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 x14ac:dyDescent="0.2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 x14ac:dyDescent="0.2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 x14ac:dyDescent="0.2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 x14ac:dyDescent="0.2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 x14ac:dyDescent="0.2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 x14ac:dyDescent="0.2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 x14ac:dyDescent="0.2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 x14ac:dyDescent="0.2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 x14ac:dyDescent="0.2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 x14ac:dyDescent="0.2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 x14ac:dyDescent="0.2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 x14ac:dyDescent="0.2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 x14ac:dyDescent="0.2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 x14ac:dyDescent="0.2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 x14ac:dyDescent="0.2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 x14ac:dyDescent="0.2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 x14ac:dyDescent="0.2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 x14ac:dyDescent="0.2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 x14ac:dyDescent="0.2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 x14ac:dyDescent="0.2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 x14ac:dyDescent="0.2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 x14ac:dyDescent="0.2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 x14ac:dyDescent="0.2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 x14ac:dyDescent="0.2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 x14ac:dyDescent="0.2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 x14ac:dyDescent="0.2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 x14ac:dyDescent="0.2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 x14ac:dyDescent="0.2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 x14ac:dyDescent="0.2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 x14ac:dyDescent="0.2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 x14ac:dyDescent="0.2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 x14ac:dyDescent="0.2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 x14ac:dyDescent="0.2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 x14ac:dyDescent="0.2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 x14ac:dyDescent="0.2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 x14ac:dyDescent="0.2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 x14ac:dyDescent="0.2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 x14ac:dyDescent="0.2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 x14ac:dyDescent="0.2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 x14ac:dyDescent="0.2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 x14ac:dyDescent="0.2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 x14ac:dyDescent="0.2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 x14ac:dyDescent="0.2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 x14ac:dyDescent="0.2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 x14ac:dyDescent="0.2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 x14ac:dyDescent="0.2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 x14ac:dyDescent="0.2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 x14ac:dyDescent="0.2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 x14ac:dyDescent="0.2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 x14ac:dyDescent="0.2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 x14ac:dyDescent="0.2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 x14ac:dyDescent="0.2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 x14ac:dyDescent="0.2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 x14ac:dyDescent="0.2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 x14ac:dyDescent="0.2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 x14ac:dyDescent="0.2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 x14ac:dyDescent="0.2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 x14ac:dyDescent="0.2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 x14ac:dyDescent="0.2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 x14ac:dyDescent="0.2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 x14ac:dyDescent="0.2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 x14ac:dyDescent="0.2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 x14ac:dyDescent="0.2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 x14ac:dyDescent="0.2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 x14ac:dyDescent="0.2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 x14ac:dyDescent="0.2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 x14ac:dyDescent="0.2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 x14ac:dyDescent="0.2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 x14ac:dyDescent="0.2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 x14ac:dyDescent="0.2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 x14ac:dyDescent="0.2">
      <c r="A1582" s="5">
        <v>1569</v>
      </c>
      <c r="B1582" s="43"/>
      <c r="C1582" s="17" t="s">
        <v>893</v>
      </c>
      <c r="D1582" s="17"/>
      <c r="E1582" s="170">
        <f t="shared" ref="E1582:AJ1582" si="62">SUM(E14,E31,E96,E114,E128,E203,E249,E367,E408,E466,E477,E517,E559,E624,E645,E708,E721,E776,E838,E943,E969:E1581)</f>
        <v>430</v>
      </c>
      <c r="F1582" s="170">
        <f t="shared" si="62"/>
        <v>425</v>
      </c>
      <c r="G1582" s="170">
        <f t="shared" si="62"/>
        <v>5</v>
      </c>
      <c r="H1582" s="170">
        <f t="shared" si="62"/>
        <v>64</v>
      </c>
      <c r="I1582" s="170">
        <f t="shared" si="62"/>
        <v>99</v>
      </c>
      <c r="J1582" s="170">
        <f t="shared" si="62"/>
        <v>0</v>
      </c>
      <c r="K1582" s="170">
        <f t="shared" si="62"/>
        <v>0</v>
      </c>
      <c r="L1582" s="170">
        <f t="shared" si="62"/>
        <v>26</v>
      </c>
      <c r="M1582" s="170">
        <f t="shared" si="62"/>
        <v>1</v>
      </c>
      <c r="N1582" s="170">
        <f t="shared" si="62"/>
        <v>8</v>
      </c>
      <c r="O1582" s="170">
        <f t="shared" si="62"/>
        <v>15</v>
      </c>
      <c r="P1582" s="170">
        <f t="shared" si="62"/>
        <v>103</v>
      </c>
      <c r="Q1582" s="170">
        <f t="shared" si="62"/>
        <v>101</v>
      </c>
      <c r="R1582" s="170">
        <f t="shared" si="62"/>
        <v>178</v>
      </c>
      <c r="S1582" s="170">
        <f t="shared" si="62"/>
        <v>23</v>
      </c>
      <c r="T1582" s="170">
        <f t="shared" si="62"/>
        <v>2</v>
      </c>
      <c r="U1582" s="170">
        <f t="shared" si="62"/>
        <v>19</v>
      </c>
      <c r="V1582" s="170">
        <f t="shared" si="62"/>
        <v>3</v>
      </c>
      <c r="W1582" s="170">
        <f t="shared" si="62"/>
        <v>4</v>
      </c>
      <c r="X1582" s="170">
        <f t="shared" si="62"/>
        <v>4</v>
      </c>
      <c r="Y1582" s="170">
        <f t="shared" si="62"/>
        <v>0</v>
      </c>
      <c r="Z1582" s="170">
        <f t="shared" si="62"/>
        <v>1</v>
      </c>
      <c r="AA1582" s="170">
        <f t="shared" si="62"/>
        <v>0</v>
      </c>
      <c r="AB1582" s="170">
        <f t="shared" si="62"/>
        <v>13</v>
      </c>
      <c r="AC1582" s="170">
        <f t="shared" si="62"/>
        <v>0</v>
      </c>
      <c r="AD1582" s="170">
        <f t="shared" si="62"/>
        <v>10</v>
      </c>
      <c r="AE1582" s="170">
        <f t="shared" si="62"/>
        <v>23</v>
      </c>
      <c r="AF1582" s="170">
        <f t="shared" si="62"/>
        <v>5</v>
      </c>
      <c r="AG1582" s="170">
        <f t="shared" si="62"/>
        <v>9</v>
      </c>
      <c r="AH1582" s="170">
        <f t="shared" si="62"/>
        <v>0</v>
      </c>
      <c r="AI1582" s="170">
        <f t="shared" si="62"/>
        <v>335</v>
      </c>
      <c r="AJ1582" s="170">
        <f t="shared" si="62"/>
        <v>121</v>
      </c>
      <c r="AK1582" s="170">
        <f t="shared" ref="AK1582:BP1582" si="63">SUM(AK14,AK31,AK96,AK114,AK128,AK203,AK249,AK367,AK408,AK466,AK477,AK517,AK559,AK624,AK645,AK708,AK721,AK776,AK838,AK943,AK969:AK1581)</f>
        <v>0</v>
      </c>
      <c r="AL1582" s="170">
        <f t="shared" si="63"/>
        <v>4</v>
      </c>
      <c r="AM1582" s="170">
        <f t="shared" si="63"/>
        <v>52</v>
      </c>
      <c r="AN1582" s="170">
        <f t="shared" si="63"/>
        <v>13</v>
      </c>
      <c r="AO1582" s="170">
        <f t="shared" si="63"/>
        <v>88</v>
      </c>
      <c r="AP1582" s="170">
        <f t="shared" si="63"/>
        <v>216</v>
      </c>
      <c r="AQ1582" s="170">
        <f t="shared" si="63"/>
        <v>54</v>
      </c>
      <c r="AR1582" s="170">
        <f t="shared" si="63"/>
        <v>7</v>
      </c>
      <c r="AS1582" s="170">
        <f t="shared" si="63"/>
        <v>0</v>
      </c>
      <c r="AT1582" s="170">
        <f t="shared" si="63"/>
        <v>1</v>
      </c>
      <c r="AU1582" s="170">
        <f t="shared" si="63"/>
        <v>0</v>
      </c>
      <c r="AV1582" s="170">
        <f t="shared" si="63"/>
        <v>69</v>
      </c>
      <c r="AW1582" s="170">
        <f t="shared" si="63"/>
        <v>134</v>
      </c>
      <c r="AX1582" s="170">
        <f t="shared" si="63"/>
        <v>39</v>
      </c>
      <c r="AY1582" s="170">
        <f t="shared" si="63"/>
        <v>31</v>
      </c>
      <c r="AZ1582" s="170">
        <f t="shared" si="63"/>
        <v>64</v>
      </c>
      <c r="BA1582" s="170">
        <f t="shared" si="63"/>
        <v>6</v>
      </c>
      <c r="BB1582" s="170">
        <f t="shared" si="63"/>
        <v>0</v>
      </c>
      <c r="BC1582" s="170">
        <f t="shared" si="63"/>
        <v>107</v>
      </c>
      <c r="BD1582" s="170">
        <f t="shared" si="63"/>
        <v>2</v>
      </c>
      <c r="BE1582" s="170">
        <f t="shared" si="63"/>
        <v>4</v>
      </c>
      <c r="BF1582" s="170">
        <f t="shared" si="63"/>
        <v>11</v>
      </c>
      <c r="BG1582" s="170">
        <f t="shared" si="63"/>
        <v>4</v>
      </c>
      <c r="BH1582" s="170">
        <f t="shared" si="63"/>
        <v>58</v>
      </c>
      <c r="BI1582" s="170">
        <f t="shared" si="63"/>
        <v>41</v>
      </c>
      <c r="BJ1582" s="170">
        <f t="shared" si="63"/>
        <v>32</v>
      </c>
      <c r="BK1582" s="170">
        <f t="shared" si="63"/>
        <v>7</v>
      </c>
      <c r="BL1582" s="170">
        <f t="shared" si="63"/>
        <v>2</v>
      </c>
      <c r="BM1582" s="170">
        <f t="shared" si="63"/>
        <v>10</v>
      </c>
      <c r="BN1582" s="170">
        <f t="shared" si="63"/>
        <v>2</v>
      </c>
      <c r="BO1582" s="170">
        <f t="shared" si="63"/>
        <v>3</v>
      </c>
      <c r="BP1582" s="170">
        <f t="shared" si="63"/>
        <v>20</v>
      </c>
      <c r="BQ1582" s="170">
        <f t="shared" ref="BQ1582:CV1582" si="64">SUM(BQ14,BQ31,BQ96,BQ114,BQ128,BQ203,BQ249,BQ367,BQ408,BQ466,BQ477,BQ517,BQ559,BQ624,BQ645,BQ708,BQ721,BQ776,BQ838,BQ943,BQ969:BQ1581)</f>
        <v>2</v>
      </c>
    </row>
    <row r="1583" spans="1:69" x14ac:dyDescent="0.2">
      <c r="A1583" s="5">
        <v>1570</v>
      </c>
      <c r="B1583" s="26"/>
      <c r="C1583" s="20" t="s">
        <v>894</v>
      </c>
      <c r="D1583" s="20"/>
      <c r="E1583" s="163">
        <v>41</v>
      </c>
      <c r="F1583" s="167">
        <v>40</v>
      </c>
      <c r="G1583" s="167">
        <v>1</v>
      </c>
      <c r="H1583" s="163">
        <v>9</v>
      </c>
      <c r="I1583" s="163"/>
      <c r="J1583" s="167"/>
      <c r="K1583" s="167"/>
      <c r="L1583" s="167">
        <v>5</v>
      </c>
      <c r="M1583" s="167"/>
      <c r="N1583" s="163"/>
      <c r="O1583" s="167">
        <v>1</v>
      </c>
      <c r="P1583" s="167">
        <v>8</v>
      </c>
      <c r="Q1583" s="163">
        <v>7</v>
      </c>
      <c r="R1583" s="167">
        <v>20</v>
      </c>
      <c r="S1583" s="167">
        <v>5</v>
      </c>
      <c r="T1583" s="167"/>
      <c r="U1583" s="167">
        <v>2</v>
      </c>
      <c r="V1583" s="163"/>
      <c r="W1583" s="167">
        <v>1</v>
      </c>
      <c r="X1583" s="167"/>
      <c r="Y1583" s="167"/>
      <c r="Z1583" s="167"/>
      <c r="AA1583" s="167"/>
      <c r="AB1583" s="167">
        <v>4</v>
      </c>
      <c r="AC1583" s="167"/>
      <c r="AD1583" s="167">
        <v>1</v>
      </c>
      <c r="AE1583" s="167"/>
      <c r="AF1583" s="167">
        <v>1</v>
      </c>
      <c r="AG1583" s="167"/>
      <c r="AH1583" s="167"/>
      <c r="AI1583" s="167">
        <v>32</v>
      </c>
      <c r="AJ1583" s="163">
        <v>7</v>
      </c>
      <c r="AK1583" s="163"/>
      <c r="AL1583" s="163"/>
      <c r="AM1583" s="167">
        <v>13</v>
      </c>
      <c r="AN1583" s="167"/>
      <c r="AO1583" s="167">
        <v>7</v>
      </c>
      <c r="AP1583" s="167">
        <v>20</v>
      </c>
      <c r="AQ1583" s="167">
        <v>1</v>
      </c>
      <c r="AR1583" s="163"/>
      <c r="AS1583" s="163"/>
      <c r="AT1583" s="167"/>
      <c r="AU1583" s="163"/>
      <c r="AV1583" s="167">
        <v>8</v>
      </c>
      <c r="AW1583" s="167">
        <v>7</v>
      </c>
      <c r="AX1583" s="167">
        <v>5</v>
      </c>
      <c r="AY1583" s="167">
        <v>1</v>
      </c>
      <c r="AZ1583" s="167">
        <v>1</v>
      </c>
      <c r="BA1583" s="163"/>
      <c r="BB1583" s="163"/>
      <c r="BC1583" s="163">
        <v>6</v>
      </c>
      <c r="BD1583" s="163"/>
      <c r="BE1583" s="167">
        <v>1</v>
      </c>
      <c r="BF1583" s="167"/>
      <c r="BG1583" s="167"/>
      <c r="BH1583" s="167"/>
      <c r="BI1583" s="167">
        <v>1</v>
      </c>
      <c r="BJ1583" s="167">
        <v>1</v>
      </c>
      <c r="BK1583" s="167"/>
      <c r="BL1583" s="167"/>
      <c r="BM1583" s="167">
        <v>5</v>
      </c>
      <c r="BN1583" s="167"/>
      <c r="BO1583" s="167"/>
      <c r="BP1583" s="163"/>
      <c r="BQ1583" s="163">
        <v>1</v>
      </c>
    </row>
    <row r="1584" spans="1:69" x14ac:dyDescent="0.2">
      <c r="A1584" s="5">
        <v>1571</v>
      </c>
      <c r="B1584" s="26"/>
      <c r="C1584" s="21" t="s">
        <v>895</v>
      </c>
      <c r="D1584" s="21"/>
      <c r="E1584" s="163">
        <v>236</v>
      </c>
      <c r="F1584" s="167">
        <v>234</v>
      </c>
      <c r="G1584" s="167">
        <v>2</v>
      </c>
      <c r="H1584" s="163">
        <v>44</v>
      </c>
      <c r="I1584" s="163">
        <v>31</v>
      </c>
      <c r="J1584" s="167"/>
      <c r="K1584" s="167"/>
      <c r="L1584" s="167">
        <v>4</v>
      </c>
      <c r="M1584" s="167">
        <v>1</v>
      </c>
      <c r="N1584" s="163">
        <v>6</v>
      </c>
      <c r="O1584" s="167">
        <v>6</v>
      </c>
      <c r="P1584" s="167">
        <v>59</v>
      </c>
      <c r="Q1584" s="163">
        <v>57</v>
      </c>
      <c r="R1584" s="167">
        <v>95</v>
      </c>
      <c r="S1584" s="167">
        <v>11</v>
      </c>
      <c r="T1584" s="167">
        <v>2</v>
      </c>
      <c r="U1584" s="167">
        <v>9</v>
      </c>
      <c r="V1584" s="163">
        <v>1</v>
      </c>
      <c r="W1584" s="167">
        <v>2</v>
      </c>
      <c r="X1584" s="167">
        <v>1</v>
      </c>
      <c r="Y1584" s="167"/>
      <c r="Z1584" s="167">
        <v>1</v>
      </c>
      <c r="AA1584" s="167"/>
      <c r="AB1584" s="167">
        <v>5</v>
      </c>
      <c r="AC1584" s="167"/>
      <c r="AD1584" s="167">
        <v>4</v>
      </c>
      <c r="AE1584" s="167">
        <v>16</v>
      </c>
      <c r="AF1584" s="167">
        <v>3</v>
      </c>
      <c r="AG1584" s="167">
        <v>6</v>
      </c>
      <c r="AH1584" s="167"/>
      <c r="AI1584" s="167">
        <v>184</v>
      </c>
      <c r="AJ1584" s="163">
        <v>60</v>
      </c>
      <c r="AK1584" s="163"/>
      <c r="AL1584" s="163">
        <v>4</v>
      </c>
      <c r="AM1584" s="167">
        <v>27</v>
      </c>
      <c r="AN1584" s="167">
        <v>9</v>
      </c>
      <c r="AO1584" s="167">
        <v>44</v>
      </c>
      <c r="AP1584" s="167">
        <v>123</v>
      </c>
      <c r="AQ1584" s="167">
        <v>29</v>
      </c>
      <c r="AR1584" s="163">
        <v>4</v>
      </c>
      <c r="AS1584" s="163"/>
      <c r="AT1584" s="167"/>
      <c r="AU1584" s="163"/>
      <c r="AV1584" s="167">
        <v>36</v>
      </c>
      <c r="AW1584" s="167">
        <v>71</v>
      </c>
      <c r="AX1584" s="167">
        <v>20</v>
      </c>
      <c r="AY1584" s="167">
        <v>16</v>
      </c>
      <c r="AZ1584" s="167">
        <v>35</v>
      </c>
      <c r="BA1584" s="163">
        <v>3</v>
      </c>
      <c r="BB1584" s="163"/>
      <c r="BC1584" s="163">
        <v>56</v>
      </c>
      <c r="BD1584" s="163"/>
      <c r="BE1584" s="167">
        <v>2</v>
      </c>
      <c r="BF1584" s="167">
        <v>7</v>
      </c>
      <c r="BG1584" s="167">
        <v>3</v>
      </c>
      <c r="BH1584" s="167">
        <v>38</v>
      </c>
      <c r="BI1584" s="167">
        <v>15</v>
      </c>
      <c r="BJ1584" s="167">
        <v>11</v>
      </c>
      <c r="BK1584" s="167">
        <v>2</v>
      </c>
      <c r="BL1584" s="167">
        <v>2</v>
      </c>
      <c r="BM1584" s="167">
        <v>4</v>
      </c>
      <c r="BN1584" s="167">
        <v>2</v>
      </c>
      <c r="BO1584" s="167">
        <v>3</v>
      </c>
      <c r="BP1584" s="163">
        <v>10</v>
      </c>
      <c r="BQ1584" s="163">
        <v>1</v>
      </c>
    </row>
    <row r="1585" spans="1:69" x14ac:dyDescent="0.2">
      <c r="A1585" s="5">
        <v>1572</v>
      </c>
      <c r="B1585" s="26"/>
      <c r="C1585" s="21" t="s">
        <v>896</v>
      </c>
      <c r="D1585" s="21"/>
      <c r="E1585" s="163">
        <v>138</v>
      </c>
      <c r="F1585" s="167">
        <v>136</v>
      </c>
      <c r="G1585" s="167">
        <v>2</v>
      </c>
      <c r="H1585" s="163">
        <v>9</v>
      </c>
      <c r="I1585" s="163">
        <v>61</v>
      </c>
      <c r="J1585" s="167"/>
      <c r="K1585" s="167"/>
      <c r="L1585" s="167">
        <v>13</v>
      </c>
      <c r="M1585" s="167"/>
      <c r="N1585" s="163">
        <v>2</v>
      </c>
      <c r="O1585" s="167">
        <v>8</v>
      </c>
      <c r="P1585" s="167">
        <v>35</v>
      </c>
      <c r="Q1585" s="163">
        <v>33</v>
      </c>
      <c r="R1585" s="167">
        <v>54</v>
      </c>
      <c r="S1585" s="167">
        <v>6</v>
      </c>
      <c r="T1585" s="167"/>
      <c r="U1585" s="167">
        <v>8</v>
      </c>
      <c r="V1585" s="163">
        <v>2</v>
      </c>
      <c r="W1585" s="167">
        <v>1</v>
      </c>
      <c r="X1585" s="167">
        <v>2</v>
      </c>
      <c r="Y1585" s="167"/>
      <c r="Z1585" s="167"/>
      <c r="AA1585" s="167"/>
      <c r="AB1585" s="167"/>
      <c r="AC1585" s="167"/>
      <c r="AD1585" s="167">
        <v>5</v>
      </c>
      <c r="AE1585" s="167">
        <v>6</v>
      </c>
      <c r="AF1585" s="167">
        <v>1</v>
      </c>
      <c r="AG1585" s="167">
        <v>3</v>
      </c>
      <c r="AH1585" s="167"/>
      <c r="AI1585" s="167">
        <v>110</v>
      </c>
      <c r="AJ1585" s="163">
        <v>50</v>
      </c>
      <c r="AK1585" s="163"/>
      <c r="AL1585" s="163"/>
      <c r="AM1585" s="167">
        <v>8</v>
      </c>
      <c r="AN1585" s="167">
        <v>3</v>
      </c>
      <c r="AO1585" s="167">
        <v>36</v>
      </c>
      <c r="AP1585" s="167">
        <v>66</v>
      </c>
      <c r="AQ1585" s="167">
        <v>22</v>
      </c>
      <c r="AR1585" s="163">
        <v>3</v>
      </c>
      <c r="AS1585" s="163"/>
      <c r="AT1585" s="167">
        <v>1</v>
      </c>
      <c r="AU1585" s="163"/>
      <c r="AV1585" s="167">
        <v>24</v>
      </c>
      <c r="AW1585" s="167">
        <v>52</v>
      </c>
      <c r="AX1585" s="167">
        <v>13</v>
      </c>
      <c r="AY1585" s="167">
        <v>14</v>
      </c>
      <c r="AZ1585" s="167">
        <v>25</v>
      </c>
      <c r="BA1585" s="163">
        <v>2</v>
      </c>
      <c r="BB1585" s="163"/>
      <c r="BC1585" s="163">
        <v>43</v>
      </c>
      <c r="BD1585" s="163">
        <v>2</v>
      </c>
      <c r="BE1585" s="167">
        <v>1</v>
      </c>
      <c r="BF1585" s="167">
        <v>3</v>
      </c>
      <c r="BG1585" s="167">
        <v>1</v>
      </c>
      <c r="BH1585" s="167">
        <v>18</v>
      </c>
      <c r="BI1585" s="167">
        <v>23</v>
      </c>
      <c r="BJ1585" s="167">
        <v>18</v>
      </c>
      <c r="BK1585" s="167">
        <v>5</v>
      </c>
      <c r="BL1585" s="167"/>
      <c r="BM1585" s="167">
        <v>1</v>
      </c>
      <c r="BN1585" s="167"/>
      <c r="BO1585" s="167"/>
      <c r="BP1585" s="163">
        <v>10</v>
      </c>
      <c r="BQ1585" s="163"/>
    </row>
    <row r="1586" spans="1:69" x14ac:dyDescent="0.2">
      <c r="A1586" s="5">
        <v>1573</v>
      </c>
      <c r="B1586" s="26"/>
      <c r="C1586" s="21" t="s">
        <v>897</v>
      </c>
      <c r="D1586" s="21"/>
      <c r="E1586" s="163">
        <v>15</v>
      </c>
      <c r="F1586" s="167">
        <v>15</v>
      </c>
      <c r="G1586" s="167"/>
      <c r="H1586" s="163">
        <v>2</v>
      </c>
      <c r="I1586" s="163">
        <v>7</v>
      </c>
      <c r="J1586" s="167"/>
      <c r="K1586" s="167"/>
      <c r="L1586" s="167">
        <v>4</v>
      </c>
      <c r="M1586" s="167"/>
      <c r="N1586" s="163"/>
      <c r="O1586" s="167"/>
      <c r="P1586" s="167">
        <v>1</v>
      </c>
      <c r="Q1586" s="163">
        <v>4</v>
      </c>
      <c r="R1586" s="167">
        <v>9</v>
      </c>
      <c r="S1586" s="167">
        <v>1</v>
      </c>
      <c r="T1586" s="167"/>
      <c r="U1586" s="167"/>
      <c r="V1586" s="163"/>
      <c r="W1586" s="167"/>
      <c r="X1586" s="167">
        <v>1</v>
      </c>
      <c r="Y1586" s="167"/>
      <c r="Z1586" s="167"/>
      <c r="AA1586" s="167"/>
      <c r="AB1586" s="167">
        <v>4</v>
      </c>
      <c r="AC1586" s="167"/>
      <c r="AD1586" s="167"/>
      <c r="AE1586" s="167">
        <v>1</v>
      </c>
      <c r="AF1586" s="167"/>
      <c r="AG1586" s="167"/>
      <c r="AH1586" s="167"/>
      <c r="AI1586" s="167">
        <v>9</v>
      </c>
      <c r="AJ1586" s="163">
        <v>4</v>
      </c>
      <c r="AK1586" s="163"/>
      <c r="AL1586" s="163"/>
      <c r="AM1586" s="167">
        <v>4</v>
      </c>
      <c r="AN1586" s="167">
        <v>1</v>
      </c>
      <c r="AO1586" s="167">
        <v>1</v>
      </c>
      <c r="AP1586" s="167">
        <v>7</v>
      </c>
      <c r="AQ1586" s="167">
        <v>2</v>
      </c>
      <c r="AR1586" s="163"/>
      <c r="AS1586" s="163"/>
      <c r="AT1586" s="167"/>
      <c r="AU1586" s="163"/>
      <c r="AV1586" s="167">
        <v>1</v>
      </c>
      <c r="AW1586" s="167">
        <v>4</v>
      </c>
      <c r="AX1586" s="167">
        <v>1</v>
      </c>
      <c r="AY1586" s="167"/>
      <c r="AZ1586" s="167">
        <v>3</v>
      </c>
      <c r="BA1586" s="163">
        <v>1</v>
      </c>
      <c r="BB1586" s="163"/>
      <c r="BC1586" s="163">
        <v>2</v>
      </c>
      <c r="BD1586" s="163"/>
      <c r="BE1586" s="167"/>
      <c r="BF1586" s="167">
        <v>1</v>
      </c>
      <c r="BG1586" s="167"/>
      <c r="BH1586" s="167">
        <v>2</v>
      </c>
      <c r="BI1586" s="167">
        <v>2</v>
      </c>
      <c r="BJ1586" s="167">
        <v>2</v>
      </c>
      <c r="BK1586" s="167"/>
      <c r="BL1586" s="167"/>
      <c r="BM1586" s="167"/>
      <c r="BN1586" s="167"/>
      <c r="BO1586" s="167"/>
      <c r="BP1586" s="163"/>
      <c r="BQ1586" s="163"/>
    </row>
    <row r="1587" spans="1:69" x14ac:dyDescent="0.2">
      <c r="A1587" s="5">
        <v>1574</v>
      </c>
      <c r="B1587" s="26"/>
      <c r="C1587" s="21" t="s">
        <v>898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 x14ac:dyDescent="0.2">
      <c r="A1588" s="5">
        <v>1575</v>
      </c>
      <c r="B1588" s="26"/>
      <c r="C1588" s="21" t="s">
        <v>899</v>
      </c>
      <c r="D1588" s="21"/>
      <c r="E1588" s="163">
        <v>23</v>
      </c>
      <c r="F1588" s="167">
        <v>23</v>
      </c>
      <c r="G1588" s="167"/>
      <c r="H1588" s="163">
        <v>2</v>
      </c>
      <c r="I1588" s="163">
        <v>9</v>
      </c>
      <c r="J1588" s="163"/>
      <c r="K1588" s="163"/>
      <c r="L1588" s="167"/>
      <c r="M1588" s="167"/>
      <c r="N1588" s="163">
        <v>8</v>
      </c>
      <c r="O1588" s="167">
        <v>15</v>
      </c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>
        <v>10</v>
      </c>
      <c r="AE1588" s="167">
        <v>7</v>
      </c>
      <c r="AF1588" s="167"/>
      <c r="AG1588" s="167"/>
      <c r="AH1588" s="167"/>
      <c r="AI1588" s="167">
        <v>6</v>
      </c>
      <c r="AJ1588" s="163">
        <v>1</v>
      </c>
      <c r="AK1588" s="163"/>
      <c r="AL1588" s="163"/>
      <c r="AM1588" s="167"/>
      <c r="AN1588" s="167"/>
      <c r="AO1588" s="167"/>
      <c r="AP1588" s="167">
        <v>3</v>
      </c>
      <c r="AQ1588" s="167">
        <v>16</v>
      </c>
      <c r="AR1588" s="163">
        <v>4</v>
      </c>
      <c r="AS1588" s="163"/>
      <c r="AT1588" s="167"/>
      <c r="AU1588" s="163"/>
      <c r="AV1588" s="167"/>
      <c r="AW1588" s="167">
        <v>2</v>
      </c>
      <c r="AX1588" s="167"/>
      <c r="AY1588" s="167">
        <v>2</v>
      </c>
      <c r="AZ1588" s="167"/>
      <c r="BA1588" s="163"/>
      <c r="BB1588" s="163"/>
      <c r="BC1588" s="163">
        <v>2</v>
      </c>
      <c r="BD1588" s="163"/>
      <c r="BE1588" s="167"/>
      <c r="BF1588" s="167"/>
      <c r="BG1588" s="167"/>
      <c r="BH1588" s="167">
        <v>2</v>
      </c>
      <c r="BI1588" s="167"/>
      <c r="BJ1588" s="167"/>
      <c r="BK1588" s="167"/>
      <c r="BL1588" s="167"/>
      <c r="BM1588" s="167"/>
      <c r="BN1588" s="167"/>
      <c r="BO1588" s="167"/>
      <c r="BP1588" s="163"/>
      <c r="BQ1588" s="163"/>
    </row>
    <row r="1589" spans="1:69" x14ac:dyDescent="0.2">
      <c r="A1589" s="5">
        <v>1576</v>
      </c>
      <c r="B1589" s="26"/>
      <c r="C1589" s="21" t="s">
        <v>900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 x14ac:dyDescent="0.2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 x14ac:dyDescent="0.2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 x14ac:dyDescent="0.2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179" t="s">
        <v>2432</v>
      </c>
      <c r="BH1592" s="179"/>
      <c r="BI1592" s="179"/>
      <c r="BJ1592" s="121" t="s">
        <v>2432</v>
      </c>
      <c r="BK1592" s="181" t="s">
        <v>2433</v>
      </c>
      <c r="BL1592" s="181"/>
      <c r="BM1592" s="181"/>
      <c r="BN1592" s="181"/>
      <c r="BO1592" s="181"/>
      <c r="BP1592" s="146"/>
      <c r="BQ1592" s="70"/>
    </row>
    <row r="1593" spans="1:69" ht="15" x14ac:dyDescent="0.2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172" t="s">
        <v>2249</v>
      </c>
      <c r="BH1593" s="172"/>
      <c r="BI1593" s="172"/>
      <c r="BJ1593" s="121" t="s">
        <v>2432</v>
      </c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 ht="15" x14ac:dyDescent="0.2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179" t="s">
        <v>2432</v>
      </c>
      <c r="BH1594" s="179"/>
      <c r="BI1594" s="179"/>
      <c r="BJ1594" s="121" t="s">
        <v>2432</v>
      </c>
      <c r="BK1594" s="181" t="s">
        <v>2434</v>
      </c>
      <c r="BL1594" s="181"/>
      <c r="BM1594" s="181"/>
      <c r="BN1594" s="181"/>
      <c r="BO1594" s="181"/>
      <c r="BP1594" s="146"/>
      <c r="BQ1594" s="147"/>
    </row>
    <row r="1595" spans="1:69" x14ac:dyDescent="0.2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172" t="s">
        <v>2249</v>
      </c>
      <c r="BH1595" s="172"/>
      <c r="BI1595" s="172"/>
      <c r="BJ1595" s="146"/>
      <c r="BK1595" s="172" t="s">
        <v>2250</v>
      </c>
      <c r="BL1595" s="172"/>
      <c r="BM1595" s="172"/>
      <c r="BN1595" s="147"/>
      <c r="BO1595" s="146"/>
      <c r="BP1595" s="146"/>
      <c r="BQ1595" s="147"/>
    </row>
    <row r="1596" spans="1:69" x14ac:dyDescent="0.2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 x14ac:dyDescent="0.2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173" t="s">
        <v>2432</v>
      </c>
      <c r="BG1597" s="173"/>
      <c r="BH1597" s="173"/>
      <c r="BI1597" s="146"/>
      <c r="BJ1597" s="174" t="s">
        <v>2253</v>
      </c>
      <c r="BK1597" s="174"/>
      <c r="BL1597" s="174"/>
      <c r="BM1597" s="221" t="s">
        <v>2432</v>
      </c>
      <c r="BN1597" s="221"/>
      <c r="BO1597" s="221"/>
      <c r="BP1597" s="221"/>
      <c r="BQ1597" s="147"/>
    </row>
    <row r="1598" spans="1:69" x14ac:dyDescent="0.2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 x14ac:dyDescent="0.2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2251</v>
      </c>
      <c r="BF1599" s="222"/>
      <c r="BG1599" s="223" t="s">
        <v>2432</v>
      </c>
      <c r="BH1599" s="223"/>
      <c r="BI1599" s="223"/>
      <c r="BJ1599" s="223"/>
      <c r="BK1599" s="168" t="s">
        <v>2432</v>
      </c>
      <c r="BL1599" s="168" t="s">
        <v>2432</v>
      </c>
      <c r="BM1599" s="168" t="s">
        <v>2432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2:BI1592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Вінницький міський суд Вінницької області, Початок періоду: 01.01.2017, Кінець періоду: 30.06.2017&amp;LDD3C5B91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abSelected="1"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 x14ac:dyDescent="0.2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 x14ac:dyDescent="0.2">
      <c r="A2" s="264" t="s">
        <v>1544</v>
      </c>
      <c r="B2" s="264" t="s">
        <v>1545</v>
      </c>
      <c r="C2" s="254" t="s">
        <v>82</v>
      </c>
      <c r="D2" s="140"/>
      <c r="E2" s="233" t="s">
        <v>1500</v>
      </c>
      <c r="F2" s="258"/>
      <c r="G2" s="234"/>
      <c r="H2" s="245" t="s">
        <v>1503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7" t="s">
        <v>1446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8"/>
      <c r="AT2" s="245" t="s">
        <v>1515</v>
      </c>
      <c r="AU2" s="246"/>
      <c r="AV2" s="246"/>
      <c r="AW2" s="246"/>
      <c r="AX2" s="246"/>
      <c r="AY2" s="246"/>
      <c r="AZ2" s="246"/>
      <c r="BA2" s="247"/>
    </row>
    <row r="3" spans="1:58" ht="12.95" customHeight="1" x14ac:dyDescent="0.2">
      <c r="A3" s="265"/>
      <c r="B3" s="265"/>
      <c r="C3" s="255"/>
      <c r="D3" s="141"/>
      <c r="E3" s="235"/>
      <c r="F3" s="259"/>
      <c r="G3" s="236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1568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29" t="s">
        <v>1527</v>
      </c>
      <c r="AP3" s="229"/>
      <c r="AQ3" s="229"/>
      <c r="AR3" s="233" t="s">
        <v>1513</v>
      </c>
      <c r="AS3" s="234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 x14ac:dyDescent="0.2">
      <c r="A4" s="265"/>
      <c r="B4" s="265"/>
      <c r="C4" s="255"/>
      <c r="D4" s="141"/>
      <c r="E4" s="229" t="s">
        <v>1501</v>
      </c>
      <c r="F4" s="229" t="s">
        <v>1502</v>
      </c>
      <c r="G4" s="229" t="s">
        <v>1455</v>
      </c>
      <c r="H4" s="229" t="s">
        <v>1504</v>
      </c>
      <c r="I4" s="229" t="s">
        <v>1505</v>
      </c>
      <c r="J4" s="229"/>
      <c r="K4" s="229"/>
      <c r="L4" s="230" t="s">
        <v>1509</v>
      </c>
      <c r="M4" s="230" t="s">
        <v>36</v>
      </c>
      <c r="N4" s="230" t="s">
        <v>1510</v>
      </c>
      <c r="O4" s="230" t="s">
        <v>1553</v>
      </c>
      <c r="P4" s="229" t="s">
        <v>1554</v>
      </c>
      <c r="Q4" s="251" t="s">
        <v>1555</v>
      </c>
      <c r="R4" s="252"/>
      <c r="S4" s="252"/>
      <c r="T4" s="252"/>
      <c r="U4" s="253"/>
      <c r="V4" s="251" t="s">
        <v>1560</v>
      </c>
      <c r="W4" s="252"/>
      <c r="X4" s="252"/>
      <c r="Y4" s="252"/>
      <c r="Z4" s="252"/>
      <c r="AA4" s="252"/>
      <c r="AB4" s="253"/>
      <c r="AC4" s="229" t="s">
        <v>1454</v>
      </c>
      <c r="AD4" s="229"/>
      <c r="AE4" s="229"/>
      <c r="AF4" s="229"/>
      <c r="AG4" s="229"/>
      <c r="AH4" s="229"/>
      <c r="AI4" s="229"/>
      <c r="AJ4" s="230" t="s">
        <v>1465</v>
      </c>
      <c r="AK4" s="230" t="s">
        <v>1524</v>
      </c>
      <c r="AL4" s="230" t="s">
        <v>1525</v>
      </c>
      <c r="AM4" s="230" t="s">
        <v>1463</v>
      </c>
      <c r="AN4" s="230" t="s">
        <v>1526</v>
      </c>
      <c r="AO4" s="230" t="s">
        <v>1455</v>
      </c>
      <c r="AP4" s="237" t="s">
        <v>1450</v>
      </c>
      <c r="AQ4" s="238"/>
      <c r="AR4" s="235"/>
      <c r="AS4" s="236"/>
      <c r="AT4" s="229" t="s">
        <v>1516</v>
      </c>
      <c r="AU4" s="230" t="s">
        <v>1517</v>
      </c>
      <c r="AV4" s="229" t="s">
        <v>1518</v>
      </c>
      <c r="AW4" s="229"/>
      <c r="AX4" s="229"/>
      <c r="AY4" s="229"/>
      <c r="AZ4" s="229"/>
      <c r="BA4" s="229"/>
    </row>
    <row r="5" spans="1:58" ht="36.950000000000003" customHeight="1" x14ac:dyDescent="0.2">
      <c r="A5" s="265"/>
      <c r="B5" s="265"/>
      <c r="C5" s="255"/>
      <c r="D5" s="141"/>
      <c r="E5" s="229"/>
      <c r="F5" s="229"/>
      <c r="G5" s="229"/>
      <c r="H5" s="229"/>
      <c r="I5" s="229" t="s">
        <v>1506</v>
      </c>
      <c r="J5" s="230" t="s">
        <v>1507</v>
      </c>
      <c r="K5" s="229" t="s">
        <v>1508</v>
      </c>
      <c r="L5" s="231"/>
      <c r="M5" s="231"/>
      <c r="N5" s="231"/>
      <c r="O5" s="231"/>
      <c r="P5" s="229"/>
      <c r="Q5" s="230" t="s">
        <v>1556</v>
      </c>
      <c r="R5" s="230" t="s">
        <v>1557</v>
      </c>
      <c r="S5" s="230" t="s">
        <v>1558</v>
      </c>
      <c r="T5" s="230" t="s">
        <v>1559</v>
      </c>
      <c r="U5" s="230" t="s">
        <v>1485</v>
      </c>
      <c r="V5" s="229" t="s">
        <v>1561</v>
      </c>
      <c r="W5" s="229" t="s">
        <v>1562</v>
      </c>
      <c r="X5" s="251" t="s">
        <v>1563</v>
      </c>
      <c r="Y5" s="260"/>
      <c r="Z5" s="260"/>
      <c r="AA5" s="260"/>
      <c r="AB5" s="261"/>
      <c r="AC5" s="229" t="s">
        <v>1569</v>
      </c>
      <c r="AD5" s="229" t="s">
        <v>1570</v>
      </c>
      <c r="AE5" s="229" t="s">
        <v>1571</v>
      </c>
      <c r="AF5" s="229" t="s">
        <v>1572</v>
      </c>
      <c r="AG5" s="229" t="s">
        <v>1573</v>
      </c>
      <c r="AH5" s="229" t="s">
        <v>1511</v>
      </c>
      <c r="AI5" s="229" t="s">
        <v>1455</v>
      </c>
      <c r="AJ5" s="231"/>
      <c r="AK5" s="231"/>
      <c r="AL5" s="231"/>
      <c r="AM5" s="231"/>
      <c r="AN5" s="231"/>
      <c r="AO5" s="231"/>
      <c r="AP5" s="230" t="s">
        <v>1528</v>
      </c>
      <c r="AQ5" s="230" t="s">
        <v>1512</v>
      </c>
      <c r="AR5" s="229" t="s">
        <v>1463</v>
      </c>
      <c r="AS5" s="241" t="s">
        <v>1514</v>
      </c>
      <c r="AT5" s="229"/>
      <c r="AU5" s="231"/>
      <c r="AV5" s="229" t="s">
        <v>1519</v>
      </c>
      <c r="AW5" s="240" t="s">
        <v>1520</v>
      </c>
      <c r="AX5" s="229" t="s">
        <v>1521</v>
      </c>
      <c r="AY5" s="229" t="s">
        <v>1522</v>
      </c>
      <c r="AZ5" s="229"/>
      <c r="BA5" s="229"/>
    </row>
    <row r="6" spans="1:58" ht="12.95" customHeight="1" x14ac:dyDescent="0.2">
      <c r="A6" s="265"/>
      <c r="B6" s="265"/>
      <c r="C6" s="256"/>
      <c r="D6" s="138"/>
      <c r="E6" s="229"/>
      <c r="F6" s="229"/>
      <c r="G6" s="229"/>
      <c r="H6" s="229"/>
      <c r="I6" s="229"/>
      <c r="J6" s="231"/>
      <c r="K6" s="229"/>
      <c r="L6" s="231"/>
      <c r="M6" s="231"/>
      <c r="N6" s="231"/>
      <c r="O6" s="231"/>
      <c r="P6" s="229"/>
      <c r="Q6" s="231"/>
      <c r="R6" s="231"/>
      <c r="S6" s="231"/>
      <c r="T6" s="231"/>
      <c r="U6" s="231"/>
      <c r="V6" s="229"/>
      <c r="W6" s="229"/>
      <c r="X6" s="230" t="s">
        <v>1455</v>
      </c>
      <c r="Y6" s="251" t="s">
        <v>1450</v>
      </c>
      <c r="Z6" s="252"/>
      <c r="AA6" s="252"/>
      <c r="AB6" s="253"/>
      <c r="AC6" s="229"/>
      <c r="AD6" s="229"/>
      <c r="AE6" s="229"/>
      <c r="AF6" s="229"/>
      <c r="AG6" s="229"/>
      <c r="AH6" s="229"/>
      <c r="AI6" s="229"/>
      <c r="AJ6" s="231"/>
      <c r="AK6" s="231"/>
      <c r="AL6" s="231"/>
      <c r="AM6" s="231"/>
      <c r="AN6" s="231"/>
      <c r="AO6" s="231"/>
      <c r="AP6" s="231"/>
      <c r="AQ6" s="231"/>
      <c r="AR6" s="229"/>
      <c r="AS6" s="242"/>
      <c r="AT6" s="229"/>
      <c r="AU6" s="231"/>
      <c r="AV6" s="229"/>
      <c r="AW6" s="240"/>
      <c r="AX6" s="229"/>
      <c r="AY6" s="229" t="s">
        <v>1523</v>
      </c>
      <c r="AZ6" s="229" t="s">
        <v>1543</v>
      </c>
      <c r="BA6" s="229" t="s">
        <v>1512</v>
      </c>
    </row>
    <row r="7" spans="1:58" ht="71.650000000000006" customHeight="1" x14ac:dyDescent="0.2">
      <c r="A7" s="266"/>
      <c r="B7" s="266"/>
      <c r="C7" s="257"/>
      <c r="D7" s="139"/>
      <c r="E7" s="229"/>
      <c r="F7" s="229"/>
      <c r="G7" s="229"/>
      <c r="H7" s="229"/>
      <c r="I7" s="229"/>
      <c r="J7" s="232"/>
      <c r="K7" s="229"/>
      <c r="L7" s="232"/>
      <c r="M7" s="232"/>
      <c r="N7" s="232"/>
      <c r="O7" s="232"/>
      <c r="P7" s="229"/>
      <c r="Q7" s="232"/>
      <c r="R7" s="232"/>
      <c r="S7" s="232"/>
      <c r="T7" s="232"/>
      <c r="U7" s="232"/>
      <c r="V7" s="229"/>
      <c r="W7" s="229"/>
      <c r="X7" s="232"/>
      <c r="Y7" s="119" t="s">
        <v>1564</v>
      </c>
      <c r="Z7" s="119" t="s">
        <v>1565</v>
      </c>
      <c r="AA7" s="119" t="s">
        <v>1566</v>
      </c>
      <c r="AB7" s="119" t="s">
        <v>1567</v>
      </c>
      <c r="AC7" s="229"/>
      <c r="AD7" s="229"/>
      <c r="AE7" s="229"/>
      <c r="AF7" s="229"/>
      <c r="AG7" s="229"/>
      <c r="AH7" s="229"/>
      <c r="AI7" s="229"/>
      <c r="AJ7" s="232"/>
      <c r="AK7" s="232"/>
      <c r="AL7" s="232"/>
      <c r="AM7" s="232"/>
      <c r="AN7" s="232"/>
      <c r="AO7" s="232"/>
      <c r="AP7" s="232"/>
      <c r="AQ7" s="232"/>
      <c r="AR7" s="229"/>
      <c r="AS7" s="243"/>
      <c r="AT7" s="229"/>
      <c r="AU7" s="232"/>
      <c r="AV7" s="229"/>
      <c r="AW7" s="240"/>
      <c r="AX7" s="229"/>
      <c r="AY7" s="229"/>
      <c r="AZ7" s="229"/>
      <c r="BA7" s="229"/>
    </row>
    <row r="8" spans="1:58" ht="10.5" customHeight="1" x14ac:dyDescent="0.2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 x14ac:dyDescent="0.2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 x14ac:dyDescent="0.2">
      <c r="A10" s="262"/>
      <c r="B10" s="263"/>
      <c r="C10" s="267" t="s">
        <v>84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 x14ac:dyDescent="0.2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 x14ac:dyDescent="0.2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 x14ac:dyDescent="0.2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 x14ac:dyDescent="0.2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 x14ac:dyDescent="0.2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x14ac:dyDescent="0.2">
      <c r="A16" s="48">
        <v>6</v>
      </c>
      <c r="B16" s="10">
        <v>122</v>
      </c>
      <c r="C16" s="111" t="s">
        <v>100</v>
      </c>
      <c r="D16" s="111"/>
      <c r="E16" s="163">
        <v>1</v>
      </c>
      <c r="F16" s="163"/>
      <c r="G16" s="163">
        <v>1</v>
      </c>
      <c r="H16" s="163"/>
      <c r="I16" s="163"/>
      <c r="J16" s="163"/>
      <c r="K16" s="163"/>
      <c r="L16" s="163">
        <v>1</v>
      </c>
      <c r="M16" s="163"/>
      <c r="N16" s="163"/>
      <c r="O16" s="163"/>
      <c r="P16" s="163"/>
      <c r="Q16" s="163"/>
      <c r="R16" s="163"/>
      <c r="S16" s="163"/>
      <c r="T16" s="163">
        <v>1</v>
      </c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>
        <v>1</v>
      </c>
      <c r="AP16" s="163">
        <v>1</v>
      </c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 x14ac:dyDescent="0.2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 x14ac:dyDescent="0.2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 x14ac:dyDescent="0.2">
      <c r="A19" s="48">
        <v>9</v>
      </c>
      <c r="B19" s="10" t="s">
        <v>1547</v>
      </c>
      <c r="C19" s="111" t="s">
        <v>1490</v>
      </c>
      <c r="D19" s="111"/>
      <c r="E19" s="163">
        <v>6</v>
      </c>
      <c r="F19" s="163">
        <v>11</v>
      </c>
      <c r="G19" s="163">
        <v>17</v>
      </c>
      <c r="H19" s="163">
        <v>2</v>
      </c>
      <c r="I19" s="163">
        <v>7</v>
      </c>
      <c r="J19" s="163"/>
      <c r="K19" s="163"/>
      <c r="L19" s="163">
        <v>5</v>
      </c>
      <c r="M19" s="163">
        <v>7</v>
      </c>
      <c r="N19" s="163">
        <v>5</v>
      </c>
      <c r="O19" s="163"/>
      <c r="P19" s="163"/>
      <c r="Q19" s="163"/>
      <c r="R19" s="163">
        <v>3</v>
      </c>
      <c r="S19" s="163">
        <v>11</v>
      </c>
      <c r="T19" s="163">
        <v>3</v>
      </c>
      <c r="U19" s="163"/>
      <c r="V19" s="163"/>
      <c r="W19" s="163"/>
      <c r="X19" s="163">
        <v>5</v>
      </c>
      <c r="Y19" s="163">
        <v>2</v>
      </c>
      <c r="Z19" s="163">
        <v>3</v>
      </c>
      <c r="AA19" s="163"/>
      <c r="AB19" s="163"/>
      <c r="AC19" s="163"/>
      <c r="AD19" s="163"/>
      <c r="AE19" s="163">
        <v>1</v>
      </c>
      <c r="AF19" s="163"/>
      <c r="AG19" s="163"/>
      <c r="AH19" s="163"/>
      <c r="AI19" s="163">
        <v>1</v>
      </c>
      <c r="AJ19" s="163"/>
      <c r="AK19" s="163"/>
      <c r="AL19" s="163">
        <v>1</v>
      </c>
      <c r="AM19" s="163">
        <v>6</v>
      </c>
      <c r="AN19" s="163"/>
      <c r="AO19" s="163">
        <v>9</v>
      </c>
      <c r="AP19" s="163">
        <v>9</v>
      </c>
      <c r="AQ19" s="163"/>
      <c r="AR19" s="163"/>
      <c r="AS19" s="163"/>
      <c r="AT19" s="163">
        <v>1</v>
      </c>
      <c r="AU19" s="163"/>
      <c r="AV19" s="163"/>
      <c r="AW19" s="163"/>
      <c r="AX19" s="163">
        <v>1</v>
      </c>
      <c r="AY19" s="163"/>
      <c r="AZ19" s="163"/>
      <c r="BA19" s="163"/>
    </row>
    <row r="20" spans="1:53" x14ac:dyDescent="0.2">
      <c r="A20" s="48">
        <v>10</v>
      </c>
      <c r="B20" s="10">
        <v>185</v>
      </c>
      <c r="C20" s="111" t="s">
        <v>1491</v>
      </c>
      <c r="D20" s="111"/>
      <c r="E20" s="163">
        <v>5</v>
      </c>
      <c r="F20" s="163">
        <v>8</v>
      </c>
      <c r="G20" s="163">
        <v>13</v>
      </c>
      <c r="H20" s="163">
        <v>2</v>
      </c>
      <c r="I20" s="163">
        <v>5</v>
      </c>
      <c r="J20" s="163"/>
      <c r="K20" s="163"/>
      <c r="L20" s="163">
        <v>3</v>
      </c>
      <c r="M20" s="163">
        <v>7</v>
      </c>
      <c r="N20" s="163">
        <v>3</v>
      </c>
      <c r="O20" s="163"/>
      <c r="P20" s="163"/>
      <c r="Q20" s="163"/>
      <c r="R20" s="163">
        <v>1</v>
      </c>
      <c r="S20" s="163">
        <v>10</v>
      </c>
      <c r="T20" s="163">
        <v>2</v>
      </c>
      <c r="U20" s="163"/>
      <c r="V20" s="163"/>
      <c r="W20" s="163"/>
      <c r="X20" s="163">
        <v>3</v>
      </c>
      <c r="Y20" s="163">
        <v>2</v>
      </c>
      <c r="Z20" s="163">
        <v>1</v>
      </c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>
        <v>1</v>
      </c>
      <c r="AM20" s="163">
        <v>5</v>
      </c>
      <c r="AN20" s="163"/>
      <c r="AO20" s="163">
        <v>7</v>
      </c>
      <c r="AP20" s="163">
        <v>7</v>
      </c>
      <c r="AQ20" s="163"/>
      <c r="AR20" s="163"/>
      <c r="AS20" s="163"/>
      <c r="AT20" s="163">
        <v>1</v>
      </c>
      <c r="AU20" s="163"/>
      <c r="AV20" s="163"/>
      <c r="AW20" s="163"/>
      <c r="AX20" s="163"/>
      <c r="AY20" s="163"/>
      <c r="AZ20" s="163"/>
      <c r="BA20" s="163"/>
    </row>
    <row r="21" spans="1:53" x14ac:dyDescent="0.2">
      <c r="A21" s="48">
        <v>11</v>
      </c>
      <c r="B21" s="10">
        <v>186</v>
      </c>
      <c r="C21" s="111" t="s">
        <v>2285</v>
      </c>
      <c r="D21" s="111"/>
      <c r="E21" s="163">
        <v>1</v>
      </c>
      <c r="F21" s="163">
        <v>1</v>
      </c>
      <c r="G21" s="163">
        <v>2</v>
      </c>
      <c r="H21" s="163"/>
      <c r="I21" s="163">
        <v>2</v>
      </c>
      <c r="J21" s="163"/>
      <c r="K21" s="163"/>
      <c r="L21" s="163">
        <v>1</v>
      </c>
      <c r="M21" s="163"/>
      <c r="N21" s="163">
        <v>1</v>
      </c>
      <c r="O21" s="163"/>
      <c r="P21" s="163"/>
      <c r="Q21" s="163"/>
      <c r="R21" s="163"/>
      <c r="S21" s="163">
        <v>1</v>
      </c>
      <c r="T21" s="163">
        <v>1</v>
      </c>
      <c r="U21" s="163"/>
      <c r="V21" s="163"/>
      <c r="W21" s="163"/>
      <c r="X21" s="163">
        <v>2</v>
      </c>
      <c r="Y21" s="163"/>
      <c r="Z21" s="163">
        <v>2</v>
      </c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>
        <v>2</v>
      </c>
      <c r="AP21" s="163">
        <v>2</v>
      </c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hidden="1" x14ac:dyDescent="0.2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 x14ac:dyDescent="0.2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x14ac:dyDescent="0.2">
      <c r="A24" s="66">
        <v>14</v>
      </c>
      <c r="B24" s="5">
        <v>289</v>
      </c>
      <c r="C24" s="114" t="s">
        <v>286</v>
      </c>
      <c r="D24" s="113"/>
      <c r="E24" s="163">
        <v>1</v>
      </c>
      <c r="F24" s="163">
        <v>4</v>
      </c>
      <c r="G24" s="163">
        <v>5</v>
      </c>
      <c r="H24" s="163"/>
      <c r="I24" s="163">
        <v>2</v>
      </c>
      <c r="J24" s="163"/>
      <c r="K24" s="163"/>
      <c r="L24" s="163">
        <v>4</v>
      </c>
      <c r="M24" s="163"/>
      <c r="N24" s="163">
        <v>1</v>
      </c>
      <c r="O24" s="163"/>
      <c r="P24" s="163"/>
      <c r="Q24" s="163"/>
      <c r="R24" s="163"/>
      <c r="S24" s="163">
        <v>5</v>
      </c>
      <c r="T24" s="163"/>
      <c r="U24" s="163"/>
      <c r="V24" s="163"/>
      <c r="W24" s="163"/>
      <c r="X24" s="163">
        <v>4</v>
      </c>
      <c r="Y24" s="163">
        <v>3</v>
      </c>
      <c r="Z24" s="163">
        <v>1</v>
      </c>
      <c r="AA24" s="163"/>
      <c r="AB24" s="163"/>
      <c r="AC24" s="163"/>
      <c r="AD24" s="163"/>
      <c r="AE24" s="163"/>
      <c r="AF24" s="163">
        <v>1</v>
      </c>
      <c r="AG24" s="163"/>
      <c r="AH24" s="163"/>
      <c r="AI24" s="163">
        <v>1</v>
      </c>
      <c r="AJ24" s="163"/>
      <c r="AK24" s="163"/>
      <c r="AL24" s="163"/>
      <c r="AM24" s="163"/>
      <c r="AN24" s="163"/>
      <c r="AO24" s="163">
        <v>4</v>
      </c>
      <c r="AP24" s="163">
        <v>4</v>
      </c>
      <c r="AQ24" s="163"/>
      <c r="AR24" s="163"/>
      <c r="AS24" s="163"/>
      <c r="AT24" s="163"/>
      <c r="AU24" s="163">
        <v>1</v>
      </c>
      <c r="AV24" s="163"/>
      <c r="AW24" s="163"/>
      <c r="AX24" s="163">
        <v>1</v>
      </c>
      <c r="AY24" s="163"/>
      <c r="AZ24" s="163"/>
      <c r="BA24" s="163"/>
    </row>
    <row r="25" spans="1:53" hidden="1" x14ac:dyDescent="0.2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 x14ac:dyDescent="0.2">
      <c r="A26" s="48">
        <v>16</v>
      </c>
      <c r="B26" s="10" t="s">
        <v>1548</v>
      </c>
      <c r="C26" s="111" t="s">
        <v>1492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 x14ac:dyDescent="0.2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 x14ac:dyDescent="0.2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 x14ac:dyDescent="0.2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 x14ac:dyDescent="0.2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 x14ac:dyDescent="0.2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 x14ac:dyDescent="0.2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 x14ac:dyDescent="0.2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 x14ac:dyDescent="0.2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 x14ac:dyDescent="0.2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 x14ac:dyDescent="0.2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 x14ac:dyDescent="0.2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 x14ac:dyDescent="0.2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 x14ac:dyDescent="0.2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 x14ac:dyDescent="0.2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 x14ac:dyDescent="0.2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 x14ac:dyDescent="0.2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 x14ac:dyDescent="0.2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 x14ac:dyDescent="0.2">
      <c r="A44" s="48">
        <v>33</v>
      </c>
      <c r="B44" s="26"/>
      <c r="C44" s="107" t="s">
        <v>1499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 x14ac:dyDescent="0.2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8</v>
      </c>
      <c r="F45" s="163">
        <f t="shared" si="0"/>
        <v>15</v>
      </c>
      <c r="G45" s="163">
        <f t="shared" si="0"/>
        <v>23</v>
      </c>
      <c r="H45" s="163">
        <f t="shared" si="0"/>
        <v>2</v>
      </c>
      <c r="I45" s="163">
        <f t="shared" si="0"/>
        <v>9</v>
      </c>
      <c r="J45" s="163">
        <f t="shared" si="0"/>
        <v>0</v>
      </c>
      <c r="K45" s="163">
        <f t="shared" si="0"/>
        <v>0</v>
      </c>
      <c r="L45" s="163">
        <f t="shared" si="0"/>
        <v>10</v>
      </c>
      <c r="M45" s="163">
        <f t="shared" si="0"/>
        <v>7</v>
      </c>
      <c r="N45" s="163">
        <f t="shared" si="0"/>
        <v>6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3</v>
      </c>
      <c r="S45" s="163">
        <f t="shared" si="0"/>
        <v>16</v>
      </c>
      <c r="T45" s="163">
        <f t="shared" si="0"/>
        <v>4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9</v>
      </c>
      <c r="Y45" s="163">
        <f t="shared" si="0"/>
        <v>5</v>
      </c>
      <c r="Z45" s="163">
        <f t="shared" si="0"/>
        <v>4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1</v>
      </c>
      <c r="AF45" s="163">
        <f t="shared" si="0"/>
        <v>1</v>
      </c>
      <c r="AG45" s="163">
        <f t="shared" si="0"/>
        <v>0</v>
      </c>
      <c r="AH45" s="163">
        <f t="shared" si="0"/>
        <v>0</v>
      </c>
      <c r="AI45" s="163">
        <f t="shared" si="0"/>
        <v>2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1</v>
      </c>
      <c r="AM45" s="163">
        <f t="shared" si="1"/>
        <v>6</v>
      </c>
      <c r="AN45" s="163">
        <f t="shared" si="1"/>
        <v>0</v>
      </c>
      <c r="AO45" s="163">
        <f t="shared" si="1"/>
        <v>14</v>
      </c>
      <c r="AP45" s="163">
        <f t="shared" si="1"/>
        <v>14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1</v>
      </c>
      <c r="AU45" s="163">
        <f t="shared" si="1"/>
        <v>1</v>
      </c>
      <c r="AV45" s="163">
        <f t="shared" si="1"/>
        <v>0</v>
      </c>
      <c r="AW45" s="163">
        <f t="shared" si="1"/>
        <v>0</v>
      </c>
      <c r="AX45" s="163">
        <f t="shared" si="1"/>
        <v>2</v>
      </c>
      <c r="AY45" s="163">
        <f t="shared" si="1"/>
        <v>0</v>
      </c>
      <c r="AZ45" s="163">
        <f t="shared" si="1"/>
        <v>0</v>
      </c>
      <c r="BA45" s="163">
        <f t="shared" si="1"/>
        <v>0</v>
      </c>
    </row>
    <row r="46" spans="1:53" x14ac:dyDescent="0.2">
      <c r="A46" s="48">
        <v>35</v>
      </c>
      <c r="B46" s="26"/>
      <c r="C46" s="107" t="s">
        <v>896</v>
      </c>
      <c r="D46" s="107"/>
      <c r="E46" s="163">
        <v>2</v>
      </c>
      <c r="F46" s="163">
        <v>8</v>
      </c>
      <c r="G46" s="163">
        <v>10</v>
      </c>
      <c r="H46" s="163"/>
      <c r="I46" s="163">
        <v>4</v>
      </c>
      <c r="J46" s="163"/>
      <c r="K46" s="163"/>
      <c r="L46" s="163">
        <v>5</v>
      </c>
      <c r="M46" s="163">
        <v>3</v>
      </c>
      <c r="N46" s="163">
        <v>2</v>
      </c>
      <c r="O46" s="163"/>
      <c r="P46" s="163"/>
      <c r="Q46" s="163"/>
      <c r="R46" s="163">
        <v>1</v>
      </c>
      <c r="S46" s="163">
        <v>8</v>
      </c>
      <c r="T46" s="163">
        <v>1</v>
      </c>
      <c r="U46" s="163"/>
      <c r="V46" s="163"/>
      <c r="W46" s="163"/>
      <c r="X46" s="163">
        <v>7</v>
      </c>
      <c r="Y46" s="163">
        <v>4</v>
      </c>
      <c r="Z46" s="163">
        <v>3</v>
      </c>
      <c r="AA46" s="163"/>
      <c r="AB46" s="163"/>
      <c r="AC46" s="163"/>
      <c r="AD46" s="163"/>
      <c r="AE46" s="163"/>
      <c r="AF46" s="163">
        <v>1</v>
      </c>
      <c r="AG46" s="163"/>
      <c r="AH46" s="163"/>
      <c r="AI46" s="163">
        <v>1</v>
      </c>
      <c r="AJ46" s="163"/>
      <c r="AK46" s="163"/>
      <c r="AL46" s="163"/>
      <c r="AM46" s="163"/>
      <c r="AN46" s="163"/>
      <c r="AO46" s="163">
        <v>9</v>
      </c>
      <c r="AP46" s="163">
        <v>9</v>
      </c>
      <c r="AQ46" s="163"/>
      <c r="AR46" s="163"/>
      <c r="AS46" s="163"/>
      <c r="AT46" s="163"/>
      <c r="AU46" s="163">
        <v>1</v>
      </c>
      <c r="AV46" s="163"/>
      <c r="AW46" s="163"/>
      <c r="AX46" s="163">
        <v>1</v>
      </c>
      <c r="AY46" s="163"/>
      <c r="AZ46" s="163"/>
      <c r="BA46" s="163"/>
    </row>
    <row r="47" spans="1:53" x14ac:dyDescent="0.2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 x14ac:dyDescent="0.2">
      <c r="AN50" s="178" t="s">
        <v>2254</v>
      </c>
      <c r="AO50" s="178"/>
      <c r="AP50" s="120"/>
      <c r="AQ50" s="179" t="s">
        <v>2432</v>
      </c>
      <c r="AR50" s="179"/>
      <c r="AS50" s="179"/>
      <c r="AT50" s="121" t="s">
        <v>2432</v>
      </c>
      <c r="AU50" s="228" t="s">
        <v>2433</v>
      </c>
      <c r="AV50" s="228"/>
      <c r="AW50" s="228"/>
      <c r="AX50" s="228"/>
      <c r="AY50" s="228"/>
      <c r="AZ50" s="228"/>
    </row>
    <row r="51" spans="1:53" ht="12.95" customHeight="1" x14ac:dyDescent="0.2">
      <c r="AN51" s="122" t="s">
        <v>2432</v>
      </c>
      <c r="AO51" s="122" t="s">
        <v>2432</v>
      </c>
      <c r="AP51" s="120"/>
      <c r="AQ51" s="172" t="s">
        <v>2249</v>
      </c>
      <c r="AR51" s="172"/>
      <c r="AS51" s="172"/>
      <c r="AT51" s="121" t="s">
        <v>2432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 x14ac:dyDescent="0.2">
      <c r="AN52" s="180" t="s">
        <v>2255</v>
      </c>
      <c r="AO52" s="180"/>
      <c r="AP52" s="120"/>
      <c r="AQ52" s="179" t="s">
        <v>2432</v>
      </c>
      <c r="AR52" s="179"/>
      <c r="AS52" s="179"/>
      <c r="AT52" s="121" t="s">
        <v>2432</v>
      </c>
      <c r="AU52" s="228" t="s">
        <v>2434</v>
      </c>
      <c r="AV52" s="228"/>
      <c r="AW52" s="228"/>
      <c r="AX52" s="228"/>
      <c r="AY52" s="228"/>
      <c r="AZ52" s="228"/>
    </row>
    <row r="53" spans="1:53" ht="12.95" customHeight="1" x14ac:dyDescent="0.2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 x14ac:dyDescent="0.2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 x14ac:dyDescent="0.2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173" t="s">
        <v>2432</v>
      </c>
      <c r="AQ55" s="173"/>
      <c r="AR55" s="173"/>
      <c r="AS55" s="120"/>
      <c r="AT55" s="174" t="s">
        <v>2253</v>
      </c>
      <c r="AU55" s="174"/>
      <c r="AV55" s="174"/>
      <c r="AW55" s="175" t="s">
        <v>2432</v>
      </c>
      <c r="AX55" s="175"/>
      <c r="AY55" s="175"/>
      <c r="AZ55" s="175"/>
    </row>
    <row r="56" spans="1:53" ht="12.95" customHeight="1" x14ac:dyDescent="0.2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 x14ac:dyDescent="0.2">
      <c r="AM57" s="120"/>
      <c r="AN57" s="124" t="s">
        <v>2251</v>
      </c>
      <c r="AP57" s="176" t="s">
        <v>2432</v>
      </c>
      <c r="AQ57" s="176"/>
      <c r="AR57" s="176"/>
      <c r="AT57" s="177" t="s">
        <v>2435</v>
      </c>
      <c r="AU57" s="177"/>
      <c r="AV57" s="177"/>
      <c r="AW57" s="177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Вінницький міський суд Вінницької області, Початок періоду: 01.01.2017, Кінець періоду: 30.06.2017&amp;LDD3C5B91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L13" sqref="L13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E3" s="59" t="s">
        <v>1533</v>
      </c>
    </row>
    <row r="4" spans="1:8" ht="18.95" customHeight="1" x14ac:dyDescent="0.3">
      <c r="E4" s="59" t="s">
        <v>1534</v>
      </c>
    </row>
    <row r="5" spans="1:8" ht="18.95" customHeight="1" x14ac:dyDescent="0.3">
      <c r="A5" s="293" t="s">
        <v>1535</v>
      </c>
      <c r="B5" s="293"/>
      <c r="C5" s="293"/>
      <c r="D5" s="293"/>
      <c r="E5" s="293"/>
      <c r="F5" s="293"/>
      <c r="G5" s="293"/>
      <c r="H5" s="293"/>
    </row>
    <row r="6" spans="1:8" ht="18.95" customHeight="1" x14ac:dyDescent="0.3">
      <c r="B6" s="293" t="s">
        <v>1536</v>
      </c>
      <c r="C6" s="293"/>
      <c r="D6" s="293"/>
      <c r="E6" s="293"/>
      <c r="F6" s="293"/>
      <c r="G6" s="293"/>
      <c r="H6" s="293"/>
    </row>
    <row r="8" spans="1:8" ht="18.95" customHeight="1" x14ac:dyDescent="0.3">
      <c r="D8" s="84" t="s">
        <v>15</v>
      </c>
      <c r="E8" s="292" t="s">
        <v>2436</v>
      </c>
      <c r="F8" s="292"/>
      <c r="G8" s="292"/>
      <c r="H8" s="292"/>
    </row>
    <row r="9" spans="1:8" ht="12.95" customHeight="1" x14ac:dyDescent="0.2">
      <c r="E9" s="85" t="s">
        <v>1537</v>
      </c>
      <c r="F9" s="92"/>
      <c r="G9" s="92"/>
      <c r="H9" s="92"/>
    </row>
    <row r="10" spans="1:8" x14ac:dyDescent="0.2">
      <c r="B10" s="97"/>
      <c r="C10" s="97"/>
      <c r="D10" s="97"/>
      <c r="E10" s="97"/>
    </row>
    <row r="11" spans="1:8" ht="12.95" customHeight="1" x14ac:dyDescent="0.2">
      <c r="A11" s="98"/>
      <c r="B11" s="286" t="s">
        <v>6</v>
      </c>
      <c r="C11" s="286"/>
      <c r="D11" s="286"/>
      <c r="E11" s="286" t="s">
        <v>1538</v>
      </c>
      <c r="F11" s="91"/>
    </row>
    <row r="12" spans="1:8" ht="12.95" customHeight="1" x14ac:dyDescent="0.2">
      <c r="A12" s="98"/>
      <c r="B12" s="286"/>
      <c r="C12" s="286"/>
      <c r="D12" s="286"/>
      <c r="E12" s="286"/>
      <c r="F12" s="273" t="s">
        <v>1539</v>
      </c>
      <c r="G12" s="274"/>
      <c r="H12" s="274"/>
    </row>
    <row r="13" spans="1:8" ht="52.5" customHeight="1" x14ac:dyDescent="0.2">
      <c r="A13" s="98"/>
      <c r="B13" s="287" t="s">
        <v>5</v>
      </c>
      <c r="C13" s="288"/>
      <c r="D13" s="289"/>
      <c r="E13" s="86" t="s">
        <v>7</v>
      </c>
      <c r="F13" s="91"/>
      <c r="G13" s="87" t="s">
        <v>2</v>
      </c>
    </row>
    <row r="14" spans="1:8" ht="12.95" customHeight="1" x14ac:dyDescent="0.2">
      <c r="A14" s="98"/>
      <c r="B14" s="299" t="s">
        <v>12</v>
      </c>
      <c r="C14" s="300"/>
      <c r="D14" s="301"/>
      <c r="E14" s="285" t="s">
        <v>11</v>
      </c>
      <c r="F14" s="91"/>
    </row>
    <row r="15" spans="1:8" ht="12.95" customHeight="1" x14ac:dyDescent="0.2">
      <c r="A15" s="98"/>
      <c r="B15" s="302"/>
      <c r="C15" s="303"/>
      <c r="D15" s="304"/>
      <c r="E15" s="285"/>
      <c r="F15" s="91"/>
    </row>
    <row r="16" spans="1:8" ht="12.95" customHeight="1" x14ac:dyDescent="0.2">
      <c r="A16" s="98"/>
      <c r="B16" s="302"/>
      <c r="C16" s="303"/>
      <c r="D16" s="304"/>
      <c r="E16" s="285"/>
      <c r="F16" s="273" t="s">
        <v>1540</v>
      </c>
      <c r="G16" s="274"/>
      <c r="H16" s="274"/>
    </row>
    <row r="17" spans="1:9" ht="22.5" customHeight="1" x14ac:dyDescent="0.2">
      <c r="A17" s="98"/>
      <c r="B17" s="305"/>
      <c r="C17" s="306"/>
      <c r="D17" s="307"/>
      <c r="E17" s="285"/>
      <c r="F17" s="273" t="s">
        <v>1541</v>
      </c>
      <c r="G17" s="274"/>
      <c r="H17" s="274"/>
    </row>
    <row r="18" spans="1:9" ht="12.95" customHeight="1" x14ac:dyDescent="0.2">
      <c r="A18" s="98"/>
      <c r="B18" s="299" t="s">
        <v>8</v>
      </c>
      <c r="C18" s="300"/>
      <c r="D18" s="301"/>
      <c r="E18" s="308" t="s">
        <v>13</v>
      </c>
      <c r="F18" s="290" t="s">
        <v>3</v>
      </c>
      <c r="G18" s="291"/>
      <c r="H18" s="291"/>
    </row>
    <row r="19" spans="1:9" ht="12.95" customHeight="1" x14ac:dyDescent="0.2">
      <c r="A19" s="98"/>
      <c r="B19" s="302"/>
      <c r="C19" s="303"/>
      <c r="D19" s="304"/>
      <c r="E19" s="256"/>
      <c r="F19" s="273" t="s">
        <v>4</v>
      </c>
      <c r="G19" s="274"/>
      <c r="H19" s="274"/>
    </row>
    <row r="20" spans="1:9" ht="11.25" customHeight="1" x14ac:dyDescent="0.2">
      <c r="A20" s="98"/>
      <c r="B20" s="305"/>
      <c r="C20" s="306"/>
      <c r="D20" s="307"/>
      <c r="E20" s="257"/>
      <c r="F20" s="273"/>
      <c r="G20" s="274"/>
      <c r="H20" s="274"/>
    </row>
    <row r="21" spans="1:9" ht="11.2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ht="12.7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ht="12.7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ht="12.7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ht="12.7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ht="12.7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2.75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ht="12.75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.75" customHeight="1" x14ac:dyDescent="0.2">
      <c r="A29" s="92"/>
      <c r="B29" s="88"/>
      <c r="C29" s="88"/>
      <c r="D29" s="88"/>
      <c r="E29" s="89"/>
      <c r="F29" s="46"/>
      <c r="G29" s="46"/>
      <c r="H29" s="46"/>
    </row>
    <row r="30" spans="1:9" ht="12.75" customHeight="1" x14ac:dyDescent="0.2">
      <c r="A30" s="92"/>
      <c r="B30" s="88"/>
      <c r="C30" s="88"/>
      <c r="D30" s="88"/>
      <c r="E30" s="89"/>
      <c r="F30" s="46"/>
      <c r="G30" s="46"/>
      <c r="H30" s="46"/>
    </row>
    <row r="31" spans="1:9" ht="12.75" customHeight="1" x14ac:dyDescent="0.2">
      <c r="A31" s="92"/>
      <c r="B31" s="88"/>
      <c r="C31" s="88"/>
      <c r="D31" s="88"/>
      <c r="E31" s="89"/>
      <c r="F31" s="46"/>
      <c r="G31" s="46"/>
      <c r="H31" s="46"/>
    </row>
    <row r="32" spans="1:9" ht="12.95" customHeight="1" x14ac:dyDescent="0.2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 x14ac:dyDescent="0.2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 x14ac:dyDescent="0.2">
      <c r="A34" s="98"/>
      <c r="B34" s="297" t="s">
        <v>9</v>
      </c>
      <c r="C34" s="298"/>
      <c r="D34" s="271" t="s">
        <v>2437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 x14ac:dyDescent="0.2">
      <c r="A36" s="98"/>
      <c r="B36" s="91" t="s">
        <v>10</v>
      </c>
      <c r="C36" s="92"/>
      <c r="D36" s="270" t="s">
        <v>2438</v>
      </c>
      <c r="E36" s="271"/>
      <c r="F36" s="271"/>
      <c r="G36" s="271"/>
      <c r="H36" s="272"/>
      <c r="I36" s="91"/>
    </row>
    <row r="37" spans="1:9" ht="12.95" customHeight="1" x14ac:dyDescent="0.2">
      <c r="A37" s="98"/>
      <c r="B37" s="275" t="s">
        <v>2439</v>
      </c>
      <c r="C37" s="276"/>
      <c r="D37" s="276"/>
      <c r="E37" s="276"/>
      <c r="F37" s="276"/>
      <c r="G37" s="276"/>
      <c r="H37" s="277"/>
      <c r="I37" s="91"/>
    </row>
    <row r="38" spans="1:9" ht="12.95" customHeight="1" x14ac:dyDescent="0.2">
      <c r="A38" s="98"/>
      <c r="B38" s="278" t="s">
        <v>2440</v>
      </c>
      <c r="C38" s="279"/>
      <c r="D38" s="279"/>
      <c r="E38" s="279"/>
      <c r="F38" s="279"/>
      <c r="G38" s="279"/>
      <c r="H38" s="280"/>
      <c r="I38" s="91"/>
    </row>
    <row r="39" spans="1:9" ht="12.95" customHeight="1" x14ac:dyDescent="0.2">
      <c r="A39" s="98"/>
      <c r="B39" s="282" t="s">
        <v>1530</v>
      </c>
      <c r="C39" s="283"/>
      <c r="D39" s="283"/>
      <c r="E39" s="283"/>
      <c r="F39" s="283"/>
      <c r="G39" s="283"/>
      <c r="H39" s="284"/>
      <c r="I39" s="91"/>
    </row>
    <row r="40" spans="1:9" ht="12.95" customHeight="1" x14ac:dyDescent="0.2">
      <c r="A40" s="98"/>
      <c r="B40" s="281">
        <v>17</v>
      </c>
      <c r="C40" s="281"/>
      <c r="D40" s="281"/>
      <c r="E40" s="281"/>
      <c r="F40" s="281"/>
      <c r="G40" s="281"/>
      <c r="H40" s="281"/>
      <c r="I40" s="91"/>
    </row>
    <row r="41" spans="1:9" ht="12.95" customHeight="1" x14ac:dyDescent="0.2">
      <c r="A41" s="98"/>
      <c r="B41" s="281"/>
      <c r="C41" s="281"/>
      <c r="D41" s="281"/>
      <c r="E41" s="281"/>
      <c r="F41" s="281"/>
      <c r="G41" s="281"/>
      <c r="H41" s="281"/>
      <c r="I41" s="91"/>
    </row>
    <row r="42" spans="1:9" ht="12.95" customHeight="1" x14ac:dyDescent="0.2">
      <c r="A42" s="98"/>
      <c r="B42" s="294" t="s">
        <v>1531</v>
      </c>
      <c r="C42" s="295"/>
      <c r="D42" s="295"/>
      <c r="E42" s="295"/>
      <c r="F42" s="295"/>
      <c r="G42" s="295"/>
      <c r="H42" s="296"/>
      <c r="I42" s="91"/>
    </row>
    <row r="43" spans="1:9" ht="12.95" customHeight="1" x14ac:dyDescent="0.2">
      <c r="A43" s="98"/>
      <c r="B43" s="101"/>
      <c r="C43" s="97"/>
      <c r="D43" s="97"/>
      <c r="E43" s="97"/>
      <c r="F43" s="97"/>
      <c r="G43" s="97"/>
      <c r="H43" s="102"/>
      <c r="I43" s="91"/>
    </row>
    <row r="44" spans="1:9" x14ac:dyDescent="0.2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3" orientation="portrait" r:id="rId1"/>
  <headerFooter>
    <oddFooter>&amp;C&amp;LDD3C5B91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1542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2436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1576</v>
      </c>
      <c r="G9" s="310"/>
      <c r="H9" s="310"/>
    </row>
    <row r="10" spans="1:8" ht="52.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2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" customHeight="1" x14ac:dyDescent="0.2">
      <c r="B29" s="97"/>
      <c r="C29" s="97"/>
      <c r="D29" s="97"/>
      <c r="E29" s="97"/>
      <c r="F29" s="97"/>
      <c r="G29" s="97"/>
      <c r="H29" s="97"/>
    </row>
    <row r="30" spans="1:9" ht="12.95" customHeight="1" x14ac:dyDescent="0.2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 x14ac:dyDescent="0.2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 x14ac:dyDescent="0.2">
      <c r="A32" s="98"/>
      <c r="B32" s="297" t="s">
        <v>9</v>
      </c>
      <c r="C32" s="298"/>
      <c r="D32" s="271" t="s">
        <v>2437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 x14ac:dyDescent="0.2">
      <c r="A34" s="98"/>
      <c r="B34" s="91" t="s">
        <v>10</v>
      </c>
      <c r="C34" s="92"/>
      <c r="D34" s="270" t="s">
        <v>2438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275" t="s">
        <v>2439</v>
      </c>
      <c r="C35" s="276"/>
      <c r="D35" s="276"/>
      <c r="E35" s="276"/>
      <c r="F35" s="276"/>
      <c r="G35" s="276"/>
      <c r="H35" s="277"/>
      <c r="I35" s="91"/>
    </row>
    <row r="36" spans="1:9" ht="12.95" customHeight="1" x14ac:dyDescent="0.2">
      <c r="A36" s="98"/>
      <c r="B36" s="278" t="s">
        <v>2440</v>
      </c>
      <c r="C36" s="279"/>
      <c r="D36" s="279"/>
      <c r="E36" s="279"/>
      <c r="F36" s="279"/>
      <c r="G36" s="279"/>
      <c r="H36" s="280"/>
      <c r="I36" s="91"/>
    </row>
    <row r="37" spans="1:9" ht="12.95" customHeight="1" x14ac:dyDescent="0.2">
      <c r="A37" s="98"/>
      <c r="B37" s="282" t="s">
        <v>1530</v>
      </c>
      <c r="C37" s="283"/>
      <c r="D37" s="283"/>
      <c r="E37" s="283"/>
      <c r="F37" s="283"/>
      <c r="G37" s="283"/>
      <c r="H37" s="284"/>
      <c r="I37" s="91"/>
    </row>
    <row r="38" spans="1:9" ht="12.95" customHeight="1" x14ac:dyDescent="0.2">
      <c r="A38" s="98"/>
      <c r="B38" s="281">
        <v>17</v>
      </c>
      <c r="C38" s="281"/>
      <c r="D38" s="281"/>
      <c r="E38" s="281"/>
      <c r="F38" s="281"/>
      <c r="G38" s="281"/>
      <c r="H38" s="281"/>
      <c r="I38" s="91"/>
    </row>
    <row r="39" spans="1:9" ht="12.95" customHeight="1" x14ac:dyDescent="0.2">
      <c r="A39" s="98"/>
      <c r="B39" s="281"/>
      <c r="C39" s="281"/>
      <c r="D39" s="281"/>
      <c r="E39" s="281"/>
      <c r="F39" s="281"/>
      <c r="G39" s="281"/>
      <c r="H39" s="281"/>
      <c r="I39" s="91"/>
    </row>
    <row r="40" spans="1:9" ht="12.95" customHeight="1" x14ac:dyDescent="0.2">
      <c r="A40" s="98"/>
      <c r="B40" s="294" t="s">
        <v>1531</v>
      </c>
      <c r="C40" s="295"/>
      <c r="D40" s="295"/>
      <c r="E40" s="295"/>
      <c r="F40" s="295"/>
      <c r="G40" s="295"/>
      <c r="H40" s="296"/>
      <c r="I40" s="91"/>
    </row>
    <row r="41" spans="1:9" ht="12.95" customHeight="1" x14ac:dyDescent="0.2">
      <c r="A41" s="98"/>
      <c r="B41" s="101"/>
      <c r="C41" s="97"/>
      <c r="D41" s="97"/>
      <c r="E41" s="97"/>
      <c r="F41" s="97"/>
      <c r="G41" s="97"/>
      <c r="H41" s="102"/>
      <c r="I41" s="91"/>
    </row>
    <row r="42" spans="1:9" x14ac:dyDescent="0.2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4" orientation="portrait" r:id="rId1"/>
  <headerFooter>
    <oddFooter>&amp;C&amp;LDD3C5B91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78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2436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1575</v>
      </c>
      <c r="G9" s="310"/>
      <c r="H9" s="310"/>
    </row>
    <row r="10" spans="1:8" ht="53.2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5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5" customHeight="1" x14ac:dyDescent="0.2">
      <c r="B27" s="97"/>
      <c r="C27" s="97"/>
      <c r="D27" s="97"/>
      <c r="E27" s="97"/>
      <c r="F27" s="97"/>
      <c r="G27" s="97"/>
      <c r="H27" s="97"/>
    </row>
    <row r="28" spans="1:9" ht="12.95" customHeight="1" x14ac:dyDescent="0.2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 x14ac:dyDescent="0.2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 x14ac:dyDescent="0.2">
      <c r="A30" s="98"/>
      <c r="B30" s="297" t="s">
        <v>9</v>
      </c>
      <c r="C30" s="298"/>
      <c r="D30" s="271" t="s">
        <v>2437</v>
      </c>
      <c r="E30" s="271"/>
      <c r="F30" s="271"/>
      <c r="G30" s="271"/>
      <c r="H30" s="272"/>
      <c r="I30" s="91"/>
    </row>
    <row r="31" spans="1:9" ht="12.95" customHeight="1" x14ac:dyDescent="0.2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 x14ac:dyDescent="0.2">
      <c r="A32" s="98"/>
      <c r="B32" s="91" t="s">
        <v>10</v>
      </c>
      <c r="C32" s="92"/>
      <c r="D32" s="270" t="s">
        <v>2438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275" t="s">
        <v>2439</v>
      </c>
      <c r="C33" s="276"/>
      <c r="D33" s="276"/>
      <c r="E33" s="276"/>
      <c r="F33" s="276"/>
      <c r="G33" s="276"/>
      <c r="H33" s="277"/>
      <c r="I33" s="91"/>
    </row>
    <row r="34" spans="1:9" ht="12.95" customHeight="1" x14ac:dyDescent="0.2">
      <c r="A34" s="98"/>
      <c r="B34" s="278" t="s">
        <v>2440</v>
      </c>
      <c r="C34" s="279"/>
      <c r="D34" s="279"/>
      <c r="E34" s="279"/>
      <c r="F34" s="279"/>
      <c r="G34" s="279"/>
      <c r="H34" s="280"/>
      <c r="I34" s="91"/>
    </row>
    <row r="35" spans="1:9" ht="12.95" customHeight="1" x14ac:dyDescent="0.2">
      <c r="A35" s="98"/>
      <c r="B35" s="282" t="s">
        <v>1530</v>
      </c>
      <c r="C35" s="283"/>
      <c r="D35" s="283"/>
      <c r="E35" s="283"/>
      <c r="F35" s="283"/>
      <c r="G35" s="283"/>
      <c r="H35" s="284"/>
      <c r="I35" s="91"/>
    </row>
    <row r="36" spans="1:9" ht="12.95" customHeight="1" x14ac:dyDescent="0.2">
      <c r="A36" s="98"/>
      <c r="B36" s="281">
        <v>17</v>
      </c>
      <c r="C36" s="281"/>
      <c r="D36" s="281"/>
      <c r="E36" s="281"/>
      <c r="F36" s="281"/>
      <c r="G36" s="281"/>
      <c r="H36" s="281"/>
      <c r="I36" s="91"/>
    </row>
    <row r="37" spans="1:9" ht="12.95" customHeight="1" x14ac:dyDescent="0.2">
      <c r="A37" s="98"/>
      <c r="B37" s="281"/>
      <c r="C37" s="281"/>
      <c r="D37" s="281"/>
      <c r="E37" s="281"/>
      <c r="F37" s="281"/>
      <c r="G37" s="281"/>
      <c r="H37" s="281"/>
      <c r="I37" s="91"/>
    </row>
    <row r="38" spans="1:9" ht="12.95" customHeight="1" x14ac:dyDescent="0.2">
      <c r="A38" s="98"/>
      <c r="B38" s="294" t="s">
        <v>1531</v>
      </c>
      <c r="C38" s="295"/>
      <c r="D38" s="295"/>
      <c r="E38" s="295"/>
      <c r="F38" s="295"/>
      <c r="G38" s="295"/>
      <c r="H38" s="296"/>
      <c r="I38" s="91"/>
    </row>
    <row r="39" spans="1:9" ht="12.95" customHeight="1" x14ac:dyDescent="0.2">
      <c r="A39" s="98"/>
      <c r="B39" s="101"/>
      <c r="C39" s="97"/>
      <c r="D39" s="97"/>
      <c r="E39" s="97"/>
      <c r="F39" s="97"/>
      <c r="G39" s="97"/>
      <c r="H39" s="102"/>
      <c r="I39" s="91"/>
    </row>
    <row r="40" spans="1:9" x14ac:dyDescent="0.2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4" orientation="portrait" r:id="rId1"/>
  <headerFooter>
    <oddFooter>&amp;C&amp;LDD3C5B91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6'!Заголовки_для_друку</vt:lpstr>
      <vt:lpstr>'Форма 7'!Заголовки_для_друку</vt:lpstr>
      <vt:lpstr>'Форма 8'!Заголовки_для_друку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2016-08-11T13:46:05Z</cp:lastPrinted>
  <dcterms:created xsi:type="dcterms:W3CDTF">2015-09-09T11:49:35Z</dcterms:created>
  <dcterms:modified xsi:type="dcterms:W3CDTF">2017-11-07T10:27:13Z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6-8_00127_2.2017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DD3C5B91</vt:lpwstr>
  </property>
  <property fmtid="{D5CDD505-2E9C-101B-9397-08002B2CF9AE}" pid="9" name="Підрозділ">
    <vt:lpwstr>Вінницький міський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273212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3.19.4.1824</vt:lpwstr>
  </property>
</Properties>
</file>