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.26.100\Obmen\ЗВІТИ\звіти 2019\1 квартал 2019\"/>
    </mc:Choice>
  </mc:AlternateContent>
  <bookViews>
    <workbookView xWindow="0" yWindow="0" windowWidth="21570" windowHeight="808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62913" calcMode="manual"/>
</workbook>
</file>

<file path=xl/calcChain.xml><?xml version="1.0" encoding="utf-8"?>
<calcChain xmlns="http://schemas.openxmlformats.org/spreadsheetml/2006/main">
  <c r="E5" i="8" l="1"/>
  <c r="E6" i="8"/>
  <c r="E7" i="8"/>
  <c r="F5" i="7"/>
  <c r="G5" i="7"/>
  <c r="E6" i="7"/>
  <c r="F7" i="7"/>
  <c r="G7" i="7"/>
  <c r="H7" i="7"/>
  <c r="H5" i="7" s="1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7" i="7"/>
  <c r="E5" i="7" l="1"/>
</calcChain>
</file>

<file path=xl/sharedStrings.xml><?xml version="1.0" encoding="utf-8"?>
<sst xmlns="http://schemas.openxmlformats.org/spreadsheetml/2006/main" count="112" uniqueCount="90">
  <si>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</si>
  <si>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</si>
  <si>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</si>
  <si>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</si>
  <si>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</si>
  <si>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</si>
  <si>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</si>
  <si>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</si>
  <si>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</si>
  <si>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</si>
  <si>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</si>
  <si>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</si>
  <si>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</si>
  <si>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</si>
  <si>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</si>
  <si>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</si>
  <si>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</si>
  <si>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</si>
  <si>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</si>
  <si>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</si>
  <si>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</si>
  <si>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</si>
  <si>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</si>
  <si>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</si>
  <si>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</si>
  <si>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</si>
  <si>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</si>
  <si>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</si>
  <si>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</si>
  <si>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</si>
  <si>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</si>
  <si>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</si>
  <si>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</si>
  <si>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</si>
  <si>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</si>
  <si>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</si>
  <si>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</si>
  <si>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</si>
  <si>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</si>
  <si>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</si>
  <si>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</si>
  <si>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</si>
  <si>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</si>
  <si>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</si>
  <si>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</si>
  <si>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</si>
  <si>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</si>
  <si>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</si>
  <si>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</si>
  <si>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</si>
  <si>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</si>
  <si>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</si>
  <si>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</si>
  <si>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</si>
  <si>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</si>
  <si>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</si>
  <si>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</si>
  <si>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</si>
  <si>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</si>
  <si>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</si>
  <si>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</si>
  <si>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</si>
  <si>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</si>
  <si>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</si>
  <si>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</si>
  <si>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</si>
  <si>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</si>
  <si>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перший квартал 2019 року</t>
  </si>
  <si>
    <t>Богунський районний суд м. Житомира</t>
  </si>
  <si>
    <t>10000. Житомирська область.м. Житомир</t>
  </si>
  <si>
    <t>м-н. Соборний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</si>
  <si>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</si>
  <si>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</si>
  <si>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</si>
  <si>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</si>
  <si>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</si>
  <si>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</si>
  <si>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</si>
  <si>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</si>
  <si>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</si>
  <si>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</si>
  <si>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</si>
  <si>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</si>
  <si>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</si>
  <si>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</si>
  <si>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</si>
  <si>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</si>
  <si>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Н.А.Гулак</t>
  </si>
  <si>
    <t>Ю.О. Поліщук</t>
  </si>
  <si>
    <t>3 квітня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</si>
</sst>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1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&amp;LFCAC8D82&amp;C&amp;L5F2F186B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71</v>
      </c>
      <c r="C5" s="181"/>
      <c r="D5" s="182"/>
      <c r="E5" s="100">
        <f t="shared" ref="E5:E26" si="0">SUM(F5:I5)</f>
        <v>9</v>
      </c>
      <c r="F5" s="101">
        <v>6</v>
      </c>
      <c r="G5" s="101"/>
      <c r="H5" s="101"/>
      <c r="I5" s="101">
        <v>3</v>
      </c>
      <c r="J5" s="4"/>
    </row>
    <row r="6" spans="1:10" ht="51" customHeight="1" x14ac:dyDescent="0.2">
      <c r="A6" s="117">
        <v>2</v>
      </c>
      <c r="B6" s="180" t="s">
        <v>72</v>
      </c>
      <c r="C6" s="181"/>
      <c r="D6" s="182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73</v>
      </c>
      <c r="C11" s="200"/>
      <c r="D11" s="201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9" t="s">
        <v>74</v>
      </c>
      <c r="C12" s="200"/>
      <c r="D12" s="201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9" t="s">
        <v>75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76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77</v>
      </c>
      <c r="C15" s="203"/>
      <c r="D15" s="204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210" t="s">
        <v>78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79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80</v>
      </c>
      <c r="C24" s="181"/>
      <c r="D24" s="182"/>
      <c r="E24" s="100">
        <f t="shared" si="0"/>
        <v>9</v>
      </c>
      <c r="F24" s="118">
        <v>6</v>
      </c>
      <c r="G24" s="118"/>
      <c r="H24" s="118"/>
      <c r="I24" s="118">
        <v>3</v>
      </c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Богунський районний суд м. Житомира, Початок періоду: 01.01.2019, Кінець періоду: 31.03.2019&amp;L5F2F186B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17</v>
      </c>
      <c r="F5" s="92">
        <f>SUM(F7,F21,F22,F23)</f>
        <v>11</v>
      </c>
      <c r="G5" s="92">
        <f>SUM(G7,G21,G22,G23)</f>
        <v>0</v>
      </c>
      <c r="H5" s="92">
        <f>SUM(H7,H21,H22,H23)</f>
        <v>0</v>
      </c>
      <c r="I5" s="92">
        <f>SUM(I7,I21,I22,I23)</f>
        <v>6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9</v>
      </c>
      <c r="F6" s="93">
        <v>5</v>
      </c>
      <c r="G6" s="93"/>
      <c r="H6" s="93"/>
      <c r="I6" s="93">
        <v>4</v>
      </c>
      <c r="J6" s="20"/>
      <c r="K6" s="20"/>
      <c r="L6" s="20"/>
    </row>
    <row r="7" spans="1:12" ht="52.5" customHeight="1" x14ac:dyDescent="0.3">
      <c r="A7" s="116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17</v>
      </c>
      <c r="F23" s="93">
        <v>11</v>
      </c>
      <c r="G23" s="93"/>
      <c r="H23" s="93"/>
      <c r="I23" s="93">
        <v>6</v>
      </c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9</v>
      </c>
      <c r="F24" s="93">
        <v>5</v>
      </c>
      <c r="G24" s="93"/>
      <c r="H24" s="93"/>
      <c r="I24" s="93">
        <v>4</v>
      </c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Богунський районний суд м. Житомира, Початок періоду: 01.01.2019, Кінець періоду: 31.03.2019&amp;L5F2F186B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7" sqref="E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32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32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32</v>
      </c>
      <c r="F19" s="246"/>
      <c r="G19" s="87"/>
      <c r="H19" s="87"/>
      <c r="I19" s="88" t="s">
        <v>89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Богунський районний суд м. Житомира, Початок періоду: 01.01.2019, Кінець періоду: 31.03.2019&amp;L5F2F186B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2018-01-19T10:45:36Z</cp:lastPrinted>
  <dcterms:created xsi:type="dcterms:W3CDTF">2015-09-09T11:46:15Z</dcterms:created>
  <dcterms:modified xsi:type="dcterms:W3CDTF">2020-06-19T12:38:04Z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1-Л_00295_1.2019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22FA6E93</vt:lpwstr>
  </property>
  <property fmtid="{D5CDD505-2E9C-101B-9397-08002B2CF9AE}" pid="9" name="Підрозділ">
    <vt:lpwstr>Богунський районний суд м. Житомира</vt:lpwstr>
  </property>
  <property fmtid="{D5CDD505-2E9C-101B-9397-08002B2CF9AE}" pid="10" name="ПідрозділDBID">
    <vt:i4>0</vt:i4>
  </property>
  <property fmtid="{D5CDD505-2E9C-101B-9397-08002B2CF9AE}" pid="11" name="ПідрозділID">
    <vt:i4>496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31.03.2019</vt:lpwstr>
  </property>
  <property fmtid="{D5CDD505-2E9C-101B-9397-08002B2CF9AE}" pid="14" name="Період">
    <vt:lpwstr>перший квартал 2019 року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3.22.0.1578</vt:lpwstr>
  </property>
</Properties>
</file>