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tabRatio="565"/>
  </bookViews>
  <sheets>
    <sheet name="Показники діяльності" sheetId="2" r:id="rId1"/>
  </sheets>
  <calcPr calcId="145621" calcMode="manual"/>
</workbook>
</file>

<file path=xl/calcChain.xml><?xml version="1.0" encoding="utf-8"?>
<calcChain xmlns="http://schemas.openxmlformats.org/spreadsheetml/2006/main">
  <c r="I21" i="2" l="1"/>
  <c r="I22" i="2"/>
  <c r="I23" i="2"/>
  <c r="J20" i="2"/>
</calcChain>
</file>

<file path=xl/sharedStrings.xml><?xml version="1.0" encoding="utf-8"?>
<sst xmlns="http://schemas.openxmlformats.org/spreadsheetml/2006/main" count="42" uniqueCount="42">
  <si>
    <t>(назва суду)</t>
  </si>
  <si>
    <t>Відсоток розгляду справ</t>
  </si>
  <si>
    <t>Середня тривалість розгляду справи (днів)</t>
  </si>
  <si>
    <t>Базові показники роботи</t>
  </si>
  <si>
    <t xml:space="preserve"> за (звітний період)</t>
  </si>
  <si>
    <t>згідно рішення Ради суддів України №28 від 02 квітня 2015 року</t>
  </si>
  <si>
    <t xml:space="preserve">№ </t>
  </si>
  <si>
    <t>Показник</t>
  </si>
  <si>
    <t xml:space="preserve"> I.Вихідні дані автоматизованої системи діловодства</t>
  </si>
  <si>
    <t>I.1</t>
  </si>
  <si>
    <t>Кількість справ та матеріалів, що перебувають на розгляді на початок звітного періоду</t>
  </si>
  <si>
    <t>I.2</t>
  </si>
  <si>
    <t>Кількість справ та матеріалів, що надійшли на розгляд за звітний період</t>
  </si>
  <si>
    <t>I.3</t>
  </si>
  <si>
    <t>Кількість розглянутих справ та матеріалів за звітний період</t>
  </si>
  <si>
    <t>I.4</t>
  </si>
  <si>
    <t>Кількість справ та матеріалів, що перебувають на розгляді на кінець звітного періоду</t>
  </si>
  <si>
    <t>I.5</t>
  </si>
  <si>
    <t>Кількість справ та матеріалів, що перебувають на розгляді понад один рік на кінець звітного періоду</t>
  </si>
  <si>
    <t>I.6</t>
  </si>
  <si>
    <t>Фактична кількість суддів</t>
  </si>
  <si>
    <t xml:space="preserve"> II.Базові показники</t>
  </si>
  <si>
    <t>II.1</t>
  </si>
  <si>
    <t>Кількість та відсоток справ та матеріалів, загальний термін проходження яких триває понад один рік</t>
  </si>
  <si>
    <t>II.2</t>
  </si>
  <si>
    <t>II.3</t>
  </si>
  <si>
    <t>Середня кількість розглянутих справ та матеріалів на одного суддю</t>
  </si>
  <si>
    <t>II.4</t>
  </si>
  <si>
    <t>Середня кількість справ та матеріалів, що перебували на розгляді в звітний період в розрахунку на одного суддю</t>
  </si>
  <si>
    <t>II.5</t>
  </si>
  <si>
    <t>II.6</t>
  </si>
  <si>
    <t>Проведення опитувань громадян-учасників судових проваджень</t>
  </si>
  <si>
    <t>II.7</t>
  </si>
  <si>
    <t>Оприлюднення результатів опитувань громадян-учасників судових проваджень на веб-сторінці суду</t>
  </si>
  <si>
    <t>II.8</t>
  </si>
  <si>
    <t>Рівень задоволеності роботою суду учасниками судового розгляду за результатами опитування. Уніфікована шкала від 1 (дуже погано) до 5 (відмінно)</t>
  </si>
  <si>
    <t>II.9</t>
  </si>
  <si>
    <t>Відсоток громадян-учасників судових проваджень, що оцінюють роботу суду на "добре" (4) та "відмінно" (5)</t>
  </si>
  <si>
    <t>Дані за звітний 
період</t>
  </si>
  <si>
    <t>Широківського районного суду Дніпропетровської області</t>
  </si>
  <si>
    <t>2018 рік</t>
  </si>
  <si>
    <t>29 грудня 2018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</si>
</sst>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8" formatCode="0.0%"/>
  </numFmts>
  <fonts count="7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top" wrapText="1"/>
    </xf>
    <xf numFmtId="0" fontId="0" fillId="0" borderId="5" xfId="0" applyBorder="1"/>
    <xf numFmtId="0" fontId="0" fillId="0" borderId="6" xfId="0" applyBorder="1"/>
    <xf numFmtId="0" fontId="5" fillId="0" borderId="7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center" vertical="top" wrapText="1"/>
    </xf>
    <xf numFmtId="0" fontId="0" fillId="0" borderId="0" xfId="0" applyBorder="1"/>
    <xf numFmtId="0" fontId="5" fillId="0" borderId="5" xfId="0" applyFont="1" applyBorder="1" applyAlignment="1">
      <alignment horizontal="left" vertical="center" wrapText="1"/>
    </xf>
    <xf numFmtId="0" fontId="0" fillId="0" borderId="4" xfId="0" applyBorder="1"/>
    <xf numFmtId="0" fontId="5" fillId="0" borderId="7" xfId="0" applyFont="1" applyBorder="1" applyAlignment="1">
      <alignment horizontal="right" vertical="center" wrapText="1"/>
    </xf>
    <xf numFmtId="188" fontId="5" fillId="0" borderId="7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10" fontId="5" fillId="0" borderId="8" xfId="0" applyNumberFormat="1" applyFont="1" applyBorder="1" applyAlignment="1">
      <alignment horizontal="right" vertical="center"/>
    </xf>
    <xf numFmtId="10" fontId="5" fillId="0" borderId="10" xfId="0" applyNumberFormat="1" applyFont="1" applyBorder="1" applyAlignment="1">
      <alignment horizontal="right" vertical="center"/>
    </xf>
    <xf numFmtId="1" fontId="5" fillId="0" borderId="8" xfId="0" applyNumberFormat="1" applyFont="1" applyBorder="1" applyAlignment="1">
      <alignment horizontal="right" vertical="center"/>
    </xf>
    <xf numFmtId="1" fontId="5" fillId="0" borderId="1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1" fontId="5" fillId="0" borderId="8" xfId="0" applyNumberFormat="1" applyFont="1" applyBorder="1" applyAlignment="1">
      <alignment horizontal="right" vertical="center" wrapText="1"/>
    </xf>
    <xf numFmtId="188" fontId="5" fillId="0" borderId="8" xfId="0" applyNumberFormat="1" applyFont="1" applyBorder="1" applyAlignment="1">
      <alignment horizontal="right" vertical="center"/>
    </xf>
    <xf numFmtId="188" fontId="5" fillId="0" borderId="10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workbookViewId="0">
      <selection activeCell="I11" sqref="I11:J11"/>
    </sheetView>
  </sheetViews>
  <sheetFormatPr defaultRowHeight="15" x14ac:dyDescent="0.25"/>
  <cols>
    <col min="9" max="9" width="8.42578125" customWidth="1"/>
  </cols>
  <sheetData>
    <row r="1" spans="1:10" ht="16.5" customHeight="1" x14ac:dyDescent="0.25">
      <c r="A1" s="2"/>
      <c r="B1" s="1"/>
      <c r="C1" s="3"/>
      <c r="D1" s="3"/>
      <c r="E1" s="3"/>
      <c r="F1" s="3"/>
      <c r="G1" s="3"/>
      <c r="H1" s="3"/>
      <c r="I1" s="3"/>
      <c r="J1" s="4"/>
    </row>
    <row r="2" spans="1:10" ht="15.75" customHeight="1" x14ac:dyDescent="0.25">
      <c r="A2" s="5"/>
      <c r="B2" s="6"/>
      <c r="C2" s="6"/>
      <c r="D2" s="24" t="s">
        <v>3</v>
      </c>
      <c r="E2" s="24"/>
      <c r="F2" s="24"/>
      <c r="G2" s="24"/>
      <c r="H2" s="6"/>
      <c r="I2" s="6"/>
      <c r="J2" s="7"/>
    </row>
    <row r="3" spans="1:10" ht="15.75" customHeight="1" x14ac:dyDescent="0.25">
      <c r="A3" s="8"/>
      <c r="B3" s="9"/>
      <c r="C3" s="25" t="s">
        <v>39</v>
      </c>
      <c r="D3" s="25"/>
      <c r="E3" s="25"/>
      <c r="F3" s="25"/>
      <c r="G3" s="25"/>
      <c r="H3" s="25"/>
      <c r="I3" s="6"/>
      <c r="J3" s="10"/>
    </row>
    <row r="4" spans="1:10" ht="15.75" customHeight="1" x14ac:dyDescent="0.25">
      <c r="A4" s="11"/>
      <c r="B4" s="12"/>
      <c r="C4" s="26" t="s">
        <v>0</v>
      </c>
      <c r="D4" s="26"/>
      <c r="E4" s="26"/>
      <c r="F4" s="26"/>
      <c r="G4" s="26"/>
      <c r="H4" s="26"/>
      <c r="I4" s="13"/>
      <c r="J4" s="10"/>
    </row>
    <row r="5" spans="1:10" ht="15.75" customHeight="1" x14ac:dyDescent="0.25">
      <c r="A5" s="27" t="s">
        <v>40</v>
      </c>
      <c r="B5" s="24"/>
      <c r="C5" s="24"/>
      <c r="D5" s="24"/>
      <c r="E5" s="24"/>
      <c r="F5" s="24"/>
      <c r="G5" s="24"/>
      <c r="H5" s="24"/>
      <c r="I5" s="24"/>
      <c r="J5" s="28"/>
    </row>
    <row r="6" spans="1:10" ht="15.75" customHeight="1" x14ac:dyDescent="0.25">
      <c r="A6" s="5"/>
      <c r="B6" s="6"/>
      <c r="C6" s="9"/>
      <c r="D6" s="26" t="s">
        <v>4</v>
      </c>
      <c r="E6" s="26"/>
      <c r="F6" s="26"/>
      <c r="G6" s="26"/>
      <c r="H6" s="9"/>
      <c r="I6" s="9"/>
      <c r="J6" s="7"/>
    </row>
    <row r="7" spans="1:10" ht="15.75" customHeight="1" x14ac:dyDescent="0.25">
      <c r="A7" s="5"/>
      <c r="B7" s="6"/>
      <c r="C7" s="9"/>
      <c r="D7" s="18"/>
      <c r="E7" s="18"/>
      <c r="F7" s="18"/>
      <c r="G7" s="18"/>
      <c r="H7" s="9"/>
      <c r="I7" s="9"/>
      <c r="J7" s="7"/>
    </row>
    <row r="8" spans="1:10" ht="15.75" customHeight="1" x14ac:dyDescent="0.25">
      <c r="A8" s="19"/>
      <c r="B8" s="46" t="s">
        <v>5</v>
      </c>
      <c r="C8" s="46"/>
      <c r="D8" s="46"/>
      <c r="E8" s="46"/>
      <c r="F8" s="46"/>
      <c r="G8" s="46"/>
      <c r="H8" s="46"/>
      <c r="I8" s="46"/>
      <c r="J8" s="21"/>
    </row>
    <row r="9" spans="1:10" ht="15.75" customHeight="1" x14ac:dyDescent="0.25">
      <c r="A9" s="14"/>
      <c r="B9" s="14"/>
      <c r="C9" s="20"/>
      <c r="D9" s="20"/>
      <c r="E9" s="20"/>
      <c r="F9" s="20"/>
      <c r="G9" s="20"/>
      <c r="H9" s="20"/>
      <c r="I9" s="14"/>
      <c r="J9" s="15"/>
    </row>
    <row r="11" spans="1:10" ht="33" customHeight="1" x14ac:dyDescent="0.25">
      <c r="A11" s="16" t="s">
        <v>6</v>
      </c>
      <c r="B11" s="29" t="s">
        <v>7</v>
      </c>
      <c r="C11" s="30"/>
      <c r="D11" s="30"/>
      <c r="E11" s="30"/>
      <c r="F11" s="30"/>
      <c r="G11" s="30"/>
      <c r="H11" s="31"/>
      <c r="I11" s="32" t="s">
        <v>38</v>
      </c>
      <c r="J11" s="31"/>
    </row>
    <row r="12" spans="1:10" ht="27" customHeight="1" x14ac:dyDescent="0.25">
      <c r="A12" s="33" t="s">
        <v>8</v>
      </c>
      <c r="B12" s="34"/>
      <c r="C12" s="34"/>
      <c r="D12" s="34"/>
      <c r="E12" s="34"/>
      <c r="F12" s="34"/>
      <c r="G12" s="34"/>
      <c r="H12" s="34"/>
      <c r="I12" s="34"/>
      <c r="J12" s="35"/>
    </row>
    <row r="13" spans="1:10" ht="32.25" customHeight="1" x14ac:dyDescent="0.25">
      <c r="A13" s="16" t="s">
        <v>9</v>
      </c>
      <c r="B13" s="36" t="s">
        <v>10</v>
      </c>
      <c r="C13" s="37"/>
      <c r="D13" s="37"/>
      <c r="E13" s="37"/>
      <c r="F13" s="37"/>
      <c r="G13" s="37"/>
      <c r="H13" s="38"/>
      <c r="I13" s="39">
        <v>409</v>
      </c>
      <c r="J13" s="40"/>
    </row>
    <row r="14" spans="1:10" ht="30.75" customHeight="1" x14ac:dyDescent="0.25">
      <c r="A14" s="16" t="s">
        <v>11</v>
      </c>
      <c r="B14" s="36" t="s">
        <v>12</v>
      </c>
      <c r="C14" s="37"/>
      <c r="D14" s="37"/>
      <c r="E14" s="37"/>
      <c r="F14" s="37"/>
      <c r="G14" s="37"/>
      <c r="H14" s="38"/>
      <c r="I14" s="39">
        <v>1095</v>
      </c>
      <c r="J14" s="40"/>
    </row>
    <row r="15" spans="1:10" ht="26.25" customHeight="1" x14ac:dyDescent="0.25">
      <c r="A15" s="16" t="s">
        <v>13</v>
      </c>
      <c r="B15" s="36" t="s">
        <v>14</v>
      </c>
      <c r="C15" s="37"/>
      <c r="D15" s="37"/>
      <c r="E15" s="37"/>
      <c r="F15" s="37"/>
      <c r="G15" s="37"/>
      <c r="H15" s="38"/>
      <c r="I15" s="39">
        <v>865</v>
      </c>
      <c r="J15" s="40"/>
    </row>
    <row r="16" spans="1:10" ht="33.75" customHeight="1" x14ac:dyDescent="0.25">
      <c r="A16" s="16" t="s">
        <v>15</v>
      </c>
      <c r="B16" s="36" t="s">
        <v>16</v>
      </c>
      <c r="C16" s="37"/>
      <c r="D16" s="37"/>
      <c r="E16" s="37"/>
      <c r="F16" s="37"/>
      <c r="G16" s="37"/>
      <c r="H16" s="38"/>
      <c r="I16" s="39">
        <v>639</v>
      </c>
      <c r="J16" s="40"/>
    </row>
    <row r="17" spans="1:10" ht="31.5" customHeight="1" x14ac:dyDescent="0.25">
      <c r="A17" s="16" t="s">
        <v>17</v>
      </c>
      <c r="B17" s="36" t="s">
        <v>18</v>
      </c>
      <c r="C17" s="37"/>
      <c r="D17" s="37"/>
      <c r="E17" s="37"/>
      <c r="F17" s="37"/>
      <c r="G17" s="37"/>
      <c r="H17" s="38"/>
      <c r="I17" s="41">
        <v>242</v>
      </c>
      <c r="J17" s="40"/>
    </row>
    <row r="18" spans="1:10" ht="30.75" customHeight="1" x14ac:dyDescent="0.25">
      <c r="A18" s="16" t="s">
        <v>19</v>
      </c>
      <c r="B18" s="36" t="s">
        <v>20</v>
      </c>
      <c r="C18" s="37"/>
      <c r="D18" s="37"/>
      <c r="E18" s="37"/>
      <c r="F18" s="37"/>
      <c r="G18" s="37"/>
      <c r="H18" s="38"/>
      <c r="I18" s="39">
        <v>3</v>
      </c>
      <c r="J18" s="40"/>
    </row>
    <row r="19" spans="1:10" ht="30" customHeight="1" x14ac:dyDescent="0.25">
      <c r="A19" s="33" t="s">
        <v>21</v>
      </c>
      <c r="B19" s="34"/>
      <c r="C19" s="34"/>
      <c r="D19" s="34"/>
      <c r="E19" s="34"/>
      <c r="F19" s="34"/>
      <c r="G19" s="34"/>
      <c r="H19" s="34"/>
      <c r="I19" s="34"/>
      <c r="J19" s="35"/>
    </row>
    <row r="20" spans="1:10" ht="36" customHeight="1" x14ac:dyDescent="0.25">
      <c r="A20" s="16" t="s">
        <v>22</v>
      </c>
      <c r="B20" s="36" t="s">
        <v>23</v>
      </c>
      <c r="C20" s="37"/>
      <c r="D20" s="37"/>
      <c r="E20" s="37"/>
      <c r="F20" s="37"/>
      <c r="G20" s="37"/>
      <c r="H20" s="38"/>
      <c r="I20" s="22">
        <v>242</v>
      </c>
      <c r="J20" s="23">
        <f>IF((16)&lt;&gt;0,I17/(I16),0)</f>
        <v>0.37871674491392804</v>
      </c>
    </row>
    <row r="21" spans="1:10" ht="24.75" customHeight="1" x14ac:dyDescent="0.25">
      <c r="A21" s="16" t="s">
        <v>24</v>
      </c>
      <c r="B21" s="36" t="s">
        <v>1</v>
      </c>
      <c r="C21" s="37"/>
      <c r="D21" s="37"/>
      <c r="E21" s="37"/>
      <c r="F21" s="37"/>
      <c r="G21" s="37"/>
      <c r="H21" s="38"/>
      <c r="I21" s="42">
        <f>IF(I14&lt;&gt;0, I15/I14,0)</f>
        <v>0.78995433789954339</v>
      </c>
      <c r="J21" s="43"/>
    </row>
    <row r="22" spans="1:10" ht="36" customHeight="1" x14ac:dyDescent="0.25">
      <c r="A22" s="16" t="s">
        <v>25</v>
      </c>
      <c r="B22" s="36" t="s">
        <v>26</v>
      </c>
      <c r="C22" s="37"/>
      <c r="D22" s="37"/>
      <c r="E22" s="37"/>
      <c r="F22" s="37"/>
      <c r="G22" s="37"/>
      <c r="H22" s="38"/>
      <c r="I22" s="44">
        <f>IF(I18&lt;&gt;0,I15/I18,0)</f>
        <v>288.33333333333331</v>
      </c>
      <c r="J22" s="45"/>
    </row>
    <row r="23" spans="1:10" ht="36" customHeight="1" x14ac:dyDescent="0.25">
      <c r="A23" s="16" t="s">
        <v>27</v>
      </c>
      <c r="B23" s="36" t="s">
        <v>28</v>
      </c>
      <c r="C23" s="37"/>
      <c r="D23" s="37"/>
      <c r="E23" s="37"/>
      <c r="F23" s="37"/>
      <c r="G23" s="37"/>
      <c r="H23" s="38"/>
      <c r="I23" s="44">
        <f>IF(I18&lt;&gt;0,(I13+I14)/I18)</f>
        <v>501.33333333333331</v>
      </c>
      <c r="J23" s="45"/>
    </row>
    <row r="24" spans="1:10" ht="24.75" customHeight="1" x14ac:dyDescent="0.25">
      <c r="A24" s="16" t="s">
        <v>29</v>
      </c>
      <c r="B24" s="36" t="s">
        <v>2</v>
      </c>
      <c r="C24" s="37"/>
      <c r="D24" s="37"/>
      <c r="E24" s="37"/>
      <c r="F24" s="37"/>
      <c r="G24" s="37"/>
      <c r="H24" s="38"/>
      <c r="I24" s="49">
        <v>101</v>
      </c>
      <c r="J24" s="45"/>
    </row>
    <row r="25" spans="1:10" ht="36" customHeight="1" x14ac:dyDescent="0.25">
      <c r="A25" s="16" t="s">
        <v>30</v>
      </c>
      <c r="B25" s="36" t="s">
        <v>31</v>
      </c>
      <c r="C25" s="37"/>
      <c r="D25" s="37"/>
      <c r="E25" s="37"/>
      <c r="F25" s="37"/>
      <c r="G25" s="37"/>
      <c r="H25" s="38"/>
      <c r="I25" s="41"/>
      <c r="J25" s="40"/>
    </row>
    <row r="26" spans="1:10" ht="31.5" customHeight="1" x14ac:dyDescent="0.25">
      <c r="A26" s="16" t="s">
        <v>32</v>
      </c>
      <c r="B26" s="36" t="s">
        <v>33</v>
      </c>
      <c r="C26" s="37"/>
      <c r="D26" s="37"/>
      <c r="E26" s="37"/>
      <c r="F26" s="37"/>
      <c r="G26" s="37"/>
      <c r="H26" s="38"/>
      <c r="I26" s="41"/>
      <c r="J26" s="40"/>
    </row>
    <row r="27" spans="1:10" ht="47.25" customHeight="1" x14ac:dyDescent="0.25">
      <c r="A27" s="16" t="s">
        <v>34</v>
      </c>
      <c r="B27" s="36" t="s">
        <v>35</v>
      </c>
      <c r="C27" s="37"/>
      <c r="D27" s="37"/>
      <c r="E27" s="37"/>
      <c r="F27" s="37"/>
      <c r="G27" s="37"/>
      <c r="H27" s="38"/>
      <c r="I27" s="41"/>
      <c r="J27" s="40"/>
    </row>
    <row r="28" spans="1:10" ht="32.25" customHeight="1" x14ac:dyDescent="0.25">
      <c r="A28" s="16" t="s">
        <v>36</v>
      </c>
      <c r="B28" s="36" t="s">
        <v>37</v>
      </c>
      <c r="C28" s="37"/>
      <c r="D28" s="37"/>
      <c r="E28" s="37"/>
      <c r="F28" s="37"/>
      <c r="G28" s="37"/>
      <c r="H28" s="38"/>
      <c r="I28" s="50"/>
      <c r="J28" s="51"/>
    </row>
    <row r="29" spans="1:10" ht="15.75" x14ac:dyDescent="0.25">
      <c r="A29" s="17"/>
      <c r="B29" s="52"/>
      <c r="C29" s="52"/>
      <c r="D29" s="52"/>
      <c r="E29" s="52"/>
      <c r="F29" s="52"/>
      <c r="G29" s="52"/>
      <c r="H29" s="52"/>
      <c r="I29" s="52"/>
      <c r="J29" s="52"/>
    </row>
    <row r="30" spans="1:10" ht="15.75" x14ac:dyDescent="0.25">
      <c r="A30" s="17"/>
      <c r="B30" s="47"/>
      <c r="C30" s="47"/>
      <c r="D30" s="47"/>
      <c r="E30" s="47"/>
      <c r="F30" s="47"/>
      <c r="G30" s="47"/>
      <c r="H30" s="47"/>
      <c r="I30" s="48" t="s">
        <v>41</v>
      </c>
      <c r="J30" s="47"/>
    </row>
    <row r="31" spans="1:10" ht="15.75" x14ac:dyDescent="0.25">
      <c r="A31" s="17"/>
      <c r="B31" s="47"/>
      <c r="C31" s="47"/>
      <c r="D31" s="47"/>
      <c r="E31" s="47"/>
      <c r="F31" s="47"/>
      <c r="G31" s="47"/>
      <c r="H31" s="47"/>
      <c r="I31" s="48"/>
      <c r="J31" s="47"/>
    </row>
    <row r="32" spans="1:10" ht="15.75" x14ac:dyDescent="0.25">
      <c r="A32" s="17"/>
      <c r="B32" s="47"/>
      <c r="C32" s="47"/>
      <c r="D32" s="47"/>
      <c r="E32" s="47"/>
      <c r="F32" s="47"/>
      <c r="G32" s="47"/>
      <c r="H32" s="47"/>
      <c r="I32" s="47"/>
      <c r="J32" s="47"/>
    </row>
    <row r="33" spans="1:10" ht="15.75" x14ac:dyDescent="0.25">
      <c r="A33" s="17"/>
      <c r="B33" s="47"/>
      <c r="C33" s="47"/>
      <c r="D33" s="47"/>
      <c r="E33" s="47"/>
      <c r="F33" s="47"/>
      <c r="G33" s="47"/>
      <c r="H33" s="47"/>
      <c r="I33" s="47"/>
      <c r="J33" s="47"/>
    </row>
  </sheetData>
  <mergeCells count="49">
    <mergeCell ref="B32:H32"/>
    <mergeCell ref="I32:J32"/>
    <mergeCell ref="B33:H33"/>
    <mergeCell ref="I33:J33"/>
    <mergeCell ref="B28:H28"/>
    <mergeCell ref="I28:J28"/>
    <mergeCell ref="B29:H29"/>
    <mergeCell ref="I29:J29"/>
    <mergeCell ref="B30:H30"/>
    <mergeCell ref="I30:J30"/>
    <mergeCell ref="B27:H27"/>
    <mergeCell ref="I27:J27"/>
    <mergeCell ref="B8:I8"/>
    <mergeCell ref="B31:H31"/>
    <mergeCell ref="I31:J31"/>
    <mergeCell ref="B23:H23"/>
    <mergeCell ref="I23:J23"/>
    <mergeCell ref="B24:H24"/>
    <mergeCell ref="I24:J24"/>
    <mergeCell ref="B25:H25"/>
    <mergeCell ref="I25:J25"/>
    <mergeCell ref="B26:H26"/>
    <mergeCell ref="A19:J19"/>
    <mergeCell ref="B20:H20"/>
    <mergeCell ref="B21:H21"/>
    <mergeCell ref="I21:J21"/>
    <mergeCell ref="B22:H22"/>
    <mergeCell ref="I22:J22"/>
    <mergeCell ref="I26:J26"/>
    <mergeCell ref="B16:H16"/>
    <mergeCell ref="I16:J16"/>
    <mergeCell ref="B17:H17"/>
    <mergeCell ref="I17:J17"/>
    <mergeCell ref="B18:H18"/>
    <mergeCell ref="I18:J18"/>
    <mergeCell ref="A12:J12"/>
    <mergeCell ref="B13:H13"/>
    <mergeCell ref="I13:J13"/>
    <mergeCell ref="B14:H14"/>
    <mergeCell ref="I14:J14"/>
    <mergeCell ref="B15:H15"/>
    <mergeCell ref="I15:J15"/>
    <mergeCell ref="D2:G2"/>
    <mergeCell ref="C3:H3"/>
    <mergeCell ref="C4:H4"/>
    <mergeCell ref="A5:J5"/>
    <mergeCell ref="D6:G6"/>
    <mergeCell ref="B11:H11"/>
    <mergeCell ref="I11:J11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  <headerFooter>
    <oddFooter>&amp;C&amp;L87A75343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Показники діяльності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2015-09-09T11:40:38Z</cp:lastPrinted>
  <dcterms:created xsi:type="dcterms:W3CDTF">2015-09-09T11:40:35Z</dcterms:created>
  <dcterms:modified xsi:type="dcterms:W3CDTF">2019-02-14T12:45:29Z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Базові показники роботи суду (РСУ)_00197_4.2018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410589</vt:i4>
  </property>
  <property fmtid="{D5CDD505-2E9C-101B-9397-08002B2CF9AE}" pid="7" name="Тип звіту">
    <vt:lpwstr>Базові показники роботи суду (РСУ)</vt:lpwstr>
  </property>
  <property fmtid="{D5CDD505-2E9C-101B-9397-08002B2CF9AE}" pid="8" name="К.Cума">
    <vt:lpwstr>87A75343</vt:lpwstr>
  </property>
  <property fmtid="{D5CDD505-2E9C-101B-9397-08002B2CF9AE}" pid="9" name="Підрозділ">
    <vt:lpwstr>Широківський районний суд Дніпропетровської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384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8C0AF935</vt:lpwstr>
  </property>
  <property fmtid="{D5CDD505-2E9C-101B-9397-08002B2CF9AE}" pid="16" name="Версія БД">
    <vt:lpwstr>3.21.0.1578</vt:lpwstr>
  </property>
</Properties>
</file>