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G6" i="3"/>
  <c r="H6" i="3"/>
  <c r="K6" i="3"/>
  <c r="L6" i="3"/>
  <c r="C21" i="3"/>
  <c r="C6" i="3"/>
  <c r="D21" i="3"/>
  <c r="D6" i="3"/>
  <c r="E21" i="3"/>
  <c r="E6" i="3"/>
  <c r="E56" i="3"/>
  <c r="F21" i="3"/>
  <c r="F6" i="3"/>
  <c r="F56" i="3"/>
  <c r="G21" i="3"/>
  <c r="H21" i="3"/>
  <c r="I21" i="3"/>
  <c r="I6" i="3"/>
  <c r="I56" i="3"/>
  <c r="J21" i="3"/>
  <c r="J6" i="3"/>
  <c r="J56" i="3"/>
  <c r="K21" i="3"/>
  <c r="L21" i="3"/>
  <c r="C28" i="3"/>
  <c r="D28" i="3"/>
  <c r="E28" i="3"/>
  <c r="F28" i="3"/>
  <c r="G28" i="3"/>
  <c r="H28" i="3"/>
  <c r="I28" i="3"/>
  <c r="J28" i="3"/>
  <c r="K28" i="3"/>
  <c r="L28" i="3"/>
  <c r="E39" i="3"/>
  <c r="F39" i="3"/>
  <c r="I39" i="3"/>
  <c r="J39" i="3"/>
  <c r="C40" i="3"/>
  <c r="C39" i="3"/>
  <c r="D40" i="3"/>
  <c r="D39" i="3"/>
  <c r="E40" i="3"/>
  <c r="F40" i="3"/>
  <c r="G40" i="3"/>
  <c r="G39" i="3"/>
  <c r="G56" i="3"/>
  <c r="H40" i="3"/>
  <c r="H39" i="3"/>
  <c r="H56" i="3"/>
  <c r="I40" i="3"/>
  <c r="J40" i="3"/>
  <c r="K40" i="3"/>
  <c r="K39" i="3"/>
  <c r="K56" i="3"/>
  <c r="L40" i="3"/>
  <c r="L39" i="3"/>
  <c r="L56" i="3"/>
  <c r="C50" i="3"/>
  <c r="D50" i="3"/>
  <c r="E50" i="3"/>
  <c r="F50" i="3"/>
  <c r="G50" i="3"/>
  <c r="H50" i="3"/>
  <c r="I50" i="3"/>
  <c r="J50" i="3"/>
  <c r="K50" i="3"/>
  <c r="L50" i="3"/>
  <c r="D56" i="3"/>
  <c r="C56" i="3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<sst xmlns="http://schemas.openxmlformats.org/spreadsheetml/2006/main" count="154" uniqueCount="126">
  <si>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</si>
  <si>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</si>
  <si>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</si>
  <si>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</si>
  <si>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</si>
  <si>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</si>
  <si>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</si>
  <si>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</si>
  <si>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</si>
  <si>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</si>
  <si>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</si>
  <si>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</si>
  <si>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</si>
  <si>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</si>
  <si>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</si>
  <si>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</si>
  <si>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</si>
  <si>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</si>
  <si>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</si>
  <si>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</si>
  <si>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</si>
  <si>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</si>
  <si>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</si>
  <si>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</si>
  <si>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</si>
  <si>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</si>
  <si>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</si>
  <si>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</si>
  <si>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</si>
  <si>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</si>
  <si>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</si>
  <si>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</si>
  <si>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</si>
  <si>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</si>
  <si>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</si>
  <si>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</si>
  <si>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</si>
  <si>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</si>
  <si>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</si>
  <si>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</si>
  <si>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</si>
  <si>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</si>
  <si>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</si>
  <si>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</si>
  <si>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</si>
  <si>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</si>
  <si>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</si>
  <si>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</si>
  <si>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</si>
  <si>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</si>
  <si>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</si>
  <si>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</si>
  <si>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</si>
  <si>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</si>
  <si>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</si>
  <si>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</si>
  <si>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</si>
  <si>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</si>
  <si>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</si>
  <si>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</si>
  <si>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</si>
  <si>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</si>
  <si>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</si>
  <si>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</si>
  <si>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</si>
  <si>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</si>
  <si>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</si>
  <si>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</si>
  <si>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</si>
  <si>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</si>
  <si>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</si>
  <si>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</si>
  <si>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</si>
  <si>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</si>
  <si>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</si>
  <si>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</si>
  <si>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</si>
  <si>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</si>
  <si>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</si>
  <si>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</si>
  <si>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</si>
  <si>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</si>
  <si>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</si>
  <si>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</si>
  <si>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</si>
  <si>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</si>
  <si>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</si>
  <si>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</si>
  <si>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</si>
  <si>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</si>
  <si>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</si>
  <si>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</si>
  <si>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</si>
  <si>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</si>
  <si>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</si>
  <si>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</si>
  <si>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</si>
  <si>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</si>
  <si>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</si>
  <si>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</si>
  <si>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</si>
  <si>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</si>
  <si>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</si>
  <si>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</si>
  <si>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</si>
  <si>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</si>
  <si>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</si>
  <si>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</si>
  <si>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</si>
  <si>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</si>
  <si>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</si>
  <si>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</si>
  <si>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</si>
  <si>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</si>
  <si>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</si>
  <si>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</si>
  <si>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</si>
  <si>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</si>
  <si>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2019 року</t>
  </si>
  <si>
    <t>Корольовський районний суд м. Житомира</t>
  </si>
  <si>
    <t>10000. Житомирська область.м. Житомир</t>
  </si>
  <si>
    <t>м-н. Соборний</t>
  </si>
  <si>
    <t/>
  </si>
  <si>
    <t>Л.М. Хоцька</t>
  </si>
  <si>
    <t>Д.В. Мічуріна</t>
  </si>
  <si>
    <t>12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</si>
</sst>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&amp;C&amp;L167A86E8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1461</v>
      </c>
      <c r="D6" s="96">
        <f t="shared" si="0"/>
        <v>1387624.39</v>
      </c>
      <c r="E6" s="96">
        <f t="shared" si="0"/>
        <v>1036</v>
      </c>
      <c r="F6" s="96">
        <f t="shared" si="0"/>
        <v>1010096.3099999997</v>
      </c>
      <c r="G6" s="96">
        <f t="shared" si="0"/>
        <v>0</v>
      </c>
      <c r="H6" s="96">
        <f t="shared" si="0"/>
        <v>0</v>
      </c>
      <c r="I6" s="96">
        <f t="shared" si="0"/>
        <v>128</v>
      </c>
      <c r="J6" s="96">
        <f t="shared" si="0"/>
        <v>90091.920000000013</v>
      </c>
      <c r="K6" s="96">
        <f t="shared" si="0"/>
        <v>256</v>
      </c>
      <c r="L6" s="96">
        <f t="shared" si="0"/>
        <v>214007.75999999995</v>
      </c>
    </row>
    <row r="7" spans="1:12" ht="16.5" customHeight="1" x14ac:dyDescent="0.2">
      <c r="A7" s="87">
        <v>2</v>
      </c>
      <c r="B7" s="90" t="s">
        <v>74</v>
      </c>
      <c r="C7" s="97">
        <v>561</v>
      </c>
      <c r="D7" s="97">
        <v>939124.59000000195</v>
      </c>
      <c r="E7" s="97">
        <v>295</v>
      </c>
      <c r="F7" s="97">
        <v>601037.62</v>
      </c>
      <c r="G7" s="97"/>
      <c r="H7" s="97"/>
      <c r="I7" s="97">
        <v>88</v>
      </c>
      <c r="J7" s="97">
        <v>80550.570000000007</v>
      </c>
      <c r="K7" s="97">
        <v>139</v>
      </c>
      <c r="L7" s="97">
        <v>152311.21</v>
      </c>
    </row>
    <row r="8" spans="1:12" ht="16.5" customHeight="1" x14ac:dyDescent="0.2">
      <c r="A8" s="87">
        <v>3</v>
      </c>
      <c r="B8" s="91" t="s">
        <v>75</v>
      </c>
      <c r="C8" s="97">
        <v>264</v>
      </c>
      <c r="D8" s="97">
        <v>620431.91</v>
      </c>
      <c r="E8" s="97">
        <v>236</v>
      </c>
      <c r="F8" s="97">
        <v>505206.27</v>
      </c>
      <c r="G8" s="97"/>
      <c r="H8" s="97"/>
      <c r="I8" s="97">
        <v>18</v>
      </c>
      <c r="J8" s="97">
        <v>25899.37</v>
      </c>
      <c r="K8" s="97">
        <v>4</v>
      </c>
      <c r="L8" s="97">
        <v>7684</v>
      </c>
    </row>
    <row r="9" spans="1:12" ht="16.5" customHeight="1" x14ac:dyDescent="0.2">
      <c r="A9" s="87">
        <v>4</v>
      </c>
      <c r="B9" s="91" t="s">
        <v>76</v>
      </c>
      <c r="C9" s="97">
        <v>297</v>
      </c>
      <c r="D9" s="97">
        <v>318692.68000000098</v>
      </c>
      <c r="E9" s="97">
        <v>59</v>
      </c>
      <c r="F9" s="97">
        <v>95831.349999999904</v>
      </c>
      <c r="G9" s="97"/>
      <c r="H9" s="97"/>
      <c r="I9" s="97">
        <v>70</v>
      </c>
      <c r="J9" s="97">
        <v>54651.199999999997</v>
      </c>
      <c r="K9" s="97">
        <v>135</v>
      </c>
      <c r="L9" s="97">
        <v>144627.21</v>
      </c>
    </row>
    <row r="10" spans="1:12" ht="19.5" customHeight="1" x14ac:dyDescent="0.2">
      <c r="A10" s="87">
        <v>5</v>
      </c>
      <c r="B10" s="90" t="s">
        <v>77</v>
      </c>
      <c r="C10" s="97">
        <v>219</v>
      </c>
      <c r="D10" s="97">
        <v>184609.399999999</v>
      </c>
      <c r="E10" s="97">
        <v>175</v>
      </c>
      <c r="F10" s="97">
        <v>168026.71</v>
      </c>
      <c r="G10" s="97"/>
      <c r="H10" s="97"/>
      <c r="I10" s="97">
        <v>2</v>
      </c>
      <c r="J10" s="97">
        <v>1473.2</v>
      </c>
      <c r="K10" s="97">
        <v>44</v>
      </c>
      <c r="L10" s="97">
        <v>36051.199999999997</v>
      </c>
    </row>
    <row r="11" spans="1:12" ht="19.5" customHeight="1" x14ac:dyDescent="0.2">
      <c r="A11" s="87">
        <v>6</v>
      </c>
      <c r="B11" s="91" t="s">
        <v>78</v>
      </c>
      <c r="C11" s="97">
        <v>13</v>
      </c>
      <c r="D11" s="97">
        <v>24973</v>
      </c>
      <c r="E11" s="97">
        <v>11</v>
      </c>
      <c r="F11" s="97">
        <v>36883.199999999997</v>
      </c>
      <c r="G11" s="97"/>
      <c r="H11" s="97"/>
      <c r="I11" s="97"/>
      <c r="J11" s="97"/>
      <c r="K11" s="97">
        <v>2</v>
      </c>
      <c r="L11" s="97">
        <v>3842</v>
      </c>
    </row>
    <row r="12" spans="1:12" ht="19.5" customHeight="1" x14ac:dyDescent="0.2">
      <c r="A12" s="87">
        <v>7</v>
      </c>
      <c r="B12" s="91" t="s">
        <v>79</v>
      </c>
      <c r="C12" s="97">
        <v>206</v>
      </c>
      <c r="D12" s="97">
        <v>159636.399999999</v>
      </c>
      <c r="E12" s="97">
        <v>164</v>
      </c>
      <c r="F12" s="97">
        <v>131143.51</v>
      </c>
      <c r="G12" s="97"/>
      <c r="H12" s="97"/>
      <c r="I12" s="97">
        <v>2</v>
      </c>
      <c r="J12" s="97">
        <v>1473.2</v>
      </c>
      <c r="K12" s="97">
        <v>42</v>
      </c>
      <c r="L12" s="97">
        <v>32209.200000000001</v>
      </c>
    </row>
    <row r="13" spans="1:12" ht="15" customHeight="1" x14ac:dyDescent="0.2">
      <c r="A13" s="87">
        <v>8</v>
      </c>
      <c r="B13" s="90" t="s">
        <v>18</v>
      </c>
      <c r="C13" s="97">
        <v>190</v>
      </c>
      <c r="D13" s="97">
        <v>147532.799999999</v>
      </c>
      <c r="E13" s="97">
        <v>179</v>
      </c>
      <c r="F13" s="97">
        <v>138826.79999999999</v>
      </c>
      <c r="G13" s="97"/>
      <c r="H13" s="97"/>
      <c r="I13" s="97">
        <v>1</v>
      </c>
      <c r="J13" s="97">
        <v>704.8</v>
      </c>
      <c r="K13" s="97">
        <v>12</v>
      </c>
      <c r="L13" s="97">
        <v>9220.7999999999993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118</v>
      </c>
      <c r="D15" s="97">
        <v>47032.699999999903</v>
      </c>
      <c r="E15" s="97">
        <v>97</v>
      </c>
      <c r="F15" s="97">
        <v>47053.03</v>
      </c>
      <c r="G15" s="97"/>
      <c r="H15" s="97"/>
      <c r="I15" s="97"/>
      <c r="J15" s="97"/>
      <c r="K15" s="97">
        <v>21</v>
      </c>
      <c r="L15" s="97">
        <v>8068.2</v>
      </c>
    </row>
    <row r="16" spans="1:12" ht="21" customHeight="1" x14ac:dyDescent="0.2">
      <c r="A16" s="87">
        <v>11</v>
      </c>
      <c r="B16" s="91" t="s">
        <v>78</v>
      </c>
      <c r="C16" s="97">
        <v>3</v>
      </c>
      <c r="D16" s="97">
        <v>2881.5</v>
      </c>
      <c r="E16" s="97">
        <v>3</v>
      </c>
      <c r="F16" s="97">
        <v>5760.5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115</v>
      </c>
      <c r="D17" s="97">
        <v>44151.199999999997</v>
      </c>
      <c r="E17" s="97">
        <v>94</v>
      </c>
      <c r="F17" s="97">
        <v>41292.53</v>
      </c>
      <c r="G17" s="97"/>
      <c r="H17" s="97"/>
      <c r="I17" s="97"/>
      <c r="J17" s="97"/>
      <c r="K17" s="97">
        <v>21</v>
      </c>
      <c r="L17" s="97">
        <v>8068.2</v>
      </c>
    </row>
    <row r="18" spans="1:12" ht="21" customHeight="1" x14ac:dyDescent="0.2">
      <c r="A18" s="87">
        <v>13</v>
      </c>
      <c r="B18" s="99" t="s">
        <v>104</v>
      </c>
      <c r="C18" s="97">
        <v>336</v>
      </c>
      <c r="D18" s="97">
        <v>64434.299999999697</v>
      </c>
      <c r="E18" s="97">
        <v>271</v>
      </c>
      <c r="F18" s="97">
        <v>53148.0999999997</v>
      </c>
      <c r="G18" s="97"/>
      <c r="H18" s="97"/>
      <c r="I18" s="97">
        <v>24</v>
      </c>
      <c r="J18" s="97">
        <v>4401.05</v>
      </c>
      <c r="K18" s="97">
        <v>35</v>
      </c>
      <c r="L18" s="97">
        <v>6531.4</v>
      </c>
    </row>
    <row r="19" spans="1:12" ht="21" customHeight="1" x14ac:dyDescent="0.2">
      <c r="A19" s="87">
        <v>14</v>
      </c>
      <c r="B19" s="99" t="s">
        <v>105</v>
      </c>
      <c r="C19" s="97">
        <v>35</v>
      </c>
      <c r="D19" s="97">
        <v>3353.8</v>
      </c>
      <c r="E19" s="97">
        <v>19</v>
      </c>
      <c r="F19" s="97">
        <v>2004.05</v>
      </c>
      <c r="G19" s="97"/>
      <c r="H19" s="97"/>
      <c r="I19" s="97">
        <v>13</v>
      </c>
      <c r="J19" s="97">
        <v>2962.3</v>
      </c>
      <c r="K19" s="97">
        <v>3</v>
      </c>
      <c r="L19" s="97">
        <v>288.14999999999998</v>
      </c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2</v>
      </c>
      <c r="D21" s="97">
        <f t="shared" si="1"/>
        <v>1536.8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2</v>
      </c>
      <c r="L21" s="97">
        <f t="shared" si="1"/>
        <v>1536.8</v>
      </c>
    </row>
    <row r="22" spans="1:12" ht="14.25" customHeight="1" x14ac:dyDescent="0.2">
      <c r="A22" s="87">
        <v>17</v>
      </c>
      <c r="B22" s="100" t="s">
        <v>1</v>
      </c>
      <c r="C22" s="97">
        <v>2</v>
      </c>
      <c r="D22" s="97">
        <v>1536.8</v>
      </c>
      <c r="E22" s="97"/>
      <c r="F22" s="97"/>
      <c r="G22" s="97"/>
      <c r="H22" s="97"/>
      <c r="I22" s="97"/>
      <c r="J22" s="97"/>
      <c r="K22" s="97">
        <v>2</v>
      </c>
      <c r="L22" s="97">
        <v>1536.8</v>
      </c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58</v>
      </c>
      <c r="D39" s="96">
        <f t="shared" si="3"/>
        <v>43414.600000000006</v>
      </c>
      <c r="E39" s="96">
        <f t="shared" si="3"/>
        <v>15</v>
      </c>
      <c r="F39" s="96">
        <f t="shared" si="3"/>
        <v>10373.400000000001</v>
      </c>
      <c r="G39" s="96">
        <f t="shared" si="3"/>
        <v>0</v>
      </c>
      <c r="H39" s="96">
        <f t="shared" si="3"/>
        <v>0</v>
      </c>
      <c r="I39" s="96">
        <f t="shared" si="3"/>
        <v>1</v>
      </c>
      <c r="J39" s="96">
        <f t="shared" si="3"/>
        <v>704.8</v>
      </c>
      <c r="K39" s="96">
        <f t="shared" si="3"/>
        <v>41</v>
      </c>
      <c r="L39" s="96">
        <f t="shared" si="3"/>
        <v>31504.400000000001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52</v>
      </c>
      <c r="D40" s="97">
        <f t="shared" si="4"/>
        <v>39956.800000000003</v>
      </c>
      <c r="E40" s="97">
        <f t="shared" si="4"/>
        <v>9</v>
      </c>
      <c r="F40" s="97">
        <f t="shared" si="4"/>
        <v>6915.6</v>
      </c>
      <c r="G40" s="97">
        <f t="shared" si="4"/>
        <v>0</v>
      </c>
      <c r="H40" s="97">
        <f t="shared" si="4"/>
        <v>0</v>
      </c>
      <c r="I40" s="97">
        <f t="shared" si="4"/>
        <v>1</v>
      </c>
      <c r="J40" s="97">
        <f t="shared" si="4"/>
        <v>704.8</v>
      </c>
      <c r="K40" s="97">
        <f t="shared" si="4"/>
        <v>41</v>
      </c>
      <c r="L40" s="97">
        <f t="shared" si="4"/>
        <v>31504.400000000001</v>
      </c>
    </row>
    <row r="41" spans="1:12" ht="19.5" customHeight="1" x14ac:dyDescent="0.2">
      <c r="A41" s="87">
        <v>36</v>
      </c>
      <c r="B41" s="90" t="s">
        <v>86</v>
      </c>
      <c r="C41" s="97">
        <v>1</v>
      </c>
      <c r="D41" s="97">
        <v>768.4</v>
      </c>
      <c r="E41" s="97"/>
      <c r="F41" s="97"/>
      <c r="G41" s="97"/>
      <c r="H41" s="97"/>
      <c r="I41" s="97">
        <v>1</v>
      </c>
      <c r="J41" s="97">
        <v>704.8</v>
      </c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1</v>
      </c>
      <c r="D43" s="97">
        <v>768.4</v>
      </c>
      <c r="E43" s="97"/>
      <c r="F43" s="97"/>
      <c r="G43" s="97"/>
      <c r="H43" s="97"/>
      <c r="I43" s="97">
        <v>1</v>
      </c>
      <c r="J43" s="97">
        <v>704.8</v>
      </c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51</v>
      </c>
      <c r="D44" s="97">
        <v>39188.400000000001</v>
      </c>
      <c r="E44" s="97">
        <v>9</v>
      </c>
      <c r="F44" s="97">
        <v>6915.6</v>
      </c>
      <c r="G44" s="97"/>
      <c r="H44" s="97"/>
      <c r="I44" s="97"/>
      <c r="J44" s="97"/>
      <c r="K44" s="97">
        <v>41</v>
      </c>
      <c r="L44" s="97">
        <v>31504.400000000001</v>
      </c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51</v>
      </c>
      <c r="D46" s="97">
        <v>39188.400000000001</v>
      </c>
      <c r="E46" s="97">
        <v>9</v>
      </c>
      <c r="F46" s="97">
        <v>6915.6</v>
      </c>
      <c r="G46" s="97"/>
      <c r="H46" s="97"/>
      <c r="I46" s="97"/>
      <c r="J46" s="97"/>
      <c r="K46" s="97">
        <v>41</v>
      </c>
      <c r="L46" s="97">
        <v>31504.400000000001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6</v>
      </c>
      <c r="D49" s="97">
        <v>3457.8</v>
      </c>
      <c r="E49" s="97">
        <v>6</v>
      </c>
      <c r="F49" s="97">
        <v>3457.8</v>
      </c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53</v>
      </c>
      <c r="D50" s="96">
        <f t="shared" si="5"/>
        <v>614.65</v>
      </c>
      <c r="E50" s="96">
        <f t="shared" si="5"/>
        <v>51</v>
      </c>
      <c r="F50" s="96">
        <f t="shared" si="5"/>
        <v>591.97</v>
      </c>
      <c r="G50" s="96">
        <f t="shared" si="5"/>
        <v>0</v>
      </c>
      <c r="H50" s="96">
        <f t="shared" si="5"/>
        <v>0</v>
      </c>
      <c r="I50" s="96">
        <f t="shared" si="5"/>
        <v>2</v>
      </c>
      <c r="J50" s="96">
        <f t="shared" si="5"/>
        <v>896.9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52</v>
      </c>
      <c r="D51" s="97">
        <v>557.02</v>
      </c>
      <c r="E51" s="97">
        <v>50</v>
      </c>
      <c r="F51" s="97">
        <v>535.97</v>
      </c>
      <c r="G51" s="97"/>
      <c r="H51" s="97"/>
      <c r="I51" s="97">
        <v>2</v>
      </c>
      <c r="J51" s="97">
        <v>896.9</v>
      </c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1</v>
      </c>
      <c r="D52" s="97">
        <v>57.63</v>
      </c>
      <c r="E52" s="97">
        <v>1</v>
      </c>
      <c r="F52" s="97">
        <v>56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410</v>
      </c>
      <c r="D55" s="96">
        <v>157522</v>
      </c>
      <c r="E55" s="96">
        <v>149</v>
      </c>
      <c r="F55" s="96">
        <v>57629.999999999898</v>
      </c>
      <c r="G55" s="96"/>
      <c r="H55" s="96"/>
      <c r="I55" s="96">
        <v>410</v>
      </c>
      <c r="J55" s="96">
        <v>157522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1982</v>
      </c>
      <c r="D56" s="96">
        <f t="shared" si="6"/>
        <v>1589175.64</v>
      </c>
      <c r="E56" s="96">
        <f t="shared" si="6"/>
        <v>1251</v>
      </c>
      <c r="F56" s="96">
        <f t="shared" si="6"/>
        <v>1078691.6799999997</v>
      </c>
      <c r="G56" s="96">
        <f t="shared" si="6"/>
        <v>0</v>
      </c>
      <c r="H56" s="96">
        <f t="shared" si="6"/>
        <v>0</v>
      </c>
      <c r="I56" s="96">
        <f t="shared" si="6"/>
        <v>541</v>
      </c>
      <c r="J56" s="96">
        <f t="shared" si="6"/>
        <v>249215.62</v>
      </c>
      <c r="K56" s="96">
        <f t="shared" si="6"/>
        <v>297</v>
      </c>
      <c r="L56" s="96">
        <f t="shared" si="6"/>
        <v>245512.15999999995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Корольовський районний суд м. Житомира,_x000D_
 Початок періоду: 01.01.2019, Кінець періоду: 30.06.2019&amp;L167A86E8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293</v>
      </c>
      <c r="F4" s="93">
        <f>SUM(F5:F25)</f>
        <v>241643.97999999986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17</v>
      </c>
      <c r="F5" s="95">
        <v>18619.18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9</v>
      </c>
      <c r="F6" s="95">
        <v>13678.38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129</v>
      </c>
      <c r="F7" s="95">
        <v>80753.099999999904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2</v>
      </c>
      <c r="F10" s="95">
        <v>5768.4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8</v>
      </c>
      <c r="F11" s="95">
        <v>12836.6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47</v>
      </c>
      <c r="F13" s="95">
        <v>39658.03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26</v>
      </c>
      <c r="F14" s="95">
        <v>19914.8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>
        <v>9</v>
      </c>
      <c r="F15" s="95">
        <v>6915.6</v>
      </c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38</v>
      </c>
      <c r="F17" s="95">
        <v>40042.089999999997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>
        <v>1</v>
      </c>
      <c r="F19" s="95">
        <v>768.4</v>
      </c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2</v>
      </c>
      <c r="F23" s="95">
        <v>768.4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>
        <v>5</v>
      </c>
      <c r="F24" s="95">
        <v>1921</v>
      </c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Корольовський районний суд м. Житомира,_x000D_
 Початок періоду: 01.01.2019, Кінець періоду: 30.06.2019&amp;L167A86E8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2018-03-15T14:08:04Z</cp:lastPrinted>
  <dcterms:created xsi:type="dcterms:W3CDTF">2015-09-09T10:27:37Z</dcterms:created>
  <dcterms:modified xsi:type="dcterms:W3CDTF">2019-07-29T10:34:45Z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10_00296_2.2019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167A86E8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3.24.0.2236</vt:lpwstr>
  </property>
</Properties>
</file>