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60" windowHeight="5820" firstSheet="1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  <sheet name="Лист1" sheetId="8" r:id="rId7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<sst xmlns="http://schemas.openxmlformats.org/spreadsheetml/2006/main" count="6592" uniqueCount="2432">
  <si>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</si>
  <si>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</si>
  <si>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</si>
  <si>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</si>
  <si>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</si>
  <si>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</si>
  <si>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</si>
  <si>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</si>
  <si>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</si>
  <si>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</si>
  <si>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</si>
  <si>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</si>
  <si>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</si>
  <si>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</si>
  <si>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</si>
  <si>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</si>
  <si>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</si>
  <si>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</si>
  <si>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</si>
  <si>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</si>
  <si>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</si>
  <si>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</si>
  <si>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</si>
  <si>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</si>
  <si>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</si>
  <si>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</si>
  <si>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</si>
  <si>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</si>
  <si>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</si>
  <si>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</si>
  <si>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</si>
  <si>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</si>
  <si>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</si>
  <si>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</si>
  <si>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</si>
  <si>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</si>
  <si>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</si>
  <si>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</si>
  <si>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</si>
  <si>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</si>
  <si>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</si>
  <si>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</si>
  <si>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</si>
  <si>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</si>
  <si>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</si>
  <si>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</si>
  <si>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</si>
  <si>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</si>
  <si>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</si>
  <si>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</si>
  <si>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</si>
  <si>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</si>
  <si>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</si>
  <si>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</si>
  <si>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</si>
  <si>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</si>
  <si>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</si>
  <si>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</si>
  <si>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</si>
  <si>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</si>
  <si>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</si>
  <si>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</si>
  <si>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</si>
  <si>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</si>
  <si>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</si>
  <si>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</si>
  <si>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</si>
  <si>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</si>
  <si>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</si>
  <si>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</si>
  <si>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</si>
  <si>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</si>
  <si>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</si>
  <si>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</si>
  <si>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</si>
  <si>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</si>
  <si>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</si>
  <si>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</si>
  <si>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</si>
  <si>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</si>
  <si>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</si>
  <si>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</si>
  <si>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</si>
  <si>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</si>
  <si>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</si>
  <si>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</si>
  <si>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</si>
  <si>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</si>
  <si>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</si>
  <si>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</si>
  <si>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</si>
  <si>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</si>
  <si>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</si>
  <si>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</si>
  <si>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</si>
  <si>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</si>
  <si>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</si>
  <si>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</si>
  <si>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</si>
  <si>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</si>
  <si>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</si>
  <si>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</si>
  <si>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</si>
  <si>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</si>
  <si>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</si>
  <si>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</si>
  <si>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</si>
  <si>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</si>
  <si>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</si>
  <si>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</si>
  <si>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</si>
  <si>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</si>
  <si>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</si>
  <si>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</si>
  <si>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</si>
  <si>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</si>
  <si>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</si>
  <si>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</si>
  <si>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</si>
  <si>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</si>
  <si>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</si>
  <si>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</si>
  <si>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</si>
  <si>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</si>
  <si>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</si>
  <si>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</si>
  <si>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</si>
  <si>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</si>
  <si>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</si>
  <si>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</si>
  <si>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</si>
  <si>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</si>
  <si>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</si>
  <si>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</si>
  <si>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</si>
  <si>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</si>
  <si>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</si>
  <si>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</si>
  <si>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</si>
  <si>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</si>
  <si>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</si>
  <si>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</si>
  <si>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</si>
  <si>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</si>
  <si>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</si>
  <si>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</si>
  <si>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</si>
  <si>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</si>
  <si>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</si>
  <si>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</si>
  <si>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</si>
  <si>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</si>
  <si>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</si>
  <si>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</si>
  <si>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</si>
  <si>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</si>
  <si>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</si>
  <si>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</si>
  <si>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</si>
  <si>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</si>
  <si>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</si>
  <si>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</si>
  <si>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</si>
  <si>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</si>
  <si>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</si>
  <si>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</si>
  <si>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</si>
  <si>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</si>
  <si>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</si>
  <si>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</si>
  <si>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</si>
  <si>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</si>
  <si>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</si>
  <si>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</si>
  <si>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</si>
  <si>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</si>
  <si>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</si>
  <si>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</si>
  <si>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</si>
  <si>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</si>
  <si>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</si>
  <si>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</si>
  <si>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</si>
  <si>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</si>
  <si>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</si>
  <si>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</si>
  <si>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</si>
  <si>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</si>
  <si>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</si>
  <si>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</si>
  <si>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</si>
  <si>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</si>
  <si>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</si>
  <si>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</si>
  <si>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</si>
  <si>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</si>
  <si>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</si>
  <si>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</si>
  <si>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</si>
  <si>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</si>
  <si>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</si>
  <si>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</si>
  <si>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</si>
  <si>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</si>
  <si>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</si>
  <si>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</si>
  <si>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</si>
  <si>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</si>
  <si>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</si>
  <si>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</si>
  <si>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</si>
  <si>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</si>
  <si>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</si>
  <si>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</si>
  <si>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</si>
  <si>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</si>
  <si>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</si>
  <si>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</si>
  <si>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</si>
  <si>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</si>
  <si>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</si>
  <si>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</si>
  <si>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</si>
  <si>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</si>
  <si>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</si>
  <si>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</si>
  <si>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</si>
  <si>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</si>
  <si>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</si>
  <si>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</si>
  <si>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</si>
  <si>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</si>
  <si>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</si>
  <si>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</si>
  <si>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</si>
  <si>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</si>
  <si>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</si>
  <si>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</si>
  <si>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</si>
  <si>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</si>
  <si>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</si>
  <si>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</si>
  <si>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</si>
  <si>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</si>
  <si>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</si>
  <si>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</si>
  <si>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</si>
  <si>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</si>
  <si>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</si>
  <si>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</si>
  <si>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</si>
  <si>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</si>
  <si>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</si>
  <si>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</si>
  <si>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</si>
  <si>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</si>
  <si>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</si>
  <si>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</si>
  <si>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</si>
  <si>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</si>
  <si>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</si>
  <si>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</si>
  <si>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</si>
  <si>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</si>
  <si>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</si>
  <si>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</si>
  <si>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</si>
  <si>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</si>
  <si>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</si>
  <si>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</si>
  <si>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</si>
  <si>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</si>
  <si>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</si>
  <si>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</si>
  <si>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</si>
  <si>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</si>
  <si>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</si>
  <si>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</si>
  <si>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</si>
  <si>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</si>
  <si>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</si>
  <si>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</si>
  <si>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</si>
  <si>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</si>
  <si>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</si>
  <si>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</si>
  <si>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</si>
  <si>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</si>
  <si>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</si>
  <si>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</si>
  <si>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</si>
  <si>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</si>
  <si>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</si>
  <si>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</si>
  <si>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</si>
  <si>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</si>
  <si>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</si>
  <si>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</si>
  <si>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</si>
  <si>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</si>
  <si>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</si>
  <si>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</si>
  <si>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</si>
  <si>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</si>
  <si>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</si>
  <si>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</si>
  <si>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</si>
  <si>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</si>
  <si>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</si>
  <si>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</si>
  <si>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</si>
  <si>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</si>
  <si>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</si>
  <si>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</si>
  <si>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</si>
  <si>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</si>
  <si>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</si>
  <si>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</si>
  <si>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</si>
  <si>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</si>
  <si>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</si>
  <si>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</si>
  <si>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</si>
  <si>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</si>
  <si>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</si>
  <si>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</si>
  <si>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</si>
  <si>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</si>
  <si>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</si>
  <si>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</si>
  <si>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</si>
  <si>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</si>
  <si>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</si>
  <si>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</si>
  <si>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</si>
  <si>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</si>
  <si>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</si>
  <si>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</si>
  <si>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</si>
  <si>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</si>
  <si>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</si>
  <si>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</si>
  <si>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</si>
  <si>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</si>
  <si>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</si>
  <si>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</si>
  <si>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</si>
  <si>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</si>
  <si>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</si>
  <si>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</si>
  <si>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</si>
  <si>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</si>
  <si>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</si>
  <si>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</si>
  <si>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</si>
  <si>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</si>
  <si>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</si>
  <si>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</si>
  <si>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</si>
  <si>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</si>
  <si>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</si>
  <si>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</si>
  <si>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</si>
  <si>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</si>
  <si>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</si>
  <si>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</si>
  <si>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</si>
  <si>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</si>
  <si>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</si>
  <si>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</si>
  <si>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</si>
  <si>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</si>
  <si>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</si>
  <si>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</si>
  <si>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</si>
  <si>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</si>
  <si>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</si>
  <si>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</si>
  <si>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</si>
  <si>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</si>
  <si>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</si>
  <si>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</si>
  <si>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</si>
  <si>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</si>
  <si>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</si>
  <si>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</si>
  <si>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</si>
  <si>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</si>
  <si>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</si>
  <si>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</si>
  <si>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</si>
  <si>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</si>
  <si>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</si>
  <si>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</si>
  <si>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</si>
  <si>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</si>
  <si>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</si>
  <si>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</si>
  <si>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</si>
  <si>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</si>
  <si>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</si>
  <si>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</si>
  <si>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</si>
  <si>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</si>
  <si>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</si>
  <si>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</si>
  <si>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</si>
  <si>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</si>
  <si>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</si>
  <si>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</si>
  <si>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</si>
  <si>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</si>
  <si>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</si>
  <si>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</si>
  <si>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</si>
  <si>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</si>
  <si>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</si>
  <si>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</si>
  <si>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</si>
  <si>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</si>
  <si>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</si>
  <si>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</si>
  <si>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</si>
  <si>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</si>
  <si>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</si>
  <si>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</si>
  <si>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</si>
  <si>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</si>
  <si>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</si>
  <si>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</si>
  <si>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</si>
  <si>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</si>
  <si>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</si>
  <si>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</si>
  <si>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</si>
  <si>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</si>
  <si>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</si>
  <si>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</si>
  <si>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</si>
  <si>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</si>
  <si>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</si>
  <si>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</si>
  <si>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</si>
  <si>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</si>
  <si>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</si>
  <si>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</si>
  <si>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</si>
  <si>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</si>
  <si>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</si>
  <si>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</si>
  <si>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</si>
  <si>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</si>
  <si>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</si>
  <si>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</si>
  <si>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</si>
  <si>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</si>
  <si>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</si>
  <si>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</si>
  <si>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</si>
  <si>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</si>
  <si>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</si>
  <si>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</si>
  <si>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</si>
  <si>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</si>
  <si>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</si>
  <si>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</si>
  <si>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</si>
  <si>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</si>
  <si>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</si>
  <si>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</si>
  <si>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</si>
  <si>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</si>
  <si>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</si>
  <si>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</si>
  <si>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</si>
  <si>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</si>
  <si>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</si>
  <si>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</si>
  <si>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</si>
  <si>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</si>
  <si>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</si>
  <si>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</si>
  <si>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</si>
  <si>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</si>
  <si>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</si>
  <si>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</si>
  <si>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</si>
  <si>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</si>
  <si>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</si>
  <si>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</si>
  <si>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</si>
  <si>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</si>
  <si>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</si>
  <si>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</si>
  <si>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</si>
  <si>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</si>
  <si>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</si>
  <si>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</si>
  <si>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</si>
  <si>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</si>
  <si>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</si>
  <si>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</si>
  <si>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</si>
  <si>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</si>
  <si>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</si>
  <si>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</si>
  <si>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</si>
  <si>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</si>
  <si>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</si>
  <si>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</si>
  <si>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</si>
  <si>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</si>
  <si>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</si>
  <si>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</si>
  <si>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</si>
  <si>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</si>
  <si>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</si>
  <si>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</si>
  <si>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</si>
  <si>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</si>
  <si>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</si>
  <si>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</si>
  <si>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</si>
  <si>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</si>
  <si>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</si>
  <si>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</si>
  <si>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</si>
  <si>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</si>
  <si>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</si>
  <si>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</si>
  <si>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</si>
  <si>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</si>
  <si>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</si>
  <si>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</si>
  <si>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</si>
  <si>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</si>
  <si>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</si>
  <si>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</si>
  <si>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</si>
  <si>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</si>
  <si>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</si>
  <si>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</si>
  <si>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</si>
  <si>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</si>
  <si>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</si>
  <si>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</si>
  <si>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</si>
  <si>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</si>
  <si>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</si>
  <si>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</si>
  <si>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</si>
  <si>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</si>
  <si>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</si>
  <si>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</si>
  <si>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</si>
  <si>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</si>
  <si>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</si>
  <si>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</si>
  <si>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</si>
  <si>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</si>
  <si>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</si>
  <si>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</si>
  <si>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</si>
  <si>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</si>
  <si>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</si>
  <si>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</si>
  <si>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</si>
  <si>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</si>
  <si>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</si>
  <si>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</si>
  <si>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</si>
  <si>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</si>
  <si>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</si>
  <si>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</si>
  <si>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</si>
  <si>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</si>
  <si>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</si>
  <si>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</si>
  <si>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</si>
  <si>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</si>
  <si>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</si>
  <si>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</si>
  <si>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</si>
  <si>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</si>
  <si>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</si>
  <si>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</si>
  <si>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</si>
  <si>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</si>
  <si>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</si>
  <si>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</si>
  <si>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</si>
  <si>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</si>
  <si>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</si>
  <si>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</si>
  <si>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</si>
  <si>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</si>
  <si>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</si>
  <si>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</si>
  <si>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</si>
  <si>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</si>
  <si>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</si>
  <si>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</si>
  <si>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</si>
  <si>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</si>
  <si>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</si>
  <si>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</si>
  <si>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</si>
  <si>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</si>
  <si>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</si>
  <si>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</si>
  <si>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</si>
  <si>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</si>
  <si>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</si>
  <si>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</si>
  <si>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</si>
  <si>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</si>
  <si>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</si>
  <si>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</si>
  <si>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</si>
  <si>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</si>
  <si>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</si>
  <si>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</si>
  <si>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</si>
  <si>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</si>
  <si>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</si>
  <si>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</si>
  <si>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</si>
  <si>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</si>
  <si>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</si>
  <si>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</si>
  <si>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</si>
  <si>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</si>
  <si>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</si>
  <si>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</si>
  <si>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</si>
  <si>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</si>
  <si>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</si>
  <si>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</si>
  <si>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</si>
  <si>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</si>
  <si>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</si>
  <si>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</si>
  <si>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</si>
  <si>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</si>
  <si>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</si>
  <si>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</si>
  <si>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</si>
  <si>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</si>
  <si>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</si>
  <si>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</si>
  <si>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</si>
  <si>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</si>
  <si>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</si>
  <si>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</si>
  <si>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</si>
  <si>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</si>
  <si>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</si>
  <si>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</si>
  <si>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</si>
  <si>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</si>
  <si>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</si>
  <si>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</si>
  <si>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</si>
  <si>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</si>
  <si>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</si>
  <si>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</si>
  <si>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</si>
  <si>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</si>
  <si>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</si>
  <si>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</si>
  <si>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</si>
  <si>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</si>
  <si>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</si>
  <si>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</si>
  <si>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</si>
  <si>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</si>
  <si>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</si>
  <si>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</si>
  <si>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</si>
  <si>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</si>
  <si>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</si>
  <si>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</si>
  <si>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</si>
  <si>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</si>
  <si>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</si>
  <si>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</si>
  <si>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</si>
  <si>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</si>
  <si>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</si>
  <si>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</si>
  <si>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</si>
  <si>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</si>
  <si>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</si>
  <si>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</si>
  <si>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</si>
  <si>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</si>
  <si>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</si>
  <si>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</si>
  <si>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</si>
  <si>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</si>
  <si>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</si>
  <si>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</si>
  <si>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</si>
  <si>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</si>
  <si>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</si>
  <si>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</si>
  <si>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</si>
  <si>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</si>
  <si>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</si>
  <si>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</si>
  <si>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</si>
  <si>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</si>
  <si>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</si>
  <si>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</si>
  <si>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</si>
  <si>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</si>
  <si>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</si>
  <si>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</si>
  <si>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</si>
  <si>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</si>
  <si>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</si>
  <si>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</si>
  <si>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</si>
  <si>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</si>
  <si>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</si>
  <si>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</si>
  <si>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</si>
  <si>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</si>
  <si>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</si>
  <si>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</si>
  <si>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</si>
  <si>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</si>
  <si>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</si>
  <si>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</si>
  <si>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</si>
  <si>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</si>
  <si>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</si>
  <si>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</si>
  <si>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</si>
  <si>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</si>
  <si>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</si>
  <si>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</si>
  <si>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</si>
  <si>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</si>
  <si>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</si>
  <si>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</si>
  <si>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</si>
  <si>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</si>
  <si>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</si>
  <si>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</si>
  <si>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</si>
  <si>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</si>
  <si>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</si>
  <si>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</si>
  <si>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</si>
  <si>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</si>
  <si>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</si>
  <si>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</si>
  <si>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</si>
  <si>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</si>
  <si>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</si>
  <si>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</si>
  <si>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</si>
  <si>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</si>
  <si>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</si>
  <si>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</si>
  <si>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</si>
  <si>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</si>
  <si>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</si>
  <si>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</si>
  <si>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</si>
  <si>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</si>
  <si>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</si>
  <si>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</si>
  <si>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</si>
  <si>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</si>
  <si>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</si>
  <si>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</si>
  <si>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</si>
  <si>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</si>
  <si>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</si>
  <si>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</si>
  <si>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</si>
  <si>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</si>
  <si>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</si>
  <si>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</si>
  <si>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</si>
  <si>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</si>
  <si>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</si>
  <si>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</si>
  <si>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</si>
  <si>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</si>
  <si>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</si>
  <si>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</si>
  <si>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</si>
  <si>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</si>
  <si>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</si>
  <si>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</si>
  <si>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</si>
  <si>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</si>
  <si>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</si>
  <si>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</si>
  <si>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</si>
  <si>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</si>
  <si>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</si>
  <si>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</si>
  <si>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</si>
  <si>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</si>
  <si>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</si>
  <si>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</si>
  <si>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</si>
  <si>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</si>
  <si>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</si>
  <si>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</si>
  <si>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</si>
  <si>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</si>
  <si>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</si>
  <si>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</si>
  <si>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</si>
  <si>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</si>
  <si>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</si>
  <si>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</si>
  <si>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</si>
  <si>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</si>
  <si>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</si>
  <si>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</si>
  <si>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</si>
  <si>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</si>
  <si>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</si>
  <si>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</si>
  <si>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</si>
  <si>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</si>
  <si>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</si>
  <si>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</si>
  <si>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</si>
  <si>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</si>
  <si>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</si>
  <si>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</si>
  <si>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</si>
  <si>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</si>
  <si>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</si>
  <si>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</si>
  <si>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</si>
  <si>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</si>
  <si>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</si>
  <si>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</si>
  <si>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</si>
  <si>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</si>
  <si>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</si>
  <si>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</si>
  <si>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</si>
  <si>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</si>
  <si>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</si>
  <si>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</si>
  <si>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</si>
  <si>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</si>
  <si>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</si>
  <si>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</si>
  <si>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</si>
  <si>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</si>
  <si>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</si>
  <si>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</si>
  <si>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</si>
  <si>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</si>
  <si>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</si>
  <si>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</si>
  <si>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</si>
  <si>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</si>
  <si>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</si>
  <si>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</si>
  <si>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</si>
  <si>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</si>
  <si>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</si>
  <si>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</si>
  <si>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</si>
  <si>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</si>
  <si>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</si>
  <si>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</si>
  <si>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</si>
  <si>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</si>
  <si>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</si>
  <si>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</si>
  <si>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</si>
  <si>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</si>
  <si>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</si>
  <si>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</si>
  <si>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</si>
  <si>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</si>
  <si>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</si>
  <si>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</si>
  <si>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</si>
  <si>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</si>
  <si>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</si>
  <si>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</si>
  <si>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</si>
  <si>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</si>
  <si>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</si>
  <si>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</si>
  <si>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</si>
  <si>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</si>
  <si>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</si>
  <si>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</si>
  <si>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</si>
  <si>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</si>
  <si>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</si>
  <si>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</si>
  <si>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</si>
  <si>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</si>
  <si>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</si>
  <si>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</si>
  <si>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</si>
  <si>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</si>
  <si>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</si>
  <si>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</si>
  <si>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</si>
  <si>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</si>
  <si>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</si>
  <si>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</si>
  <si>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</si>
  <si>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</si>
  <si>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</si>
  <si>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</si>
  <si>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</si>
  <si>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</si>
  <si>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</si>
  <si>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</si>
  <si>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</si>
  <si>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</si>
  <si>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</si>
  <si>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</si>
  <si>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</si>
  <si>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</si>
  <si>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</si>
  <si>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</si>
  <si>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</si>
  <si>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</si>
  <si>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</si>
  <si>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</si>
  <si>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</si>
  <si>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</si>
  <si>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</si>
  <si>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</si>
  <si>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</si>
  <si>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</si>
  <si>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</si>
  <si>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</si>
  <si>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</si>
  <si>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</si>
  <si>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</si>
  <si>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</si>
  <si>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</si>
  <si>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</si>
  <si>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</si>
  <si>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</si>
  <si>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</si>
  <si>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</si>
  <si>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</si>
  <si>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</si>
  <si>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</si>
  <si>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</si>
  <si>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</si>
  <si>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</si>
  <si>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</si>
  <si>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</si>
  <si>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</si>
  <si>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</si>
  <si>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</si>
  <si>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</si>
  <si>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</si>
  <si>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</si>
  <si>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</si>
  <si>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</si>
  <si>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</si>
  <si>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</si>
  <si>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</si>
  <si>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</si>
  <si>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</si>
  <si>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</si>
  <si>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</si>
  <si>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</si>
  <si>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</si>
  <si>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</si>
  <si>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</si>
  <si>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</si>
  <si>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</si>
  <si>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</si>
  <si>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</si>
  <si>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</si>
  <si>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</si>
  <si>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</si>
  <si>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</si>
  <si>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</si>
  <si>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</si>
  <si>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</si>
  <si>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</si>
  <si>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</si>
  <si>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</si>
  <si>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</si>
  <si>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</si>
  <si>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</si>
  <si>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</si>
  <si>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</si>
  <si>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</si>
  <si>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</si>
  <si>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</si>
  <si>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</si>
  <si>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</si>
  <si>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</si>
  <si>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</si>
  <si>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</si>
  <si>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</si>
  <si>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</si>
  <si>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</si>
  <si>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</si>
  <si>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</si>
  <si>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</si>
  <si>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</si>
  <si>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</si>
  <si>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</si>
  <si>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</si>
  <si>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</si>
  <si>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</si>
  <si>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</si>
  <si>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</si>
  <si>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</si>
  <si>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</si>
  <si>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</si>
  <si>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</si>
  <si>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</si>
  <si>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</si>
  <si>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</si>
  <si>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</si>
  <si>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</si>
  <si>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</si>
  <si>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</si>
  <si>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</si>
  <si>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</si>
  <si>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</si>
  <si>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</si>
  <si>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</si>
  <si>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</si>
  <si>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</si>
  <si>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</si>
  <si>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</si>
  <si>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</si>
  <si>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</si>
  <si>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</si>
  <si>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</si>
  <si>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</si>
  <si>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</si>
  <si>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</si>
  <si>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</si>
  <si>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</si>
  <si>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</si>
  <si>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</si>
  <si>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</si>
  <si>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</si>
  <si>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</si>
  <si>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</si>
  <si>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</si>
  <si>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</si>
  <si>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</si>
  <si>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</si>
  <si>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</si>
  <si>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</si>
  <si>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</si>
  <si>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</si>
  <si>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</si>
  <si>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</si>
  <si>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</si>
  <si>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</si>
  <si>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</si>
  <si>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</si>
  <si>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</si>
  <si>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</si>
  <si>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</si>
  <si>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</si>
  <si>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</si>
  <si>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</si>
  <si>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</si>
  <si>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</si>
  <si>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</si>
  <si>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</si>
  <si>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</si>
  <si>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</si>
  <si>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</si>
  <si>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</si>
  <si>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</si>
  <si>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</si>
  <si>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</si>
  <si>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</si>
  <si>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</si>
  <si>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</si>
  <si>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</si>
  <si>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</si>
  <si>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</si>
  <si>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</si>
  <si>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</si>
  <si>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</si>
  <si>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</si>
  <si>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</si>
  <si>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</si>
  <si>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</si>
  <si>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</si>
  <si>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</si>
  <si>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</si>
  <si>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</si>
  <si>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</si>
  <si>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</si>
  <si>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</si>
  <si>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</si>
  <si>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</si>
  <si>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</si>
  <si>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</si>
  <si>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</si>
  <si>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</si>
  <si>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</si>
  <si>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</si>
  <si>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</si>
  <si>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</si>
  <si>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</si>
  <si>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</si>
  <si>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</si>
  <si>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</si>
  <si>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</si>
  <si>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</si>
  <si>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</si>
  <si>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</si>
  <si>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</si>
  <si>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</si>
  <si>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</si>
  <si>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</si>
  <si>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</si>
  <si>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</si>
  <si>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</si>
  <si>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</si>
  <si>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</si>
  <si>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</si>
  <si>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</si>
  <si>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</si>
  <si>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</si>
  <si>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</si>
  <si>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</si>
  <si>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</si>
  <si>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</si>
  <si>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</si>
  <si>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</si>
  <si>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</si>
  <si>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</si>
  <si>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</si>
  <si>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</si>
  <si>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</si>
  <si>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</si>
  <si>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</si>
  <si>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</si>
  <si>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</si>
  <si>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</si>
  <si>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</si>
  <si>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</si>
  <si>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</si>
  <si>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</si>
  <si>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</si>
  <si>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</si>
  <si>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</si>
  <si>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</si>
  <si>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</si>
  <si>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</si>
  <si>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</si>
  <si>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</si>
  <si>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</si>
  <si>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</si>
  <si>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</si>
  <si>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</si>
  <si>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</si>
  <si>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</si>
  <si>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</si>
  <si>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</si>
  <si>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</si>
  <si>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</si>
  <si>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</si>
  <si>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</si>
  <si>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</si>
  <si>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</si>
  <si>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</si>
  <si>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</si>
  <si>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</si>
  <si>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</si>
  <si>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</si>
  <si>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</si>
  <si>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</si>
  <si>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</si>
  <si>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</si>
  <si>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</si>
  <si>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</si>
  <si>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</si>
  <si>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</si>
  <si>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</si>
  <si>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</si>
  <si>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</si>
  <si>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</si>
  <si>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</si>
  <si>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</si>
  <si>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</si>
  <si>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</si>
  <si>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</si>
  <si>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</si>
  <si>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</si>
  <si>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</si>
  <si>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</si>
  <si>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</si>
  <si>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</si>
  <si>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</si>
  <si>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</si>
  <si>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</si>
  <si>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</si>
  <si>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</si>
  <si>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</si>
  <si>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</si>
  <si>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</si>
  <si>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</si>
  <si>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</si>
  <si>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</si>
  <si>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</si>
  <si>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</si>
  <si>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</si>
  <si>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</si>
  <si>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</si>
  <si>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</si>
  <si>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</si>
  <si>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</si>
  <si>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</si>
  <si>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</si>
  <si>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</si>
  <si>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</si>
  <si>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</si>
  <si>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</si>
  <si>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</si>
  <si>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</si>
  <si>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</si>
  <si>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</si>
  <si>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</si>
  <si>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</si>
  <si>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</si>
  <si>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</si>
  <si>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</si>
  <si>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</si>
  <si>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</si>
  <si>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</si>
  <si>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</si>
  <si>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</si>
  <si>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</si>
  <si>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</si>
  <si>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</si>
  <si>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</si>
  <si>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</si>
  <si>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</si>
  <si>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</si>
  <si>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</si>
  <si>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</si>
  <si>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</si>
  <si>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</si>
  <si>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</si>
  <si>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</si>
  <si>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</si>
  <si>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</si>
  <si>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</si>
  <si>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</si>
  <si>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</si>
  <si>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</si>
  <si>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</si>
  <si>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</si>
  <si>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</si>
  <si>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</si>
  <si>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</si>
  <si>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</si>
  <si>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</si>
  <si>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</si>
  <si>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</si>
  <si>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</si>
  <si>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</si>
  <si>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</si>
  <si>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</si>
  <si>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</si>
  <si>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</si>
  <si>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</si>
  <si>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</si>
  <si>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</si>
  <si>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</si>
  <si>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</si>
  <si>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</si>
  <si>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</si>
  <si>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</si>
  <si>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</si>
  <si>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</si>
  <si>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</si>
  <si>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</si>
  <si>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</si>
  <si>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</si>
  <si>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</si>
  <si>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</si>
  <si>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</si>
  <si>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</si>
  <si>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</si>
  <si>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</si>
  <si>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</si>
  <si>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</si>
  <si>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</si>
  <si>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</si>
  <si>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</si>
  <si>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</si>
  <si>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</si>
  <si>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</si>
  <si>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</si>
  <si>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</si>
  <si>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</si>
  <si>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</si>
  <si>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</si>
  <si>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</si>
  <si>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</si>
  <si>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</si>
  <si>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</si>
  <si>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</si>
  <si>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</si>
  <si>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</si>
  <si>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</si>
  <si>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</si>
  <si>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</si>
  <si>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</si>
  <si>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</si>
  <si>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</si>
  <si>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</si>
  <si>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</si>
  <si>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</si>
  <si>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</si>
  <si>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</si>
  <si>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</si>
  <si>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</si>
  <si>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</si>
  <si>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</si>
  <si>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</si>
  <si>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</si>
  <si>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</si>
  <si>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</si>
  <si>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</si>
  <si>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</si>
  <si>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</si>
  <si>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</si>
  <si>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</si>
  <si>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</si>
  <si>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</si>
  <si>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</si>
  <si>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</si>
  <si>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</si>
  <si>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</si>
  <si>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</si>
  <si>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</si>
  <si>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</si>
  <si>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</si>
  <si>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</si>
  <si>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</si>
  <si>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</si>
  <si>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</si>
  <si>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</si>
  <si>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</si>
  <si>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</si>
  <si>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</si>
  <si>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</si>
  <si>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</si>
  <si>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</si>
  <si>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</si>
  <si>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</si>
  <si>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</si>
  <si>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</si>
  <si>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</si>
  <si>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</si>
  <si>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</si>
  <si>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</si>
  <si>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</si>
  <si>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</si>
  <si>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</si>
  <si>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</si>
  <si>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</si>
  <si>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</si>
  <si>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</si>
  <si>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</si>
  <si>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</si>
  <si>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</si>
  <si>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</si>
  <si>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</si>
  <si>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</si>
  <si>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</si>
  <si>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</si>
  <si>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</si>
  <si>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</si>
  <si>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</si>
  <si>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</si>
  <si>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</si>
  <si>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</si>
  <si>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</si>
  <si>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</si>
  <si>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</si>
  <si>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</si>
  <si>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</si>
  <si>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</si>
  <si>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</si>
  <si>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</si>
  <si>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</si>
  <si>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</si>
  <si>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</si>
  <si>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</si>
  <si>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</si>
  <si>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</si>
  <si>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</si>
  <si>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</si>
  <si>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</si>
  <si>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</si>
  <si>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</si>
  <si>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</si>
  <si>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</si>
  <si>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</si>
  <si>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</si>
  <si>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</si>
  <si>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</si>
  <si>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</si>
  <si>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</si>
  <si>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</si>
  <si>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</si>
  <si>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</si>
  <si>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</si>
  <si>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</si>
  <si>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</si>
  <si>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</si>
  <si>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</si>
  <si>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</si>
  <si>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</si>
  <si>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</si>
  <si>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</si>
  <si>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</si>
  <si>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</si>
  <si>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</si>
  <si>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</si>
  <si>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</si>
  <si>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</si>
  <si>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</si>
  <si>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</si>
  <si>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</si>
  <si>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</si>
  <si>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</si>
  <si>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</si>
  <si>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</si>
  <si>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</si>
  <si>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</si>
  <si>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</si>
  <si>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</si>
  <si>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</si>
  <si>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</si>
  <si>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</si>
  <si>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</si>
  <si>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</si>
  <si>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</si>
  <si>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</si>
  <si>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</si>
  <si>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</si>
  <si>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</si>
  <si>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</si>
  <si>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</si>
  <si>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</si>
  <si>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</si>
  <si>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</si>
  <si>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</si>
  <si>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</si>
  <si>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</si>
  <si>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</si>
  <si>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</si>
  <si>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</si>
  <si>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</si>
  <si>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</si>
  <si>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</si>
  <si>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</si>
  <si>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</si>
  <si>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</si>
  <si>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</si>
  <si>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</si>
  <si>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</si>
  <si>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</si>
  <si>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</si>
  <si>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</si>
  <si>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</si>
  <si>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</si>
  <si>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</si>
  <si>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</si>
  <si>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</si>
  <si>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</si>
  <si>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</si>
  <si>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</si>
  <si>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</si>
  <si>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</si>
  <si>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</si>
  <si>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</si>
  <si>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</si>
  <si>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</si>
  <si>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</si>
  <si>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</si>
  <si>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</si>
  <si>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</si>
  <si>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</si>
  <si>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</si>
  <si>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</si>
  <si>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</si>
  <si>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</si>
  <si>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</si>
  <si>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</si>
  <si>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</si>
  <si>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</si>
  <si>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</si>
  <si>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</si>
  <si>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</si>
  <si>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</si>
  <si>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</si>
  <si>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</si>
  <si>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</si>
  <si>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</si>
  <si>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</si>
  <si>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</si>
  <si>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</si>
  <si>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</si>
  <si>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</si>
  <si>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</si>
  <si>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</si>
  <si>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</si>
  <si>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</si>
  <si>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</si>
  <si>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</si>
  <si>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</si>
  <si>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</si>
  <si>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</si>
  <si>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</si>
  <si>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</si>
  <si>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</si>
  <si>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</si>
  <si>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</si>
  <si>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</si>
  <si>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</si>
  <si>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</si>
  <si>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</si>
  <si>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</si>
  <si>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</si>
  <si>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</si>
  <si>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</si>
  <si>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</si>
  <si>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</si>
  <si>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</si>
  <si>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</si>
  <si>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</si>
  <si>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</si>
  <si>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</si>
  <si>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</si>
  <si>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</si>
  <si>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</si>
  <si>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</si>
  <si>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</si>
  <si>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</si>
  <si>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</si>
  <si>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</si>
  <si>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</si>
  <si>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</si>
  <si>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</si>
  <si>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</si>
  <si>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</si>
  <si>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</si>
  <si>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</si>
  <si>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</si>
  <si>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</si>
  <si>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</si>
  <si>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</si>
  <si>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</si>
  <si>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</si>
  <si>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</si>
  <si>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</si>
  <si>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</si>
  <si>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</si>
  <si>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</si>
  <si>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</si>
  <si>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</si>
  <si>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</si>
  <si>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</si>
  <si>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</si>
  <si>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</si>
  <si>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</si>
  <si>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</si>
  <si>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</si>
  <si>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</si>
  <si>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</si>
  <si>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</si>
  <si>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</si>
  <si>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</si>
  <si>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</si>
  <si>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</si>
  <si>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</si>
  <si>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</si>
  <si>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</si>
  <si>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</si>
  <si>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</si>
  <si>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</si>
  <si>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</si>
  <si>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</si>
  <si>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</si>
  <si>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</si>
  <si>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</si>
  <si>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</si>
  <si>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</si>
  <si>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</si>
  <si>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</si>
  <si>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</si>
  <si>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</si>
  <si>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</si>
  <si>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</si>
  <si>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</si>
  <si>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</si>
  <si>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</si>
  <si>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</si>
  <si>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</si>
  <si>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</si>
  <si>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</si>
  <si>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</si>
  <si>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</si>
  <si>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</si>
  <si>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</si>
  <si>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</si>
  <si>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</si>
  <si>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</si>
  <si>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</si>
  <si>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</si>
  <si>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</si>
  <si>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</si>
  <si>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</si>
  <si>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</si>
  <si>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</si>
  <si>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</si>
  <si>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</si>
  <si>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</si>
  <si>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</si>
  <si>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</si>
  <si>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</si>
  <si>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</si>
  <si>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</si>
  <si>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</si>
  <si>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</si>
  <si>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</si>
  <si>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</si>
  <si>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</si>
  <si>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</si>
  <si>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</si>
  <si>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</si>
  <si>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</si>
  <si>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</si>
  <si>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</si>
  <si>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</si>
  <si>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</si>
  <si>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</si>
  <si>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</si>
  <si>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</si>
  <si>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</si>
  <si>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</si>
  <si>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</si>
  <si>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</si>
  <si>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</si>
  <si>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</si>
  <si>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</si>
  <si>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</si>
  <si>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</si>
  <si>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</si>
  <si>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</si>
  <si>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</si>
  <si>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</si>
  <si>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</si>
  <si>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</si>
  <si>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</si>
  <si>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</si>
  <si>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</si>
  <si>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</si>
  <si>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</si>
  <si>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</si>
  <si>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</si>
  <si>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</si>
  <si>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</si>
  <si>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</si>
  <si>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</si>
  <si>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</si>
  <si>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</si>
  <si>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</si>
  <si>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</si>
  <si>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</si>
  <si>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</si>
  <si>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</si>
  <si>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</si>
  <si>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</si>
  <si>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</si>
  <si>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</si>
  <si>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</si>
  <si>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</si>
  <si>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</si>
  <si>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</si>
  <si>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</si>
  <si>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</si>
  <si>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</si>
  <si>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</si>
  <si>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</si>
  <si>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</si>
  <si>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</si>
  <si>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</si>
  <si>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</si>
  <si>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</si>
  <si>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</si>
  <si>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</si>
  <si>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</si>
  <si>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</si>
  <si>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</si>
  <si>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</si>
  <si>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</si>
  <si>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</si>
  <si>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</si>
  <si>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</si>
  <si>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</si>
  <si>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</si>
  <si>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</si>
  <si>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</si>
  <si>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</si>
  <si>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</si>
  <si>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</si>
  <si>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</si>
  <si>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</si>
  <si>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</si>
  <si>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</si>
  <si>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</si>
  <si>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</si>
  <si>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</si>
  <si>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</si>
  <si>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</si>
  <si>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</si>
  <si>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</si>
  <si>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</si>
  <si>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</si>
  <si>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</si>
  <si>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</si>
  <si>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</si>
  <si>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</si>
  <si>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</si>
  <si>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</si>
  <si>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</si>
  <si>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</si>
  <si>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</si>
  <si>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</si>
  <si>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</si>
  <si>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</si>
  <si>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</si>
  <si>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</si>
  <si>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</si>
  <si>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</si>
  <si>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</si>
  <si>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</si>
  <si>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</si>
  <si>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</si>
  <si>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</si>
  <si>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</si>
  <si>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</si>
  <si>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</si>
  <si>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</si>
  <si>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</si>
  <si>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</si>
  <si>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</si>
  <si>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</si>
  <si>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</si>
  <si>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</si>
  <si>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</si>
  <si>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</si>
  <si>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</si>
  <si>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</si>
  <si>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</si>
  <si>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</si>
  <si>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</si>
  <si>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</si>
  <si>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</si>
  <si>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</si>
  <si>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</si>
  <si>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</si>
  <si>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</si>
  <si>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</si>
  <si>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</si>
  <si>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</si>
  <si>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</si>
  <si>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</si>
  <si>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</si>
  <si>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</si>
  <si>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</si>
  <si>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</si>
  <si>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</si>
  <si>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</si>
  <si>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</si>
  <si>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</si>
  <si>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</si>
  <si>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</si>
  <si>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</si>
  <si>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</si>
  <si>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</si>
  <si>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</si>
  <si>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</si>
  <si>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</si>
  <si>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</si>
  <si>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</si>
  <si>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</si>
  <si>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</si>
  <si>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</si>
  <si>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</si>
  <si>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</si>
  <si>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</si>
  <si>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</si>
  <si>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</si>
  <si>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</si>
  <si>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</si>
  <si>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</si>
  <si>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</si>
  <si>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</si>
  <si>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</si>
  <si>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</si>
  <si>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</si>
  <si>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</si>
  <si>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</si>
  <si>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</si>
  <si>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</si>
  <si>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</si>
  <si>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</si>
  <si>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</si>
  <si>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</si>
  <si>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</si>
  <si>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</si>
  <si>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</si>
  <si>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</si>
  <si>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</si>
  <si>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</si>
  <si>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</si>
  <si>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</si>
  <si>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</si>
  <si>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</si>
  <si>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</si>
  <si>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</si>
  <si>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</si>
  <si>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</si>
  <si>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</si>
  <si>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</si>
  <si>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</si>
  <si>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</si>
  <si>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</si>
  <si>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</si>
  <si>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</si>
  <si>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</si>
  <si>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</si>
  <si>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</si>
  <si>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</si>
  <si>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</si>
  <si>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</si>
  <si>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</si>
  <si>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</si>
  <si>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</si>
  <si>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</si>
  <si>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</si>
  <si>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</si>
  <si>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</si>
  <si>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</si>
  <si>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</si>
  <si>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</si>
  <si>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</si>
  <si>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</si>
  <si>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</si>
  <si>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</si>
  <si>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</si>
  <si>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</si>
  <si>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</si>
  <si>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</si>
  <si>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</si>
  <si>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</si>
  <si>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</si>
  <si>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</si>
  <si>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</si>
  <si>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</si>
  <si>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</si>
  <si>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</si>
  <si>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</si>
  <si>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</si>
  <si>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</si>
  <si>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</si>
  <si>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</si>
  <si>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</si>
  <si>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</si>
  <si>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</si>
  <si>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</si>
  <si>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</si>
  <si>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</si>
  <si>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</si>
  <si>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</si>
  <si>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</si>
  <si>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</si>
  <si>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</si>
  <si>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</si>
  <si>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</si>
  <si>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</si>
  <si>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</si>
  <si>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</si>
  <si>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</si>
  <si>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</si>
  <si>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</si>
  <si>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</si>
  <si>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</si>
  <si>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</si>
  <si>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</si>
  <si>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</si>
  <si>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</si>
  <si>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</si>
  <si>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</si>
  <si>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</si>
  <si>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</si>
  <si>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</si>
  <si>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</si>
  <si>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</si>
  <si>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</si>
  <si>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</si>
  <si>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</si>
  <si>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</si>
  <si>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</si>
  <si>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</si>
  <si>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</si>
  <si>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</si>
  <si>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</si>
  <si>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</si>
  <si>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</si>
  <si>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</si>
  <si>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</si>
  <si>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</si>
  <si>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</si>
  <si>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</si>
  <si>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</si>
  <si>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</si>
  <si>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</si>
  <si>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</si>
  <si>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</si>
  <si>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</si>
  <si>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</si>
  <si>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</si>
  <si>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</si>
  <si>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</si>
  <si>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</si>
  <si>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</si>
  <si>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</si>
  <si>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</si>
  <si>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</si>
  <si>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</si>
  <si>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</si>
  <si>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</si>
  <si>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</si>
  <si>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</si>
  <si>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</si>
  <si>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</si>
  <si>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</si>
  <si>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</si>
  <si>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</si>
  <si>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</si>
  <si>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</si>
  <si>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</si>
  <si>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</si>
  <si>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</si>
  <si>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</si>
  <si>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</si>
  <si>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</si>
  <si>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</si>
  <si>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</si>
  <si>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</si>
  <si>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</si>
  <si>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</si>
  <si>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</si>
  <si>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</si>
  <si>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</si>
  <si>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</si>
  <si>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</si>
  <si>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</si>
  <si>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</si>
  <si>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</si>
  <si>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</si>
  <si>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</si>
  <si>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</si>
  <si>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</si>
  <si>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</si>
  <si>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</si>
  <si>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</si>
  <si>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</si>
  <si>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</si>
  <si>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</si>
  <si>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</si>
  <si>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</si>
  <si>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</si>
  <si>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</si>
  <si>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</si>
  <si>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</si>
  <si>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</si>
  <si>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</si>
  <si>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</si>
  <si>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</si>
  <si>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</si>
  <si>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</si>
  <si>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</si>
  <si>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</si>
  <si>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</si>
  <si>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</si>
  <si>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</si>
  <si>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</si>
  <si>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</si>
  <si>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</si>
  <si>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</si>
  <si>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</si>
  <si>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</si>
  <si>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</si>
  <si>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</si>
  <si>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</si>
  <si>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</si>
  <si>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</si>
  <si>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</si>
  <si>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</si>
  <si>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</si>
  <si>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</si>
  <si>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</si>
  <si>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</si>
  <si>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</si>
  <si>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</si>
  <si>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</si>
  <si>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</si>
  <si>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</si>
  <si>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</si>
  <si>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</si>
  <si>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</si>
  <si>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</si>
  <si>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</si>
  <si>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</si>
  <si>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</si>
  <si>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</si>
  <si>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</si>
  <si>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</si>
  <si>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</si>
  <si>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</si>
  <si>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</si>
  <si>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</si>
  <si>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</si>
  <si>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</si>
  <si>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</si>
  <si>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</si>
  <si>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</si>
  <si>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</si>
  <si>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</si>
  <si>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</si>
  <si>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</si>
  <si>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</si>
  <si>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</si>
  <si>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</si>
  <si>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</si>
  <si>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</si>
  <si>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</si>
  <si>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</si>
  <si>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</si>
  <si>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</si>
  <si>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</si>
  <si>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</si>
  <si>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</si>
  <si>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</si>
  <si>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</si>
  <si>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</si>
  <si>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</si>
  <si>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</si>
  <si>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</si>
  <si>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</si>
  <si>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</si>
  <si>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</si>
  <si>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</si>
  <si>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</si>
  <si>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</si>
  <si>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</si>
  <si>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</si>
  <si>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</si>
  <si>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</si>
  <si>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</si>
  <si>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</si>
  <si>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</si>
  <si>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</si>
  <si>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</si>
  <si>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</si>
  <si>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</si>
  <si>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</si>
  <si>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</si>
  <si>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</si>
  <si>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</si>
  <si>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</si>
  <si>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</si>
  <si>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</si>
  <si>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</si>
  <si>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</si>
  <si>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</si>
  <si>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</si>
  <si>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</si>
  <si>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</si>
  <si>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</si>
  <si>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</si>
  <si>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</si>
  <si>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</si>
  <si>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</si>
  <si>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</si>
  <si>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</si>
  <si>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</si>
  <si>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</si>
  <si>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</si>
  <si>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</si>
  <si>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</si>
  <si>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</si>
  <si>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</si>
  <si>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</si>
  <si>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</si>
  <si>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</si>
  <si>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</si>
  <si>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</si>
  <si>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</si>
  <si>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</si>
  <si>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</si>
  <si>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</si>
  <si>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</si>
  <si>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</si>
  <si>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</si>
  <si>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</si>
  <si>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</si>
  <si>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</si>
  <si>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</si>
  <si>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</si>
  <si>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</si>
  <si>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</si>
  <si>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</si>
  <si>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</si>
  <si>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</si>
  <si>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</si>
  <si>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</si>
  <si>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</si>
  <si>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</si>
  <si>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</si>
  <si>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</si>
  <si>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</si>
  <si>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</si>
  <si>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</si>
  <si>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</si>
  <si>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</si>
  <si>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</si>
  <si>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</si>
  <si>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</si>
  <si>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</si>
  <si>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</si>
  <si>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</si>
  <si>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</si>
  <si>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</si>
  <si>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</si>
  <si>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</si>
  <si>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</si>
  <si>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</si>
  <si>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</si>
  <si>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</si>
  <si>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</si>
  <si>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</si>
  <si>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</si>
  <si>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</si>
  <si>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</si>
  <si>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</si>
  <si>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</si>
  <si>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</si>
  <si>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</si>
  <si>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</si>
  <si>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</si>
  <si>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</si>
  <si>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</si>
  <si>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</si>
  <si>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</si>
  <si>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</si>
  <si>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</si>
  <si>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</si>
  <si>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</si>
  <si>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</si>
  <si>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</si>
  <si>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</si>
  <si>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</si>
  <si>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</si>
  <si>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</si>
  <si>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</si>
  <si>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</si>
  <si>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</si>
  <si>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</si>
  <si>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</si>
  <si>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</si>
  <si>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</si>
  <si>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</si>
  <si>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</si>
  <si>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</si>
  <si>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</si>
  <si>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</si>
  <si>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</si>
  <si>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</si>
  <si>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</si>
  <si>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</si>
  <si>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</si>
  <si>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</si>
  <si>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</si>
  <si>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</si>
  <si>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</si>
  <si>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</si>
  <si>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</si>
  <si>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</si>
  <si>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</si>
  <si>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</si>
  <si>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</si>
  <si>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</si>
  <si>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</si>
  <si>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</si>
  <si>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</si>
  <si>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</si>
  <si>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</si>
  <si>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</si>
  <si>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</si>
  <si>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</si>
  <si>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</si>
  <si>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</si>
  <si>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</si>
  <si>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</si>
  <si>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</si>
  <si>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</si>
  <si>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</si>
  <si>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</si>
  <si>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</si>
  <si>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</si>
  <si>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</si>
  <si>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</si>
  <si>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</si>
  <si>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</si>
  <si>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</si>
  <si>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</si>
  <si>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</si>
  <si>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</si>
  <si>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</si>
  <si>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</si>
  <si>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</si>
  <si>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</si>
  <si>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</si>
  <si>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</si>
  <si>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</si>
  <si>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</si>
  <si>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</si>
  <si>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</si>
  <si>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</si>
  <si>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</si>
  <si>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</si>
  <si>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</si>
  <si>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</si>
  <si>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</si>
  <si>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</si>
  <si>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</si>
  <si>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</si>
  <si>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</si>
  <si>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</si>
  <si>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</si>
  <si>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</si>
  <si>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</si>
  <si>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</si>
  <si>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</si>
  <si>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</si>
  <si>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</si>
  <si>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</si>
  <si>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</si>
  <si>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</si>
  <si>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</si>
  <si>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</si>
  <si>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</si>
  <si>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</si>
  <si>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</si>
  <si>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</si>
  <si>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</si>
  <si>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</si>
  <si>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</si>
  <si>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</si>
  <si>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</si>
  <si>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</si>
  <si>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</si>
  <si>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</si>
  <si>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</si>
  <si>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</si>
  <si>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</si>
  <si>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</si>
  <si>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</si>
  <si>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</si>
  <si>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</si>
  <si>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</si>
  <si>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</si>
  <si>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</si>
  <si>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</si>
  <si>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</si>
  <si>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</si>
  <si>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</si>
  <si>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</si>
  <si>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</si>
  <si>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</si>
  <si>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</si>
  <si>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</si>
  <si>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</si>
  <si>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</si>
  <si>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</si>
  <si>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</si>
  <si>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</si>
  <si>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</si>
  <si>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</si>
  <si>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</si>
  <si>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</si>
  <si>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</si>
  <si>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</si>
  <si>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</si>
  <si>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</si>
  <si>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</si>
  <si>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</si>
  <si>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</si>
  <si>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</si>
  <si>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</si>
  <si>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</si>
  <si>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</si>
  <si>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</si>
  <si>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</si>
  <si>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</si>
  <si>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</si>
  <si>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</si>
  <si>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</si>
  <si>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</si>
  <si>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</si>
  <si>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</si>
  <si>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</si>
  <si>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</si>
  <si>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</si>
  <si>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</si>
  <si>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</si>
  <si>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</si>
  <si>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</si>
  <si>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</si>
  <si>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</si>
  <si>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</si>
  <si>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</si>
  <si>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</si>
  <si>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</si>
  <si>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</si>
  <si>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</si>
  <si>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</si>
  <si>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</si>
  <si>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</si>
  <si>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</si>
  <si>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</si>
  <si>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</si>
  <si>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</si>
  <si>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</si>
  <si>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</si>
  <si>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</si>
  <si>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</si>
  <si>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</si>
  <si>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</si>
  <si>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</si>
  <si>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</si>
  <si>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</si>
  <si>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</si>
  <si>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</si>
  <si>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</si>
  <si>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</si>
  <si>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</si>
  <si>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</si>
  <si>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</si>
  <si>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</si>
  <si>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</si>
  <si>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</si>
  <si>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</si>
  <si>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</si>
  <si>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</si>
  <si>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</si>
  <si>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</si>
  <si>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</si>
  <si>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</si>
  <si>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</si>
  <si>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</si>
  <si>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</si>
  <si>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</si>
  <si>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</si>
  <si>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</si>
  <si>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</si>
  <si>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</si>
  <si>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</si>
  <si>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</si>
  <si>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</si>
  <si>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</si>
  <si>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</si>
  <si>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</si>
  <si>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</si>
  <si>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</si>
  <si>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</si>
  <si>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</si>
  <si>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</si>
  <si>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</si>
  <si>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</si>
  <si>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</si>
  <si>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</si>
  <si>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</si>
  <si>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</si>
  <si>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</si>
  <si>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</si>
  <si>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</si>
  <si>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</si>
  <si>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</si>
  <si>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</si>
  <si>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</si>
  <si>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</si>
  <si>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</si>
  <si>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Маневицький районний суд Волинської області</t>
  </si>
  <si>
    <t>44600. Волинська область.смт. Маневичі</t>
  </si>
  <si>
    <t>вул. Незалежності</t>
  </si>
  <si>
    <t/>
  </si>
  <si>
    <t>Н.М. Потоцька</t>
  </si>
  <si>
    <t>10 січня 2019 року</t>
  </si>
  <si>
    <t>О.В. Невар</t>
  </si>
  <si>
    <t>(03376) 215 77</t>
  </si>
  <si>
    <t>inbox@mn.vl.court.gov.ua</t>
  </si>
  <si>
    <t xml:space="preserve">10 січня 2019 року </t>
  </si>
  <si>
    <t>inbox.mn.court.gov.ua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</si>
</sst>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6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25" fillId="0" borderId="0"/>
  </cellStyleXfs>
  <cellXfs count="32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7" fillId="0" borderId="0" xfId="2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7" fillId="0" borderId="0" xfId="2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2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2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8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8" fillId="0" borderId="3" xfId="5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wrapText="1"/>
    </xf>
    <xf numFmtId="0" fontId="19" fillId="0" borderId="0" xfId="2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26" fillId="0" borderId="0" xfId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8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2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box@mn.vl.court.gov.u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box@mn.vl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opLeftCell="A22" zoomScaleNormal="10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9" t="s">
        <v>119</v>
      </c>
      <c r="C1" s="169"/>
      <c r="D1" s="169"/>
      <c r="E1" s="169"/>
      <c r="F1" s="169"/>
      <c r="G1" s="169"/>
      <c r="H1" s="169"/>
    </row>
    <row r="3" spans="1:8" ht="18.95" customHeight="1">
      <c r="B3" s="193" t="s">
        <v>196</v>
      </c>
      <c r="C3" s="193"/>
      <c r="D3" s="193"/>
      <c r="E3" s="193"/>
      <c r="F3" s="193"/>
      <c r="G3" s="193"/>
      <c r="H3" s="193"/>
    </row>
    <row r="4" spans="1:8" ht="18.95" customHeight="1">
      <c r="B4" s="193"/>
      <c r="C4" s="193"/>
      <c r="D4" s="193"/>
      <c r="E4" s="193"/>
      <c r="F4" s="193"/>
      <c r="G4" s="193"/>
      <c r="H4" s="193"/>
    </row>
    <row r="5" spans="1:8" ht="18.95" customHeight="1">
      <c r="A5" s="19"/>
      <c r="B5" s="193"/>
      <c r="C5" s="193"/>
      <c r="D5" s="193"/>
      <c r="E5" s="193"/>
      <c r="F5" s="193"/>
      <c r="G5" s="193"/>
      <c r="H5" s="193"/>
    </row>
    <row r="6" spans="1:8" ht="18.95" customHeight="1">
      <c r="B6" s="193"/>
      <c r="C6" s="193"/>
      <c r="D6" s="193"/>
      <c r="E6" s="193"/>
      <c r="F6" s="193"/>
      <c r="G6" s="193"/>
      <c r="H6" s="193"/>
    </row>
    <row r="7" spans="1:8" ht="18.75">
      <c r="B7" s="192"/>
      <c r="C7" s="192"/>
      <c r="D7" s="192"/>
      <c r="E7" s="192"/>
      <c r="F7" s="192"/>
      <c r="G7" s="192"/>
      <c r="H7" s="192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3" t="s">
        <v>2420</v>
      </c>
      <c r="C9" s="203"/>
      <c r="D9" s="203"/>
      <c r="E9" s="203"/>
      <c r="F9" s="203"/>
      <c r="G9" s="203"/>
      <c r="H9" s="203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90" t="s">
        <v>0</v>
      </c>
      <c r="C12" s="190"/>
      <c r="D12" s="190"/>
      <c r="E12" s="190" t="s">
        <v>120</v>
      </c>
      <c r="F12" s="26"/>
    </row>
    <row r="13" spans="1:8" ht="12.95" customHeight="1">
      <c r="A13" s="30"/>
      <c r="B13" s="190"/>
      <c r="C13" s="190"/>
      <c r="D13" s="190"/>
      <c r="E13" s="190"/>
      <c r="F13" s="168" t="s">
        <v>121</v>
      </c>
      <c r="G13" s="169"/>
      <c r="H13" s="169"/>
    </row>
    <row r="14" spans="1:8" ht="10.5" customHeight="1">
      <c r="A14" s="27"/>
      <c r="B14" s="191"/>
      <c r="C14" s="191"/>
      <c r="D14" s="191"/>
      <c r="E14" s="191"/>
      <c r="F14" s="58"/>
      <c r="G14" s="159" t="s">
        <v>194</v>
      </c>
      <c r="H14" s="60"/>
    </row>
    <row r="15" spans="1:8" ht="48" customHeight="1">
      <c r="A15" s="27"/>
      <c r="B15" s="172" t="s">
        <v>195</v>
      </c>
      <c r="C15" s="173"/>
      <c r="D15" s="174"/>
      <c r="E15" s="106" t="s">
        <v>1</v>
      </c>
    </row>
    <row r="16" spans="1:8" ht="12.95" customHeight="1">
      <c r="A16" s="27"/>
      <c r="B16" s="198" t="s">
        <v>232</v>
      </c>
      <c r="C16" s="199"/>
      <c r="D16" s="200"/>
      <c r="E16" s="204" t="s">
        <v>4</v>
      </c>
      <c r="F16" s="27"/>
      <c r="G16" s="197" t="s">
        <v>122</v>
      </c>
      <c r="H16" s="197"/>
    </row>
    <row r="17" spans="1:8" ht="12.95" customHeight="1">
      <c r="A17" s="27"/>
      <c r="B17" s="198"/>
      <c r="C17" s="199"/>
      <c r="D17" s="200"/>
      <c r="E17" s="204"/>
      <c r="F17" s="205" t="s">
        <v>233</v>
      </c>
      <c r="G17" s="205"/>
      <c r="H17" s="205"/>
    </row>
    <row r="18" spans="1:8" ht="12.95" customHeight="1">
      <c r="A18" s="27"/>
      <c r="B18" s="198"/>
      <c r="C18" s="199"/>
      <c r="D18" s="200"/>
      <c r="E18" s="204"/>
      <c r="F18" s="205"/>
      <c r="G18" s="205"/>
      <c r="H18" s="205"/>
    </row>
    <row r="19" spans="1:8" ht="19.5" customHeight="1">
      <c r="A19" s="27"/>
      <c r="B19" s="198"/>
      <c r="C19" s="199"/>
      <c r="D19" s="200"/>
      <c r="E19" s="204"/>
      <c r="F19" s="170" t="s">
        <v>177</v>
      </c>
      <c r="G19" s="171"/>
      <c r="H19" s="171"/>
    </row>
    <row r="20" spans="1:8" ht="49.5" customHeight="1">
      <c r="A20" s="27"/>
      <c r="B20" s="194" t="s">
        <v>190</v>
      </c>
      <c r="C20" s="195"/>
      <c r="D20" s="196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1" t="s">
        <v>116</v>
      </c>
      <c r="C23" s="182"/>
      <c r="D23" s="182"/>
      <c r="E23" s="182"/>
      <c r="F23" s="182"/>
      <c r="G23" s="182"/>
      <c r="H23" s="183"/>
    </row>
    <row r="24" spans="1:8" ht="25.5" customHeight="1">
      <c r="A24" s="27"/>
      <c r="B24" s="166" t="s">
        <v>192</v>
      </c>
      <c r="C24" s="167"/>
      <c r="D24" s="201" t="s">
        <v>2421</v>
      </c>
      <c r="E24" s="201"/>
      <c r="F24" s="201"/>
      <c r="G24" s="201"/>
      <c r="H24" s="202"/>
    </row>
    <row r="25" spans="1:8" ht="19.5" customHeight="1">
      <c r="A25" s="27"/>
      <c r="B25" s="166" t="s">
        <v>193</v>
      </c>
      <c r="C25" s="167"/>
      <c r="D25" s="188" t="s">
        <v>2422</v>
      </c>
      <c r="E25" s="188"/>
      <c r="F25" s="188"/>
      <c r="G25" s="188"/>
      <c r="H25" s="189"/>
    </row>
    <row r="26" spans="1:8" ht="19.5" customHeight="1">
      <c r="A26" s="27"/>
      <c r="B26" s="184" t="s">
        <v>2423</v>
      </c>
      <c r="C26" s="185"/>
      <c r="D26" s="185"/>
      <c r="E26" s="185"/>
      <c r="F26" s="185"/>
      <c r="G26" s="185"/>
      <c r="H26" s="186"/>
    </row>
    <row r="27" spans="1:8" ht="21" customHeight="1">
      <c r="A27" s="27"/>
      <c r="B27" s="187">
        <v>13</v>
      </c>
      <c r="C27" s="188"/>
      <c r="D27" s="188"/>
      <c r="E27" s="188"/>
      <c r="F27" s="188"/>
      <c r="G27" s="188"/>
      <c r="H27" s="189"/>
    </row>
    <row r="28" spans="1:8" ht="12.95" customHeight="1">
      <c r="A28" s="27"/>
      <c r="B28" s="175" t="s">
        <v>117</v>
      </c>
      <c r="C28" s="176"/>
      <c r="D28" s="176"/>
      <c r="E28" s="176"/>
      <c r="F28" s="176"/>
      <c r="G28" s="176"/>
      <c r="H28" s="177"/>
    </row>
    <row r="29" spans="1:8" ht="12.95" customHeight="1">
      <c r="A29" s="27"/>
      <c r="B29" s="178" t="s">
        <v>118</v>
      </c>
      <c r="C29" s="179"/>
      <c r="D29" s="179"/>
      <c r="E29" s="179"/>
      <c r="F29" s="179"/>
      <c r="G29" s="179"/>
      <c r="H29" s="180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4"/>
      <c r="C37" s="165"/>
      <c r="D37" s="165"/>
      <c r="E37" s="165"/>
      <c r="F37" s="165"/>
      <c r="G37" s="165"/>
      <c r="H37" s="165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&amp;C&amp;L1BE57458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abSelected="1" topLeftCell="P1586" zoomScale="80" zoomScaleNormal="80" zoomScaleSheetLayoutView="100" workbookViewId="0">
      <selection activeCell="AN1607" sqref="AN1607:AP160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6"/>
      <c r="C4" s="226"/>
      <c r="D4" s="226"/>
      <c r="E4" s="22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6" t="s">
        <v>10</v>
      </c>
      <c r="B6" s="220" t="s">
        <v>204</v>
      </c>
      <c r="C6" s="223" t="s">
        <v>7</v>
      </c>
      <c r="D6" s="64"/>
      <c r="E6" s="208" t="s">
        <v>213</v>
      </c>
      <c r="F6" s="217" t="s">
        <v>197</v>
      </c>
      <c r="G6" s="218"/>
      <c r="H6" s="218"/>
      <c r="I6" s="219"/>
      <c r="J6" s="217" t="s">
        <v>212</v>
      </c>
      <c r="K6" s="218"/>
      <c r="L6" s="218"/>
      <c r="M6" s="218"/>
      <c r="N6" s="218"/>
      <c r="O6" s="218"/>
      <c r="P6" s="218"/>
      <c r="Q6" s="218"/>
      <c r="R6" s="219"/>
      <c r="S6" s="214" t="s">
        <v>160</v>
      </c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6"/>
      <c r="AK6" s="206" t="s">
        <v>215</v>
      </c>
      <c r="AL6" s="206"/>
      <c r="AM6" s="206"/>
      <c r="AN6" s="206" t="s">
        <v>234</v>
      </c>
      <c r="AO6" s="207"/>
      <c r="AP6" s="207"/>
      <c r="AQ6" s="207"/>
      <c r="AR6" s="206" t="s">
        <v>219</v>
      </c>
      <c r="AS6" s="206" t="s">
        <v>220</v>
      </c>
      <c r="AT6" s="206" t="s">
        <v>216</v>
      </c>
      <c r="AU6" s="206" t="s">
        <v>217</v>
      </c>
      <c r="AV6" s="206" t="s">
        <v>218</v>
      </c>
    </row>
    <row r="7" spans="1:48" ht="21.95" customHeight="1">
      <c r="A7" s="206"/>
      <c r="B7" s="221"/>
      <c r="C7" s="224"/>
      <c r="D7" s="76"/>
      <c r="E7" s="209"/>
      <c r="F7" s="208" t="s">
        <v>9</v>
      </c>
      <c r="G7" s="208" t="s">
        <v>13</v>
      </c>
      <c r="H7" s="208" t="s">
        <v>15</v>
      </c>
      <c r="I7" s="208" t="s">
        <v>205</v>
      </c>
      <c r="J7" s="208" t="s">
        <v>158</v>
      </c>
      <c r="K7" s="208" t="s">
        <v>19</v>
      </c>
      <c r="L7" s="208" t="s">
        <v>16</v>
      </c>
      <c r="M7" s="208" t="s">
        <v>14</v>
      </c>
      <c r="N7" s="208" t="s">
        <v>18</v>
      </c>
      <c r="O7" s="206" t="s">
        <v>159</v>
      </c>
      <c r="P7" s="206" t="s">
        <v>17</v>
      </c>
      <c r="Q7" s="206" t="s">
        <v>21</v>
      </c>
      <c r="R7" s="206" t="s">
        <v>22</v>
      </c>
      <c r="S7" s="217" t="s">
        <v>214</v>
      </c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9"/>
      <c r="AK7" s="207"/>
      <c r="AL7" s="207"/>
      <c r="AM7" s="207"/>
      <c r="AN7" s="207"/>
      <c r="AO7" s="207"/>
      <c r="AP7" s="207"/>
      <c r="AQ7" s="207"/>
      <c r="AR7" s="206"/>
      <c r="AS7" s="206"/>
      <c r="AT7" s="206"/>
      <c r="AU7" s="206"/>
      <c r="AV7" s="206"/>
    </row>
    <row r="8" spans="1:48" ht="21.95" customHeight="1">
      <c r="A8" s="206"/>
      <c r="B8" s="221"/>
      <c r="C8" s="224"/>
      <c r="D8" s="76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6"/>
      <c r="P8" s="206"/>
      <c r="Q8" s="206"/>
      <c r="R8" s="206"/>
      <c r="S8" s="208" t="s">
        <v>20</v>
      </c>
      <c r="T8" s="217" t="s">
        <v>27</v>
      </c>
      <c r="U8" s="218"/>
      <c r="V8" s="218"/>
      <c r="W8" s="218"/>
      <c r="X8" s="218"/>
      <c r="Y8" s="218"/>
      <c r="Z8" s="218"/>
      <c r="AA8" s="219"/>
      <c r="AB8" s="206" t="s">
        <v>30</v>
      </c>
      <c r="AC8" s="206" t="s">
        <v>34</v>
      </c>
      <c r="AD8" s="206" t="s">
        <v>38</v>
      </c>
      <c r="AE8" s="206" t="s">
        <v>35</v>
      </c>
      <c r="AF8" s="206" t="s">
        <v>37</v>
      </c>
      <c r="AG8" s="206" t="s">
        <v>39</v>
      </c>
      <c r="AH8" s="206" t="s">
        <v>36</v>
      </c>
      <c r="AI8" s="206" t="s">
        <v>40</v>
      </c>
      <c r="AJ8" s="206" t="s">
        <v>41</v>
      </c>
      <c r="AK8" s="206" t="s">
        <v>42</v>
      </c>
      <c r="AL8" s="206" t="s">
        <v>43</v>
      </c>
      <c r="AM8" s="206" t="s">
        <v>22</v>
      </c>
      <c r="AN8" s="206" t="s">
        <v>36</v>
      </c>
      <c r="AO8" s="206" t="s">
        <v>45</v>
      </c>
      <c r="AP8" s="206" t="s">
        <v>44</v>
      </c>
      <c r="AQ8" s="206" t="s">
        <v>46</v>
      </c>
      <c r="AR8" s="206"/>
      <c r="AS8" s="206"/>
      <c r="AT8" s="206"/>
      <c r="AU8" s="206"/>
      <c r="AV8" s="206"/>
    </row>
    <row r="9" spans="1:48" ht="12.95" customHeight="1">
      <c r="A9" s="206"/>
      <c r="B9" s="221"/>
      <c r="C9" s="224"/>
      <c r="D9" s="76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206"/>
      <c r="Q9" s="206"/>
      <c r="R9" s="206"/>
      <c r="S9" s="209"/>
      <c r="T9" s="206" t="s">
        <v>28</v>
      </c>
      <c r="U9" s="217" t="s">
        <v>23</v>
      </c>
      <c r="V9" s="218"/>
      <c r="W9" s="218"/>
      <c r="X9" s="218"/>
      <c r="Y9" s="218"/>
      <c r="Z9" s="218"/>
      <c r="AA9" s="219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</row>
    <row r="10" spans="1:48" ht="86.25" customHeight="1">
      <c r="A10" s="206"/>
      <c r="B10" s="222"/>
      <c r="C10" s="225"/>
      <c r="D10" s="77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06"/>
      <c r="P10" s="206"/>
      <c r="Q10" s="206"/>
      <c r="R10" s="206"/>
      <c r="S10" s="210"/>
      <c r="T10" s="206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26</v>
      </c>
      <c r="F30" s="118">
        <f t="shared" si="1"/>
        <v>10</v>
      </c>
      <c r="G30" s="118">
        <f t="shared" si="1"/>
        <v>0</v>
      </c>
      <c r="H30" s="118">
        <f t="shared" si="1"/>
        <v>1</v>
      </c>
      <c r="I30" s="118">
        <f t="shared" si="1"/>
        <v>15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15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2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2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1</v>
      </c>
      <c r="AF30" s="118">
        <f t="shared" si="1"/>
        <v>0</v>
      </c>
      <c r="AG30" s="118">
        <f t="shared" si="1"/>
        <v>0</v>
      </c>
      <c r="AH30" s="118">
        <f t="shared" si="1"/>
        <v>3</v>
      </c>
      <c r="AI30" s="118">
        <f t="shared" si="1"/>
        <v>0</v>
      </c>
      <c r="AJ30" s="118">
        <f t="shared" si="1"/>
        <v>0</v>
      </c>
      <c r="AK30" s="118">
        <f t="shared" si="1"/>
        <v>2</v>
      </c>
      <c r="AL30" s="118">
        <f t="shared" si="1"/>
        <v>2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customHeight="1">
      <c r="A35" s="65">
        <v>23</v>
      </c>
      <c r="B35" s="6">
        <v>118</v>
      </c>
      <c r="C35" s="66" t="s">
        <v>267</v>
      </c>
      <c r="D35" s="66"/>
      <c r="E35" s="120">
        <v>1</v>
      </c>
      <c r="F35" s="120">
        <v>1</v>
      </c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>
        <v>1</v>
      </c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>
      <c r="A41" s="65">
        <v>29</v>
      </c>
      <c r="B41" s="6" t="s">
        <v>275</v>
      </c>
      <c r="C41" s="66" t="s">
        <v>276</v>
      </c>
      <c r="D41" s="66"/>
      <c r="E41" s="120">
        <v>2</v>
      </c>
      <c r="F41" s="120">
        <v>2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>
        <v>1</v>
      </c>
      <c r="U41" s="120"/>
      <c r="V41" s="120"/>
      <c r="W41" s="120"/>
      <c r="X41" s="120"/>
      <c r="Y41" s="120">
        <v>1</v>
      </c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277</v>
      </c>
      <c r="C42" s="66" t="s">
        <v>276</v>
      </c>
      <c r="D42" s="66"/>
      <c r="E42" s="120">
        <v>2</v>
      </c>
      <c r="F42" s="120">
        <v>1</v>
      </c>
      <c r="G42" s="120"/>
      <c r="H42" s="120">
        <v>1</v>
      </c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4</v>
      </c>
      <c r="F43" s="120"/>
      <c r="G43" s="120"/>
      <c r="H43" s="120"/>
      <c r="I43" s="120">
        <v>4</v>
      </c>
      <c r="J43" s="120"/>
      <c r="K43" s="120"/>
      <c r="L43" s="120"/>
      <c r="M43" s="120"/>
      <c r="N43" s="120"/>
      <c r="O43" s="120">
        <v>4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7</v>
      </c>
      <c r="F47" s="120">
        <v>2</v>
      </c>
      <c r="G47" s="120"/>
      <c r="H47" s="120"/>
      <c r="I47" s="120">
        <v>5</v>
      </c>
      <c r="J47" s="120"/>
      <c r="K47" s="120"/>
      <c r="L47" s="120"/>
      <c r="M47" s="120"/>
      <c r="N47" s="120"/>
      <c r="O47" s="120">
        <v>5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2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10</v>
      </c>
      <c r="F48" s="120">
        <v>4</v>
      </c>
      <c r="G48" s="120"/>
      <c r="H48" s="120"/>
      <c r="I48" s="120">
        <v>6</v>
      </c>
      <c r="J48" s="120"/>
      <c r="K48" s="120"/>
      <c r="L48" s="120"/>
      <c r="M48" s="120"/>
      <c r="N48" s="120"/>
      <c r="O48" s="120">
        <v>6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>
        <v>1</v>
      </c>
      <c r="AF48" s="120"/>
      <c r="AG48" s="120"/>
      <c r="AH48" s="120">
        <v>1</v>
      </c>
      <c r="AI48" s="120"/>
      <c r="AJ48" s="120"/>
      <c r="AK48" s="120">
        <v>1</v>
      </c>
      <c r="AL48" s="120">
        <v>1</v>
      </c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2</v>
      </c>
      <c r="F113" s="118">
        <f t="shared" si="3"/>
        <v>2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2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2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customHeight="1">
      <c r="A119" s="65">
        <v>107</v>
      </c>
      <c r="B119" s="6" t="s">
        <v>381</v>
      </c>
      <c r="C119" s="66" t="s">
        <v>380</v>
      </c>
      <c r="D119" s="66"/>
      <c r="E119" s="120">
        <v>1</v>
      </c>
      <c r="F119" s="120">
        <v>1</v>
      </c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>
        <v>1</v>
      </c>
      <c r="U119" s="120"/>
      <c r="V119" s="120"/>
      <c r="W119" s="120"/>
      <c r="X119" s="120">
        <v>1</v>
      </c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customHeight="1">
      <c r="A126" s="65">
        <v>114</v>
      </c>
      <c r="B126" s="6" t="s">
        <v>391</v>
      </c>
      <c r="C126" s="66" t="s">
        <v>390</v>
      </c>
      <c r="D126" s="66"/>
      <c r="E126" s="120">
        <v>1</v>
      </c>
      <c r="F126" s="120">
        <v>1</v>
      </c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>
        <v>1</v>
      </c>
      <c r="U126" s="120"/>
      <c r="V126" s="120"/>
      <c r="W126" s="120"/>
      <c r="X126" s="120">
        <v>1</v>
      </c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8</v>
      </c>
      <c r="F127" s="118">
        <f t="shared" si="4"/>
        <v>3</v>
      </c>
      <c r="G127" s="118">
        <f t="shared" si="4"/>
        <v>0</v>
      </c>
      <c r="H127" s="118">
        <f t="shared" si="4"/>
        <v>0</v>
      </c>
      <c r="I127" s="118">
        <f t="shared" si="4"/>
        <v>5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5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3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20">
        <v>1</v>
      </c>
      <c r="F160" s="120"/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customHeight="1">
      <c r="A164" s="65">
        <v>152</v>
      </c>
      <c r="B164" s="6" t="s">
        <v>440</v>
      </c>
      <c r="C164" s="66" t="s">
        <v>441</v>
      </c>
      <c r="D164" s="66"/>
      <c r="E164" s="120">
        <v>7</v>
      </c>
      <c r="F164" s="120">
        <v>3</v>
      </c>
      <c r="G164" s="120"/>
      <c r="H164" s="120"/>
      <c r="I164" s="120">
        <v>4</v>
      </c>
      <c r="J164" s="120"/>
      <c r="K164" s="120"/>
      <c r="L164" s="120"/>
      <c r="M164" s="120"/>
      <c r="N164" s="120"/>
      <c r="O164" s="120">
        <v>4</v>
      </c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>
        <v>3</v>
      </c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39</v>
      </c>
      <c r="F202" s="118">
        <f t="shared" si="5"/>
        <v>37</v>
      </c>
      <c r="G202" s="118">
        <f t="shared" si="5"/>
        <v>0</v>
      </c>
      <c r="H202" s="118">
        <f t="shared" si="5"/>
        <v>1</v>
      </c>
      <c r="I202" s="118">
        <f t="shared" si="5"/>
        <v>1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1</v>
      </c>
      <c r="N202" s="118">
        <f t="shared" si="5"/>
        <v>0</v>
      </c>
      <c r="O202" s="118">
        <f t="shared" si="5"/>
        <v>0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4</v>
      </c>
      <c r="U202" s="118">
        <f t="shared" si="5"/>
        <v>0</v>
      </c>
      <c r="V202" s="118">
        <f t="shared" si="5"/>
        <v>0</v>
      </c>
      <c r="W202" s="118">
        <f t="shared" si="5"/>
        <v>0</v>
      </c>
      <c r="X202" s="118">
        <f t="shared" si="5"/>
        <v>4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1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3</v>
      </c>
      <c r="AH202" s="118">
        <f t="shared" si="5"/>
        <v>9</v>
      </c>
      <c r="AI202" s="118">
        <f t="shared" si="5"/>
        <v>0</v>
      </c>
      <c r="AJ202" s="118">
        <f t="shared" si="5"/>
        <v>0</v>
      </c>
      <c r="AK202" s="118">
        <f t="shared" si="5"/>
        <v>19</v>
      </c>
      <c r="AL202" s="118">
        <f t="shared" si="5"/>
        <v>1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2</v>
      </c>
      <c r="AS202" s="118">
        <f t="shared" si="5"/>
        <v>2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13</v>
      </c>
      <c r="F203" s="120">
        <v>13</v>
      </c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3</v>
      </c>
      <c r="AH203" s="120">
        <v>9</v>
      </c>
      <c r="AI203" s="120"/>
      <c r="AJ203" s="120"/>
      <c r="AK203" s="120">
        <v>1</v>
      </c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8</v>
      </c>
      <c r="F204" s="120">
        <v>8</v>
      </c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>
        <v>1</v>
      </c>
      <c r="U204" s="120"/>
      <c r="V204" s="120"/>
      <c r="W204" s="120"/>
      <c r="X204" s="120">
        <v>1</v>
      </c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6</v>
      </c>
      <c r="AL204" s="120">
        <v>1</v>
      </c>
      <c r="AM204" s="120"/>
      <c r="AN204" s="120"/>
      <c r="AO204" s="120"/>
      <c r="AP204" s="120"/>
      <c r="AQ204" s="120"/>
      <c r="AR204" s="120">
        <v>1</v>
      </c>
      <c r="AS204" s="120">
        <v>1</v>
      </c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15</v>
      </c>
      <c r="F205" s="120">
        <v>14</v>
      </c>
      <c r="G205" s="120"/>
      <c r="H205" s="120">
        <v>1</v>
      </c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3</v>
      </c>
      <c r="U205" s="120"/>
      <c r="V205" s="120"/>
      <c r="W205" s="120"/>
      <c r="X205" s="120">
        <v>3</v>
      </c>
      <c r="Y205" s="120"/>
      <c r="Z205" s="120"/>
      <c r="AA205" s="120"/>
      <c r="AB205" s="120">
        <v>1</v>
      </c>
      <c r="AC205" s="120"/>
      <c r="AD205" s="120"/>
      <c r="AE205" s="120"/>
      <c r="AF205" s="120"/>
      <c r="AG205" s="120"/>
      <c r="AH205" s="120"/>
      <c r="AI205" s="120"/>
      <c r="AJ205" s="120"/>
      <c r="AK205" s="120">
        <v>10</v>
      </c>
      <c r="AL205" s="120"/>
      <c r="AM205" s="120"/>
      <c r="AN205" s="120"/>
      <c r="AO205" s="120"/>
      <c r="AP205" s="120"/>
      <c r="AQ205" s="120"/>
      <c r="AR205" s="120">
        <v>1</v>
      </c>
      <c r="AS205" s="120">
        <v>1</v>
      </c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>
        <v>1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customHeight="1">
      <c r="A210" s="65">
        <v>198</v>
      </c>
      <c r="B210" s="6" t="s">
        <v>503</v>
      </c>
      <c r="C210" s="66" t="s">
        <v>501</v>
      </c>
      <c r="D210" s="66"/>
      <c r="E210" s="120">
        <v>1</v>
      </c>
      <c r="F210" s="120">
        <v>1</v>
      </c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>
        <v>1</v>
      </c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1</v>
      </c>
      <c r="F223" s="120"/>
      <c r="G223" s="120"/>
      <c r="H223" s="120"/>
      <c r="I223" s="120">
        <v>1</v>
      </c>
      <c r="J223" s="120"/>
      <c r="K223" s="120"/>
      <c r="L223" s="120"/>
      <c r="M223" s="120">
        <v>1</v>
      </c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2</v>
      </c>
      <c r="F366" s="120">
        <f t="shared" si="7"/>
        <v>2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2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2</v>
      </c>
      <c r="F394" s="120">
        <v>2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>
        <v>2</v>
      </c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16</v>
      </c>
      <c r="F408" s="118">
        <f t="shared" si="8"/>
        <v>9</v>
      </c>
      <c r="G408" s="118">
        <f t="shared" si="8"/>
        <v>0</v>
      </c>
      <c r="H408" s="118">
        <f t="shared" si="8"/>
        <v>0</v>
      </c>
      <c r="I408" s="118">
        <f t="shared" si="8"/>
        <v>7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7</v>
      </c>
      <c r="S408" s="118">
        <f t="shared" si="8"/>
        <v>0</v>
      </c>
      <c r="T408" s="118">
        <f t="shared" si="8"/>
        <v>2</v>
      </c>
      <c r="U408" s="118">
        <f t="shared" si="8"/>
        <v>0</v>
      </c>
      <c r="V408" s="118">
        <f t="shared" si="8"/>
        <v>0</v>
      </c>
      <c r="W408" s="118">
        <f t="shared" si="8"/>
        <v>1</v>
      </c>
      <c r="X408" s="118">
        <f t="shared" si="8"/>
        <v>1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1</v>
      </c>
      <c r="AI408" s="118">
        <f t="shared" si="8"/>
        <v>0</v>
      </c>
      <c r="AJ408" s="118">
        <f t="shared" si="8"/>
        <v>0</v>
      </c>
      <c r="AK408" s="118">
        <f t="shared" si="8"/>
        <v>6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1</v>
      </c>
      <c r="AS408" s="118">
        <f t="shared" si="8"/>
        <v>2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customHeight="1">
      <c r="A426" s="65">
        <v>414</v>
      </c>
      <c r="B426" s="6" t="s">
        <v>800</v>
      </c>
      <c r="C426" s="66" t="s">
        <v>801</v>
      </c>
      <c r="D426" s="66"/>
      <c r="E426" s="120">
        <v>1</v>
      </c>
      <c r="F426" s="120">
        <v>1</v>
      </c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>
        <v>1</v>
      </c>
      <c r="U426" s="120"/>
      <c r="V426" s="120"/>
      <c r="W426" s="120">
        <v>1</v>
      </c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>
        <v>1</v>
      </c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14</v>
      </c>
      <c r="F437" s="120">
        <v>7</v>
      </c>
      <c r="G437" s="120"/>
      <c r="H437" s="120"/>
      <c r="I437" s="120">
        <v>7</v>
      </c>
      <c r="J437" s="120"/>
      <c r="K437" s="120"/>
      <c r="L437" s="120"/>
      <c r="M437" s="120"/>
      <c r="N437" s="120"/>
      <c r="O437" s="120"/>
      <c r="P437" s="120"/>
      <c r="Q437" s="120"/>
      <c r="R437" s="120">
        <v>7</v>
      </c>
      <c r="S437" s="120"/>
      <c r="T437" s="120">
        <v>1</v>
      </c>
      <c r="U437" s="120"/>
      <c r="V437" s="120"/>
      <c r="W437" s="120"/>
      <c r="X437" s="120">
        <v>1</v>
      </c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6</v>
      </c>
      <c r="AL437" s="120"/>
      <c r="AM437" s="120"/>
      <c r="AN437" s="120"/>
      <c r="AO437" s="120"/>
      <c r="AP437" s="120"/>
      <c r="AQ437" s="120"/>
      <c r="AR437" s="120">
        <v>1</v>
      </c>
      <c r="AS437" s="120">
        <v>1</v>
      </c>
      <c r="AT437" s="120"/>
      <c r="AU437" s="118"/>
      <c r="AV437" s="118"/>
    </row>
    <row r="438" spans="1:48" s="117" customFormat="1" ht="25.7" customHeight="1">
      <c r="A438" s="65">
        <v>426</v>
      </c>
      <c r="B438" s="6" t="s">
        <v>816</v>
      </c>
      <c r="C438" s="66" t="s">
        <v>815</v>
      </c>
      <c r="D438" s="66"/>
      <c r="E438" s="120">
        <v>1</v>
      </c>
      <c r="F438" s="120">
        <v>1</v>
      </c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>
        <v>1</v>
      </c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15</v>
      </c>
      <c r="F477" s="118">
        <f t="shared" si="10"/>
        <v>11</v>
      </c>
      <c r="G477" s="118">
        <f t="shared" si="10"/>
        <v>0</v>
      </c>
      <c r="H477" s="118">
        <f t="shared" si="10"/>
        <v>0</v>
      </c>
      <c r="I477" s="118">
        <f t="shared" si="10"/>
        <v>4</v>
      </c>
      <c r="J477" s="118">
        <f t="shared" si="10"/>
        <v>0</v>
      </c>
      <c r="K477" s="118">
        <f t="shared" si="10"/>
        <v>0</v>
      </c>
      <c r="L477" s="118">
        <f t="shared" si="10"/>
        <v>4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2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1</v>
      </c>
      <c r="Y477" s="118">
        <f t="shared" si="10"/>
        <v>1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2</v>
      </c>
      <c r="AI477" s="118">
        <f t="shared" si="10"/>
        <v>0</v>
      </c>
      <c r="AJ477" s="118">
        <f t="shared" si="10"/>
        <v>0</v>
      </c>
      <c r="AK477" s="118">
        <f t="shared" si="10"/>
        <v>5</v>
      </c>
      <c r="AL477" s="118">
        <f t="shared" si="10"/>
        <v>2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4</v>
      </c>
      <c r="AQ477" s="118">
        <f t="shared" si="10"/>
        <v>0</v>
      </c>
      <c r="AR477" s="118">
        <f t="shared" si="10"/>
        <v>1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6</v>
      </c>
      <c r="F504" s="120">
        <v>2</v>
      </c>
      <c r="G504" s="120"/>
      <c r="H504" s="120"/>
      <c r="I504" s="120">
        <v>4</v>
      </c>
      <c r="J504" s="120"/>
      <c r="K504" s="120"/>
      <c r="L504" s="120">
        <v>4</v>
      </c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>
        <v>1</v>
      </c>
      <c r="AI504" s="120"/>
      <c r="AJ504" s="120"/>
      <c r="AK504" s="120"/>
      <c r="AL504" s="120">
        <v>1</v>
      </c>
      <c r="AM504" s="120"/>
      <c r="AN504" s="120"/>
      <c r="AO504" s="120"/>
      <c r="AP504" s="120">
        <v>1</v>
      </c>
      <c r="AQ504" s="120"/>
      <c r="AR504" s="120"/>
      <c r="AS504" s="120"/>
      <c r="AT504" s="120"/>
      <c r="AU504" s="118"/>
      <c r="AV504" s="118"/>
    </row>
    <row r="505" spans="1:48" s="117" customFormat="1" ht="33.950000000000003" customHeight="1">
      <c r="A505" s="65">
        <v>493</v>
      </c>
      <c r="B505" s="6" t="s">
        <v>910</v>
      </c>
      <c r="C505" s="66" t="s">
        <v>909</v>
      </c>
      <c r="D505" s="66"/>
      <c r="E505" s="120">
        <v>3</v>
      </c>
      <c r="F505" s="120">
        <v>3</v>
      </c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>
        <v>2</v>
      </c>
      <c r="AL505" s="120">
        <v>1</v>
      </c>
      <c r="AM505" s="120"/>
      <c r="AN505" s="120"/>
      <c r="AO505" s="120"/>
      <c r="AP505" s="120">
        <v>1</v>
      </c>
      <c r="AQ505" s="120"/>
      <c r="AR505" s="120"/>
      <c r="AS505" s="120"/>
      <c r="AT505" s="120"/>
      <c r="AU505" s="118"/>
      <c r="AV505" s="118"/>
    </row>
    <row r="506" spans="1:48" s="117" customFormat="1" ht="33.950000000000003" customHeight="1">
      <c r="A506" s="65">
        <v>494</v>
      </c>
      <c r="B506" s="6" t="s">
        <v>911</v>
      </c>
      <c r="C506" s="66" t="s">
        <v>909</v>
      </c>
      <c r="D506" s="66"/>
      <c r="E506" s="120">
        <v>2</v>
      </c>
      <c r="F506" s="120">
        <v>2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>
        <v>2</v>
      </c>
      <c r="U506" s="120"/>
      <c r="V506" s="120"/>
      <c r="W506" s="120"/>
      <c r="X506" s="120">
        <v>1</v>
      </c>
      <c r="Y506" s="120">
        <v>1</v>
      </c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>
        <v>2</v>
      </c>
      <c r="AQ506" s="120"/>
      <c r="AR506" s="120">
        <v>1</v>
      </c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20">
        <v>1</v>
      </c>
      <c r="F509" s="120">
        <v>1</v>
      </c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>
        <v>1</v>
      </c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20">
        <v>3</v>
      </c>
      <c r="F510" s="120">
        <v>3</v>
      </c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>
        <v>3</v>
      </c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1</v>
      </c>
      <c r="F517" s="118">
        <f t="shared" si="11"/>
        <v>1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1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20">
        <v>1</v>
      </c>
      <c r="F522" s="120">
        <v>1</v>
      </c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1</v>
      </c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2</v>
      </c>
      <c r="F561" s="118">
        <f t="shared" si="12"/>
        <v>2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2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2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0</v>
      </c>
      <c r="AI561" s="118">
        <f t="shared" si="12"/>
        <v>0</v>
      </c>
      <c r="AJ561" s="118">
        <f t="shared" si="12"/>
        <v>0</v>
      </c>
      <c r="AK561" s="118">
        <f t="shared" si="12"/>
        <v>0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1</v>
      </c>
      <c r="AR561" s="118">
        <f t="shared" si="12"/>
        <v>0</v>
      </c>
      <c r="AS561" s="118">
        <f t="shared" si="12"/>
        <v>2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2</v>
      </c>
      <c r="F562" s="118">
        <f t="shared" si="13"/>
        <v>2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2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2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0</v>
      </c>
      <c r="AI562" s="118">
        <f t="shared" si="13"/>
        <v>0</v>
      </c>
      <c r="AJ562" s="118">
        <f t="shared" si="13"/>
        <v>0</v>
      </c>
      <c r="AK562" s="118">
        <f t="shared" si="13"/>
        <v>0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1</v>
      </c>
      <c r="AR562" s="118">
        <f t="shared" si="13"/>
        <v>0</v>
      </c>
      <c r="AS562" s="118">
        <f t="shared" si="13"/>
        <v>2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customHeight="1">
      <c r="A569" s="65">
        <v>557</v>
      </c>
      <c r="B569" s="6" t="s">
        <v>991</v>
      </c>
      <c r="C569" s="66" t="s">
        <v>990</v>
      </c>
      <c r="D569" s="66"/>
      <c r="E569" s="120">
        <v>1</v>
      </c>
      <c r="F569" s="120">
        <v>1</v>
      </c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>
        <v>1</v>
      </c>
      <c r="U569" s="120"/>
      <c r="V569" s="120"/>
      <c r="W569" s="120"/>
      <c r="X569" s="120">
        <v>1</v>
      </c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>
        <v>1</v>
      </c>
      <c r="AR569" s="120"/>
      <c r="AS569" s="120">
        <v>1</v>
      </c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hidden="1" customHeight="1">
      <c r="A574" s="65">
        <v>562</v>
      </c>
      <c r="B574" s="6" t="s">
        <v>997</v>
      </c>
      <c r="C574" s="66" t="s">
        <v>998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customHeight="1">
      <c r="A575" s="65">
        <v>563</v>
      </c>
      <c r="B575" s="6" t="s">
        <v>999</v>
      </c>
      <c r="C575" s="66" t="s">
        <v>998</v>
      </c>
      <c r="D575" s="66"/>
      <c r="E575" s="120">
        <v>1</v>
      </c>
      <c r="F575" s="120">
        <v>1</v>
      </c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>
        <v>1</v>
      </c>
      <c r="U575" s="120"/>
      <c r="V575" s="120"/>
      <c r="W575" s="120"/>
      <c r="X575" s="120">
        <v>1</v>
      </c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>
        <v>1</v>
      </c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2</v>
      </c>
      <c r="F626" s="118">
        <f t="shared" si="14"/>
        <v>2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2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customHeight="1">
      <c r="A642" s="65">
        <v>630</v>
      </c>
      <c r="B642" s="6">
        <v>335</v>
      </c>
      <c r="C642" s="66" t="s">
        <v>1091</v>
      </c>
      <c r="D642" s="66"/>
      <c r="E642" s="120">
        <v>2</v>
      </c>
      <c r="F642" s="120">
        <v>2</v>
      </c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>
        <v>2</v>
      </c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6</v>
      </c>
      <c r="F647" s="118">
        <f t="shared" si="15"/>
        <v>6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1</v>
      </c>
      <c r="AI647" s="118">
        <f t="shared" si="15"/>
        <v>0</v>
      </c>
      <c r="AJ647" s="118">
        <f t="shared" si="15"/>
        <v>0</v>
      </c>
      <c r="AK647" s="118">
        <f t="shared" si="15"/>
        <v>1</v>
      </c>
      <c r="AL647" s="118">
        <f t="shared" si="15"/>
        <v>4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2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customHeight="1">
      <c r="A661" s="65">
        <v>649</v>
      </c>
      <c r="B661" s="6" t="s">
        <v>1118</v>
      </c>
      <c r="C661" s="66" t="s">
        <v>1117</v>
      </c>
      <c r="D661" s="66"/>
      <c r="E661" s="120">
        <v>1</v>
      </c>
      <c r="F661" s="120">
        <v>1</v>
      </c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>
        <v>1</v>
      </c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customHeight="1">
      <c r="A702" s="65">
        <v>690</v>
      </c>
      <c r="B702" s="6" t="s">
        <v>1174</v>
      </c>
      <c r="C702" s="66" t="s">
        <v>1175</v>
      </c>
      <c r="D702" s="66"/>
      <c r="E702" s="120">
        <v>4</v>
      </c>
      <c r="F702" s="120">
        <v>4</v>
      </c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>
        <v>1</v>
      </c>
      <c r="AI702" s="120"/>
      <c r="AJ702" s="120"/>
      <c r="AK702" s="120"/>
      <c r="AL702" s="120">
        <v>3</v>
      </c>
      <c r="AM702" s="120"/>
      <c r="AN702" s="120"/>
      <c r="AO702" s="120"/>
      <c r="AP702" s="120"/>
      <c r="AQ702" s="120"/>
      <c r="AR702" s="120">
        <v>2</v>
      </c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customHeight="1">
      <c r="A704" s="65">
        <v>692</v>
      </c>
      <c r="B704" s="6" t="s">
        <v>1177</v>
      </c>
      <c r="C704" s="66" t="s">
        <v>1175</v>
      </c>
      <c r="D704" s="66"/>
      <c r="E704" s="120">
        <v>1</v>
      </c>
      <c r="F704" s="120">
        <v>1</v>
      </c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>
        <v>1</v>
      </c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7</v>
      </c>
      <c r="F723" s="118">
        <f t="shared" si="17"/>
        <v>5</v>
      </c>
      <c r="G723" s="118">
        <f t="shared" si="17"/>
        <v>0</v>
      </c>
      <c r="H723" s="118">
        <f t="shared" si="17"/>
        <v>0</v>
      </c>
      <c r="I723" s="118">
        <f t="shared" si="17"/>
        <v>2</v>
      </c>
      <c r="J723" s="118">
        <f t="shared" si="17"/>
        <v>0</v>
      </c>
      <c r="K723" s="118">
        <f t="shared" si="17"/>
        <v>1</v>
      </c>
      <c r="L723" s="118">
        <f t="shared" si="17"/>
        <v>0</v>
      </c>
      <c r="M723" s="118">
        <f t="shared" si="17"/>
        <v>1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1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1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3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1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4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customHeight="1">
      <c r="A737" s="65">
        <v>725</v>
      </c>
      <c r="B737" s="6" t="s">
        <v>1223</v>
      </c>
      <c r="C737" s="66" t="s">
        <v>1224</v>
      </c>
      <c r="D737" s="66"/>
      <c r="E737" s="120">
        <v>1</v>
      </c>
      <c r="F737" s="120">
        <v>1</v>
      </c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>
        <v>1</v>
      </c>
      <c r="AM737" s="120"/>
      <c r="AN737" s="120"/>
      <c r="AO737" s="120"/>
      <c r="AP737" s="120">
        <v>1</v>
      </c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customHeight="1">
      <c r="A739" s="65">
        <v>727</v>
      </c>
      <c r="B739" s="6" t="s">
        <v>1226</v>
      </c>
      <c r="C739" s="66" t="s">
        <v>1227</v>
      </c>
      <c r="D739" s="66"/>
      <c r="E739" s="120">
        <v>2</v>
      </c>
      <c r="F739" s="120"/>
      <c r="G739" s="120"/>
      <c r="H739" s="120"/>
      <c r="I739" s="120">
        <v>2</v>
      </c>
      <c r="J739" s="120"/>
      <c r="K739" s="120">
        <v>1</v>
      </c>
      <c r="L739" s="120"/>
      <c r="M739" s="120">
        <v>1</v>
      </c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customHeight="1">
      <c r="A742" s="65">
        <v>730</v>
      </c>
      <c r="B742" s="6" t="s">
        <v>1231</v>
      </c>
      <c r="C742" s="66" t="s">
        <v>1232</v>
      </c>
      <c r="D742" s="66"/>
      <c r="E742" s="120">
        <v>3</v>
      </c>
      <c r="F742" s="120">
        <v>3</v>
      </c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>
        <v>3</v>
      </c>
      <c r="AI742" s="120"/>
      <c r="AJ742" s="120"/>
      <c r="AK742" s="120"/>
      <c r="AL742" s="120"/>
      <c r="AM742" s="120"/>
      <c r="AN742" s="120"/>
      <c r="AO742" s="120"/>
      <c r="AP742" s="120">
        <v>3</v>
      </c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customHeight="1">
      <c r="A764" s="65">
        <v>752</v>
      </c>
      <c r="B764" s="6" t="s">
        <v>1257</v>
      </c>
      <c r="C764" s="66" t="s">
        <v>1255</v>
      </c>
      <c r="D764" s="66"/>
      <c r="E764" s="120">
        <v>1</v>
      </c>
      <c r="F764" s="120">
        <v>1</v>
      </c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>
        <v>1</v>
      </c>
      <c r="U764" s="120"/>
      <c r="V764" s="120"/>
      <c r="W764" s="120"/>
      <c r="X764" s="120">
        <v>1</v>
      </c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2</v>
      </c>
      <c r="F778" s="118">
        <f t="shared" si="18"/>
        <v>2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1</v>
      </c>
      <c r="U778" s="118">
        <f t="shared" si="18"/>
        <v>0</v>
      </c>
      <c r="V778" s="118">
        <f t="shared" si="18"/>
        <v>1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1</v>
      </c>
      <c r="AC778" s="118">
        <f t="shared" si="18"/>
        <v>0</v>
      </c>
      <c r="AD778" s="118">
        <f t="shared" si="18"/>
        <v>0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1</v>
      </c>
      <c r="AQ778" s="118">
        <f t="shared" si="18"/>
        <v>0</v>
      </c>
      <c r="AR778" s="118">
        <f t="shared" si="18"/>
        <v>0</v>
      </c>
      <c r="AS778" s="118">
        <f t="shared" si="18"/>
        <v>2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customHeight="1">
      <c r="A818" s="65">
        <v>806</v>
      </c>
      <c r="B818" s="6" t="s">
        <v>1332</v>
      </c>
      <c r="C818" s="66" t="s">
        <v>1333</v>
      </c>
      <c r="D818" s="66"/>
      <c r="E818" s="120">
        <v>1</v>
      </c>
      <c r="F818" s="120">
        <v>1</v>
      </c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>
        <v>1</v>
      </c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>
        <v>1</v>
      </c>
      <c r="AQ818" s="120"/>
      <c r="AR818" s="120"/>
      <c r="AS818" s="120">
        <v>1</v>
      </c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1334</v>
      </c>
      <c r="C819" s="66" t="s">
        <v>1333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customHeight="1">
      <c r="A824" s="65">
        <v>812</v>
      </c>
      <c r="B824" s="6">
        <v>391</v>
      </c>
      <c r="C824" s="66" t="s">
        <v>1341</v>
      </c>
      <c r="D824" s="66"/>
      <c r="E824" s="120">
        <v>1</v>
      </c>
      <c r="F824" s="120">
        <v>1</v>
      </c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>
        <v>1</v>
      </c>
      <c r="U824" s="120"/>
      <c r="V824" s="120">
        <v>1</v>
      </c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>
        <v>1</v>
      </c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128</v>
      </c>
      <c r="F1586" s="155">
        <f t="shared" si="21"/>
        <v>92</v>
      </c>
      <c r="G1586" s="155">
        <f t="shared" si="21"/>
        <v>0</v>
      </c>
      <c r="H1586" s="155">
        <f t="shared" si="21"/>
        <v>2</v>
      </c>
      <c r="I1586" s="155">
        <f t="shared" si="21"/>
        <v>34</v>
      </c>
      <c r="J1586" s="155">
        <f t="shared" si="21"/>
        <v>0</v>
      </c>
      <c r="K1586" s="155">
        <f t="shared" si="21"/>
        <v>1</v>
      </c>
      <c r="L1586" s="155">
        <f t="shared" si="21"/>
        <v>4</v>
      </c>
      <c r="M1586" s="155">
        <f t="shared" si="21"/>
        <v>2</v>
      </c>
      <c r="N1586" s="155">
        <f t="shared" si="21"/>
        <v>0</v>
      </c>
      <c r="O1586" s="155">
        <f t="shared" si="21"/>
        <v>20</v>
      </c>
      <c r="P1586" s="155">
        <f t="shared" si="21"/>
        <v>0</v>
      </c>
      <c r="Q1586" s="155">
        <f t="shared" si="21"/>
        <v>0</v>
      </c>
      <c r="R1586" s="155">
        <f t="shared" si="21"/>
        <v>7</v>
      </c>
      <c r="S1586" s="155">
        <f t="shared" si="21"/>
        <v>0</v>
      </c>
      <c r="T1586" s="155">
        <f t="shared" si="21"/>
        <v>16</v>
      </c>
      <c r="U1586" s="155">
        <f t="shared" si="21"/>
        <v>0</v>
      </c>
      <c r="V1586" s="155">
        <f t="shared" si="21"/>
        <v>1</v>
      </c>
      <c r="W1586" s="155">
        <f t="shared" si="21"/>
        <v>1</v>
      </c>
      <c r="X1586" s="155">
        <f t="shared" si="21"/>
        <v>11</v>
      </c>
      <c r="Y1586" s="155">
        <f t="shared" si="21"/>
        <v>3</v>
      </c>
      <c r="Z1586" s="155">
        <f t="shared" si="21"/>
        <v>0</v>
      </c>
      <c r="AA1586" s="155">
        <f t="shared" si="21"/>
        <v>0</v>
      </c>
      <c r="AB1586" s="155">
        <f t="shared" si="21"/>
        <v>2</v>
      </c>
      <c r="AC1586" s="155">
        <f t="shared" si="21"/>
        <v>0</v>
      </c>
      <c r="AD1586" s="155">
        <f t="shared" si="21"/>
        <v>0</v>
      </c>
      <c r="AE1586" s="155">
        <f t="shared" si="21"/>
        <v>1</v>
      </c>
      <c r="AF1586" s="155">
        <f t="shared" si="21"/>
        <v>0</v>
      </c>
      <c r="AG1586" s="155">
        <f t="shared" si="21"/>
        <v>6</v>
      </c>
      <c r="AH1586" s="155">
        <f t="shared" si="21"/>
        <v>21</v>
      </c>
      <c r="AI1586" s="155">
        <f t="shared" si="21"/>
        <v>0</v>
      </c>
      <c r="AJ1586" s="155">
        <f t="shared" si="21"/>
        <v>0</v>
      </c>
      <c r="AK1586" s="155">
        <f t="shared" si="21"/>
        <v>36</v>
      </c>
      <c r="AL1586" s="155">
        <f t="shared" si="21"/>
        <v>10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9</v>
      </c>
      <c r="AQ1586" s="155">
        <f t="shared" si="21"/>
        <v>1</v>
      </c>
      <c r="AR1586" s="155">
        <f t="shared" si="21"/>
        <v>6</v>
      </c>
      <c r="AS1586" s="155">
        <f t="shared" si="21"/>
        <v>8</v>
      </c>
      <c r="AT1586" s="155">
        <f t="shared" si="21"/>
        <v>0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1" t="s">
        <v>23</v>
      </c>
      <c r="C1587" s="79" t="s">
        <v>185</v>
      </c>
      <c r="D1587" s="66"/>
      <c r="E1587" s="156">
        <v>44</v>
      </c>
      <c r="F1587" s="120">
        <v>21</v>
      </c>
      <c r="G1587" s="120"/>
      <c r="H1587" s="120"/>
      <c r="I1587" s="120">
        <v>23</v>
      </c>
      <c r="J1587" s="120"/>
      <c r="K1587" s="120">
        <v>1</v>
      </c>
      <c r="L1587" s="120">
        <v>4</v>
      </c>
      <c r="M1587" s="120">
        <v>2</v>
      </c>
      <c r="N1587" s="120"/>
      <c r="O1587" s="120">
        <v>16</v>
      </c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>
        <v>1</v>
      </c>
      <c r="AC1587" s="120"/>
      <c r="AD1587" s="120"/>
      <c r="AE1587" s="120">
        <v>1</v>
      </c>
      <c r="AF1587" s="120"/>
      <c r="AG1587" s="120">
        <v>3</v>
      </c>
      <c r="AH1587" s="120">
        <v>5</v>
      </c>
      <c r="AI1587" s="120"/>
      <c r="AJ1587" s="120"/>
      <c r="AK1587" s="120">
        <v>4</v>
      </c>
      <c r="AL1587" s="120">
        <v>7</v>
      </c>
      <c r="AM1587" s="120"/>
      <c r="AN1587" s="120"/>
      <c r="AO1587" s="120"/>
      <c r="AP1587" s="120">
        <v>3</v>
      </c>
      <c r="AQ1587" s="120"/>
      <c r="AR1587" s="120">
        <v>2</v>
      </c>
      <c r="AS1587" s="120">
        <v>1</v>
      </c>
      <c r="AT1587" s="120"/>
      <c r="AU1587" s="118"/>
      <c r="AV1587" s="118"/>
    </row>
    <row r="1588" spans="1:48" ht="33.950000000000003" customHeight="1">
      <c r="A1588" s="65">
        <v>1576</v>
      </c>
      <c r="B1588" s="212"/>
      <c r="C1588" s="79" t="s">
        <v>186</v>
      </c>
      <c r="D1588" s="68" t="s">
        <v>2424</v>
      </c>
      <c r="E1588" s="157">
        <v>36</v>
      </c>
      <c r="F1588" s="120">
        <v>32</v>
      </c>
      <c r="G1588" s="120"/>
      <c r="H1588" s="120"/>
      <c r="I1588" s="120">
        <v>4</v>
      </c>
      <c r="J1588" s="120"/>
      <c r="K1588" s="120"/>
      <c r="L1588" s="120"/>
      <c r="M1588" s="120"/>
      <c r="N1588" s="120"/>
      <c r="O1588" s="120">
        <v>4</v>
      </c>
      <c r="P1588" s="120"/>
      <c r="Q1588" s="120"/>
      <c r="R1588" s="120"/>
      <c r="S1588" s="120"/>
      <c r="T1588" s="120">
        <v>3</v>
      </c>
      <c r="U1588" s="120"/>
      <c r="V1588" s="120">
        <v>1</v>
      </c>
      <c r="W1588" s="120"/>
      <c r="X1588" s="120">
        <v>2</v>
      </c>
      <c r="Y1588" s="120"/>
      <c r="Z1588" s="120"/>
      <c r="AA1588" s="120"/>
      <c r="AB1588" s="120"/>
      <c r="AC1588" s="120"/>
      <c r="AD1588" s="120"/>
      <c r="AE1588" s="120"/>
      <c r="AF1588" s="120"/>
      <c r="AG1588" s="120">
        <v>3</v>
      </c>
      <c r="AH1588" s="120">
        <v>16</v>
      </c>
      <c r="AI1588" s="120"/>
      <c r="AJ1588" s="120"/>
      <c r="AK1588" s="120">
        <v>8</v>
      </c>
      <c r="AL1588" s="120">
        <v>2</v>
      </c>
      <c r="AM1588" s="120"/>
      <c r="AN1588" s="120"/>
      <c r="AO1588" s="120"/>
      <c r="AP1588" s="120">
        <v>3</v>
      </c>
      <c r="AQ1588" s="120"/>
      <c r="AR1588" s="120">
        <v>1</v>
      </c>
      <c r="AS1588" s="120">
        <v>3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2"/>
      <c r="C1589" s="79" t="s">
        <v>178</v>
      </c>
      <c r="D1589" s="69" t="s">
        <v>2424</v>
      </c>
      <c r="E1589" s="158">
        <v>48</v>
      </c>
      <c r="F1589" s="120">
        <v>39</v>
      </c>
      <c r="G1589" s="120"/>
      <c r="H1589" s="120">
        <v>2</v>
      </c>
      <c r="I1589" s="120">
        <v>7</v>
      </c>
      <c r="J1589" s="120"/>
      <c r="K1589" s="120"/>
      <c r="L1589" s="120"/>
      <c r="M1589" s="120"/>
      <c r="N1589" s="120"/>
      <c r="O1589" s="120"/>
      <c r="P1589" s="120"/>
      <c r="Q1589" s="120"/>
      <c r="R1589" s="120">
        <v>7</v>
      </c>
      <c r="S1589" s="120"/>
      <c r="T1589" s="120">
        <v>13</v>
      </c>
      <c r="U1589" s="120"/>
      <c r="V1589" s="120"/>
      <c r="W1589" s="120">
        <v>1</v>
      </c>
      <c r="X1589" s="120">
        <v>9</v>
      </c>
      <c r="Y1589" s="120">
        <v>3</v>
      </c>
      <c r="Z1589" s="120"/>
      <c r="AA1589" s="120"/>
      <c r="AB1589" s="120">
        <v>1</v>
      </c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24</v>
      </c>
      <c r="AL1589" s="120">
        <v>1</v>
      </c>
      <c r="AM1589" s="120"/>
      <c r="AN1589" s="120"/>
      <c r="AO1589" s="120"/>
      <c r="AP1589" s="120">
        <v>3</v>
      </c>
      <c r="AQ1589" s="120">
        <v>1</v>
      </c>
      <c r="AR1589" s="120">
        <v>3</v>
      </c>
      <c r="AS1589" s="120">
        <v>4</v>
      </c>
      <c r="AT1589" s="120"/>
      <c r="AU1589" s="118"/>
      <c r="AV1589" s="118"/>
    </row>
    <row r="1590" spans="1:48" s="117" customFormat="1" ht="25.7" customHeight="1">
      <c r="A1590" s="65">
        <v>1578</v>
      </c>
      <c r="B1590" s="212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2"/>
      <c r="C1591" s="150" t="s">
        <v>202</v>
      </c>
      <c r="D1591" s="69" t="s">
        <v>2424</v>
      </c>
      <c r="E1591" s="157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2"/>
      <c r="C1592" s="80" t="s">
        <v>184</v>
      </c>
      <c r="D1592" s="69" t="s">
        <v>2424</v>
      </c>
      <c r="E1592" s="157">
        <v>12</v>
      </c>
      <c r="F1592" s="120">
        <v>12</v>
      </c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>
        <v>2</v>
      </c>
      <c r="AI1592" s="120"/>
      <c r="AJ1592" s="120"/>
      <c r="AK1592" s="120">
        <v>6</v>
      </c>
      <c r="AL1592" s="120">
        <v>4</v>
      </c>
      <c r="AM1592" s="120"/>
      <c r="AN1592" s="120"/>
      <c r="AO1592" s="120"/>
      <c r="AP1592" s="120"/>
      <c r="AQ1592" s="120"/>
      <c r="AR1592" s="120">
        <v>1</v>
      </c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2"/>
      <c r="C1593" s="80" t="s">
        <v>180</v>
      </c>
      <c r="D1593" s="151"/>
      <c r="E1593" s="157">
        <v>4</v>
      </c>
      <c r="F1593" s="120">
        <v>4</v>
      </c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4</v>
      </c>
      <c r="AL1593" s="120"/>
      <c r="AM1593" s="120"/>
      <c r="AN1593" s="120"/>
      <c r="AO1593" s="120"/>
      <c r="AP1593" s="120"/>
      <c r="AQ1593" s="120"/>
      <c r="AR1593" s="120">
        <v>1</v>
      </c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2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2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2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3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9" t="s">
        <v>2419</v>
      </c>
      <c r="AM1599" s="229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1" t="s">
        <v>2427</v>
      </c>
      <c r="AT1599" s="231"/>
      <c r="AU1599" s="231"/>
      <c r="AV1599" s="231"/>
    </row>
    <row r="1600" spans="1:48" ht="19.5" customHeight="1">
      <c r="AL1600" s="39" t="s">
        <v>2424</v>
      </c>
      <c r="AM1600" s="39" t="s">
        <v>2424</v>
      </c>
      <c r="AN1600" s="228" t="s">
        <v>132</v>
      </c>
      <c r="AO1600" s="228"/>
      <c r="AP1600" s="228"/>
      <c r="AQ1600" s="228"/>
      <c r="AR1600" s="20"/>
      <c r="AS1600" s="228" t="s">
        <v>133</v>
      </c>
      <c r="AT1600" s="228"/>
      <c r="AU1600" s="228"/>
      <c r="AV1600" s="228"/>
    </row>
    <row r="1601" spans="38:48" ht="18" customHeight="1">
      <c r="AL1601" s="39" t="s">
        <v>137</v>
      </c>
      <c r="AM1601" s="40" t="s">
        <v>2424</v>
      </c>
      <c r="AN1601" s="238"/>
      <c r="AO1601" s="238"/>
      <c r="AP1601" s="238"/>
      <c r="AQ1601" s="238"/>
      <c r="AR1601" s="38" t="s">
        <v>2424</v>
      </c>
      <c r="AS1601" s="232" t="s">
        <v>2425</v>
      </c>
      <c r="AT1601" s="232"/>
      <c r="AU1601" s="232"/>
      <c r="AV1601" s="232"/>
    </row>
    <row r="1602" spans="38:48" ht="28.5" customHeight="1">
      <c r="AL1602" s="148"/>
      <c r="AM1602" s="148"/>
      <c r="AN1602" s="228" t="s">
        <v>132</v>
      </c>
      <c r="AO1602" s="228"/>
      <c r="AP1602" s="228"/>
      <c r="AQ1602" s="228"/>
      <c r="AR1602" s="37"/>
      <c r="AS1602" s="228" t="s">
        <v>133</v>
      </c>
      <c r="AT1602" s="228"/>
      <c r="AU1602" s="228"/>
      <c r="AV1602" s="228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4" t="s">
        <v>2428</v>
      </c>
      <c r="AO1604" s="234"/>
      <c r="AP1604" s="234"/>
      <c r="AQ1604" s="234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5" t="s">
        <v>2429</v>
      </c>
      <c r="AP1605" s="236"/>
      <c r="AQ1605" s="236"/>
      <c r="AR1605" s="236"/>
      <c r="AS1605" s="236"/>
      <c r="AT1605" s="37"/>
      <c r="AU1605" s="37"/>
      <c r="AV1605" s="148"/>
    </row>
    <row r="1606" spans="38:48" ht="15.75" customHeight="1">
      <c r="AL1606" s="41" t="s">
        <v>134</v>
      </c>
      <c r="AN1606" s="237" t="s">
        <v>2428</v>
      </c>
      <c r="AO1606" s="237"/>
      <c r="AP1606" s="237"/>
      <c r="AQ1606" s="237"/>
      <c r="AR1606" s="230"/>
      <c r="AS1606" s="230"/>
      <c r="AT1606" s="230"/>
      <c r="AU1606" s="48"/>
      <c r="AV1606" s="149"/>
    </row>
    <row r="1607" spans="38:48" ht="17.25" customHeight="1">
      <c r="AL1607" s="154" t="s">
        <v>166</v>
      </c>
      <c r="AN1607" s="233" t="s">
        <v>2426</v>
      </c>
      <c r="AO1607" s="233"/>
      <c r="AP1607" s="233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hyperlinks>
    <hyperlink ref="AO1605" r:id="rId1"/>
  </hyperlinks>
  <pageMargins left="0.23622047244094491" right="0.23622047244094491" top="0.74803149606299213" bottom="0.74803149606299213" header="0.31496062992125984" footer="0.31496062992125984"/>
  <pageSetup paperSize="9" scale="22" fitToWidth="3" pageOrder="overThenDown" orientation="landscape" horizontalDpi="4294967295" verticalDpi="4294967295" r:id="rId2"/>
  <headerFooter>
    <oddFooter>&amp;C&amp;L1BE57458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9" t="s">
        <v>119</v>
      </c>
      <c r="C1" s="169"/>
      <c r="D1" s="169"/>
      <c r="E1" s="169"/>
      <c r="F1" s="169"/>
      <c r="G1" s="169"/>
      <c r="H1" s="169"/>
    </row>
    <row r="3" spans="1:9" ht="18.95" customHeight="1">
      <c r="B3" s="259" t="s">
        <v>123</v>
      </c>
      <c r="C3" s="259"/>
      <c r="D3" s="259"/>
      <c r="E3" s="259"/>
      <c r="F3" s="259"/>
      <c r="G3" s="259"/>
      <c r="H3" s="259"/>
    </row>
    <row r="4" spans="1:9" ht="17.25" customHeight="1">
      <c r="B4" s="203" t="s">
        <v>2420</v>
      </c>
      <c r="C4" s="203"/>
      <c r="D4" s="203"/>
      <c r="E4" s="203"/>
      <c r="F4" s="203"/>
      <c r="G4" s="203"/>
      <c r="H4" s="203"/>
    </row>
    <row r="5" spans="1:9" ht="18.95" customHeight="1">
      <c r="B5" s="171"/>
      <c r="C5" s="171"/>
      <c r="D5" s="171"/>
      <c r="E5" s="171"/>
      <c r="F5" s="171"/>
      <c r="G5" s="171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90" t="s">
        <v>0</v>
      </c>
      <c r="C8" s="190"/>
      <c r="D8" s="190"/>
      <c r="E8" s="190" t="s">
        <v>120</v>
      </c>
      <c r="F8" s="27"/>
    </row>
    <row r="9" spans="1:9" ht="12.95" customHeight="1">
      <c r="A9" s="27"/>
      <c r="B9" s="190"/>
      <c r="C9" s="190"/>
      <c r="D9" s="190"/>
      <c r="E9" s="190"/>
      <c r="F9" s="260" t="s">
        <v>131</v>
      </c>
      <c r="G9" s="260"/>
      <c r="H9" s="260"/>
    </row>
    <row r="10" spans="1:9" ht="12.95" customHeight="1">
      <c r="A10" s="27"/>
      <c r="B10" s="191"/>
      <c r="C10" s="191"/>
      <c r="D10" s="191"/>
      <c r="E10" s="191"/>
      <c r="F10" s="58"/>
      <c r="G10" s="59" t="s">
        <v>194</v>
      </c>
      <c r="H10" s="60"/>
    </row>
    <row r="11" spans="1:9" ht="44.25" customHeight="1">
      <c r="A11" s="27"/>
      <c r="B11" s="172" t="s">
        <v>203</v>
      </c>
      <c r="C11" s="173"/>
      <c r="D11" s="174"/>
      <c r="E11" s="106" t="s">
        <v>1</v>
      </c>
    </row>
    <row r="12" spans="1:9" ht="12.95" customHeight="1">
      <c r="A12" s="27"/>
      <c r="B12" s="198" t="s">
        <v>226</v>
      </c>
      <c r="C12" s="199"/>
      <c r="D12" s="200"/>
      <c r="E12" s="204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8"/>
      <c r="C13" s="199"/>
      <c r="D13" s="200"/>
      <c r="E13" s="204"/>
      <c r="F13" s="205" t="s">
        <v>233</v>
      </c>
      <c r="G13" s="205"/>
      <c r="H13" s="205"/>
      <c r="I13" s="12"/>
    </row>
    <row r="14" spans="1:9" ht="12.95" customHeight="1">
      <c r="A14" s="27"/>
      <c r="B14" s="198"/>
      <c r="C14" s="199"/>
      <c r="D14" s="200"/>
      <c r="E14" s="204"/>
      <c r="F14" s="205"/>
      <c r="G14" s="205"/>
      <c r="H14" s="205"/>
      <c r="I14" s="56"/>
    </row>
    <row r="15" spans="1:9" ht="22.5" customHeight="1">
      <c r="A15" s="27"/>
      <c r="B15" s="198"/>
      <c r="C15" s="199"/>
      <c r="D15" s="200"/>
      <c r="E15" s="204"/>
      <c r="F15" s="258" t="s">
        <v>177</v>
      </c>
      <c r="G15" s="258"/>
      <c r="H15" s="258"/>
      <c r="I15" s="12"/>
    </row>
    <row r="16" spans="1:9" s="35" customFormat="1" ht="44.25" customHeight="1">
      <c r="A16" s="27"/>
      <c r="B16" s="194" t="s">
        <v>190</v>
      </c>
      <c r="C16" s="195"/>
      <c r="D16" s="196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50" t="s">
        <v>2</v>
      </c>
      <c r="C22" s="251"/>
      <c r="D22" s="248" t="s">
        <v>2421</v>
      </c>
      <c r="E22" s="248"/>
      <c r="F22" s="248"/>
      <c r="G22" s="248"/>
      <c r="H22" s="24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7"/>
      <c r="E24" s="248"/>
      <c r="F24" s="248"/>
      <c r="G24" s="248"/>
      <c r="H24" s="249"/>
      <c r="I24" s="26"/>
    </row>
    <row r="25" spans="1:9" ht="12.95" customHeight="1">
      <c r="A25" s="30"/>
      <c r="B25" s="242" t="s">
        <v>2422</v>
      </c>
      <c r="C25" s="197"/>
      <c r="D25" s="197"/>
      <c r="E25" s="197"/>
      <c r="F25" s="197"/>
      <c r="G25" s="197"/>
      <c r="H25" s="243"/>
      <c r="I25" s="26"/>
    </row>
    <row r="26" spans="1:9" ht="17.25" customHeight="1">
      <c r="A26" s="30"/>
      <c r="B26" s="244" t="s">
        <v>2423</v>
      </c>
      <c r="C26" s="245"/>
      <c r="D26" s="245"/>
      <c r="E26" s="245"/>
      <c r="F26" s="245"/>
      <c r="G26" s="245"/>
      <c r="H26" s="246"/>
      <c r="I26" s="26"/>
    </row>
    <row r="27" spans="1:9" ht="12.95" customHeight="1">
      <c r="A27" s="30"/>
      <c r="B27" s="239" t="s">
        <v>117</v>
      </c>
      <c r="C27" s="240"/>
      <c r="D27" s="240"/>
      <c r="E27" s="240"/>
      <c r="F27" s="240"/>
      <c r="G27" s="240"/>
      <c r="H27" s="241"/>
      <c r="I27" s="26"/>
    </row>
    <row r="28" spans="1:9" ht="12.95" customHeight="1">
      <c r="A28" s="30"/>
      <c r="B28" s="252">
        <v>13</v>
      </c>
      <c r="C28" s="253"/>
      <c r="D28" s="253"/>
      <c r="E28" s="253"/>
      <c r="F28" s="253"/>
      <c r="G28" s="253"/>
      <c r="H28" s="254"/>
      <c r="I28" s="26"/>
    </row>
    <row r="29" spans="1:9" ht="9.75" customHeight="1">
      <c r="A29" s="30"/>
      <c r="B29" s="255"/>
      <c r="C29" s="256"/>
      <c r="D29" s="256"/>
      <c r="E29" s="256"/>
      <c r="F29" s="256"/>
      <c r="G29" s="256"/>
      <c r="H29" s="257"/>
      <c r="I29" s="26"/>
    </row>
    <row r="30" spans="1:9" ht="12.95" customHeight="1">
      <c r="A30" s="30"/>
      <c r="B30" s="239" t="s">
        <v>118</v>
      </c>
      <c r="C30" s="240"/>
      <c r="D30" s="240"/>
      <c r="E30" s="240"/>
      <c r="F30" s="240"/>
      <c r="G30" s="240"/>
      <c r="H30" s="24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4"/>
      <c r="C34" s="165"/>
      <c r="D34" s="165"/>
      <c r="E34" s="165"/>
      <c r="F34" s="165"/>
      <c r="G34" s="165"/>
      <c r="H34" s="165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&amp;C&amp;L1BE57458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710" zoomScaleNormal="100" zoomScaleSheetLayoutView="90" workbookViewId="0">
      <selection activeCell="BM1608" sqref="BM1608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227</v>
      </c>
      <c r="AZ6" s="265"/>
      <c r="BA6" s="265"/>
      <c r="BB6" s="265"/>
      <c r="BC6" s="265" t="s">
        <v>209</v>
      </c>
      <c r="BD6" s="265"/>
      <c r="BE6" s="265"/>
      <c r="BF6" s="265"/>
      <c r="BG6" s="265" t="s">
        <v>210</v>
      </c>
      <c r="BH6" s="265"/>
      <c r="BI6" s="265"/>
      <c r="BJ6" s="265" t="s">
        <v>211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8" t="s">
        <v>161</v>
      </c>
      <c r="X7" s="208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228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229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09"/>
      <c r="X8" s="209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09"/>
      <c r="X9" s="209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230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231</v>
      </c>
      <c r="BS9" s="265" t="s">
        <v>111</v>
      </c>
    </row>
    <row r="10" spans="1:71" s="115" customFormat="1" ht="45.75" customHeight="1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0"/>
      <c r="X10" s="210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>SUM(BQ14:BQ29)</f>
        <v>0</v>
      </c>
      <c r="BR13" s="118">
        <f>SUM(BR14:BR29)</f>
        <v>0</v>
      </c>
      <c r="BS13" s="118">
        <f>SUM(BS14:BS29)</f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2">SUM(E31:E94)</f>
        <v>10</v>
      </c>
      <c r="F30" s="118">
        <f t="shared" si="2"/>
        <v>10</v>
      </c>
      <c r="G30" s="118">
        <f t="shared" si="2"/>
        <v>0</v>
      </c>
      <c r="H30" s="118">
        <f t="shared" si="2"/>
        <v>4</v>
      </c>
      <c r="I30" s="118">
        <f t="shared" si="2"/>
        <v>0</v>
      </c>
      <c r="J30" s="118">
        <f t="shared" si="2"/>
        <v>0</v>
      </c>
      <c r="K30" s="118">
        <f t="shared" si="2"/>
        <v>0</v>
      </c>
      <c r="L30" s="118">
        <f t="shared" si="2"/>
        <v>3</v>
      </c>
      <c r="M30" s="118">
        <f t="shared" si="2"/>
        <v>0</v>
      </c>
      <c r="N30" s="118">
        <f t="shared" si="2"/>
        <v>0</v>
      </c>
      <c r="O30" s="118">
        <f t="shared" si="2"/>
        <v>1</v>
      </c>
      <c r="P30" s="118">
        <f t="shared" si="2"/>
        <v>1</v>
      </c>
      <c r="Q30" s="118">
        <f t="shared" si="2"/>
        <v>2</v>
      </c>
      <c r="R30" s="118">
        <f t="shared" si="2"/>
        <v>3</v>
      </c>
      <c r="S30" s="118">
        <f t="shared" si="2"/>
        <v>3</v>
      </c>
      <c r="T30" s="118">
        <f t="shared" si="2"/>
        <v>0</v>
      </c>
      <c r="U30" s="118">
        <f t="shared" si="2"/>
        <v>2</v>
      </c>
      <c r="V30" s="118">
        <f t="shared" si="2"/>
        <v>0</v>
      </c>
      <c r="W30" s="118">
        <f t="shared" si="2"/>
        <v>0</v>
      </c>
      <c r="X30" s="118">
        <f t="shared" si="2"/>
        <v>0</v>
      </c>
      <c r="Y30" s="118">
        <f t="shared" si="2"/>
        <v>0</v>
      </c>
      <c r="Z30" s="118">
        <f t="shared" si="2"/>
        <v>0</v>
      </c>
      <c r="AA30" s="118">
        <f t="shared" si="2"/>
        <v>0</v>
      </c>
      <c r="AB30" s="118">
        <f t="shared" si="2"/>
        <v>1</v>
      </c>
      <c r="AC30" s="118">
        <f t="shared" si="2"/>
        <v>0</v>
      </c>
      <c r="AD30" s="118">
        <f t="shared" si="2"/>
        <v>1</v>
      </c>
      <c r="AE30" s="118">
        <f t="shared" si="2"/>
        <v>0</v>
      </c>
      <c r="AF30" s="118">
        <f t="shared" si="2"/>
        <v>0</v>
      </c>
      <c r="AG30" s="118">
        <f t="shared" si="2"/>
        <v>0</v>
      </c>
      <c r="AH30" s="118">
        <f t="shared" si="2"/>
        <v>0</v>
      </c>
      <c r="AI30" s="118">
        <f t="shared" si="2"/>
        <v>0</v>
      </c>
      <c r="AJ30" s="118">
        <f t="shared" si="2"/>
        <v>0</v>
      </c>
      <c r="AK30" s="118">
        <f t="shared" ref="AK30:BP30" si="3">SUM(AK31:AK94)</f>
        <v>6</v>
      </c>
      <c r="AL30" s="118">
        <f t="shared" si="3"/>
        <v>1</v>
      </c>
      <c r="AM30" s="118">
        <f t="shared" si="3"/>
        <v>0</v>
      </c>
      <c r="AN30" s="118">
        <f t="shared" si="3"/>
        <v>0</v>
      </c>
      <c r="AO30" s="118">
        <f t="shared" si="3"/>
        <v>2</v>
      </c>
      <c r="AP30" s="118">
        <f t="shared" si="3"/>
        <v>0</v>
      </c>
      <c r="AQ30" s="118">
        <f t="shared" si="3"/>
        <v>6</v>
      </c>
      <c r="AR30" s="118">
        <f t="shared" si="3"/>
        <v>1</v>
      </c>
      <c r="AS30" s="118">
        <f t="shared" si="3"/>
        <v>1</v>
      </c>
      <c r="AT30" s="118">
        <f t="shared" si="3"/>
        <v>0</v>
      </c>
      <c r="AU30" s="118">
        <f t="shared" si="3"/>
        <v>0</v>
      </c>
      <c r="AV30" s="118">
        <f t="shared" si="3"/>
        <v>0</v>
      </c>
      <c r="AW30" s="118">
        <f t="shared" si="3"/>
        <v>0</v>
      </c>
      <c r="AX30" s="118">
        <f t="shared" si="3"/>
        <v>0</v>
      </c>
      <c r="AY30" s="118">
        <f t="shared" si="3"/>
        <v>1</v>
      </c>
      <c r="AZ30" s="118">
        <f t="shared" si="3"/>
        <v>1</v>
      </c>
      <c r="BA30" s="118">
        <f t="shared" si="3"/>
        <v>0</v>
      </c>
      <c r="BB30" s="118">
        <f t="shared" si="3"/>
        <v>0</v>
      </c>
      <c r="BC30" s="118">
        <f t="shared" si="3"/>
        <v>0</v>
      </c>
      <c r="BD30" s="118">
        <f t="shared" si="3"/>
        <v>0</v>
      </c>
      <c r="BE30" s="118">
        <f t="shared" si="3"/>
        <v>0</v>
      </c>
      <c r="BF30" s="118">
        <f t="shared" si="3"/>
        <v>1</v>
      </c>
      <c r="BG30" s="118">
        <f t="shared" si="3"/>
        <v>0</v>
      </c>
      <c r="BH30" s="118">
        <f t="shared" si="3"/>
        <v>0</v>
      </c>
      <c r="BI30" s="118">
        <f t="shared" si="3"/>
        <v>0</v>
      </c>
      <c r="BJ30" s="118">
        <f t="shared" si="3"/>
        <v>0</v>
      </c>
      <c r="BK30" s="118">
        <f t="shared" si="3"/>
        <v>0</v>
      </c>
      <c r="BL30" s="118">
        <f t="shared" si="3"/>
        <v>0</v>
      </c>
      <c r="BM30" s="118">
        <f t="shared" si="3"/>
        <v>0</v>
      </c>
      <c r="BN30" s="118">
        <f t="shared" si="3"/>
        <v>0</v>
      </c>
      <c r="BO30" s="118">
        <f t="shared" si="3"/>
        <v>0</v>
      </c>
      <c r="BP30" s="118">
        <f t="shared" si="3"/>
        <v>0</v>
      </c>
      <c r="BQ30" s="118">
        <f>SUM(BQ31:BQ94)</f>
        <v>0</v>
      </c>
      <c r="BR30" s="118">
        <f>SUM(BR31:BR94)</f>
        <v>1</v>
      </c>
      <c r="BS30" s="118">
        <f>SUM(BS31:BS94)</f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customHeight="1">
      <c r="A35" s="65">
        <v>23</v>
      </c>
      <c r="B35" s="6">
        <v>118</v>
      </c>
      <c r="C35" s="66" t="s">
        <v>267</v>
      </c>
      <c r="D35" s="66"/>
      <c r="E35" s="118">
        <v>1</v>
      </c>
      <c r="F35" s="120">
        <v>1</v>
      </c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>
        <v>1</v>
      </c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>
        <v>1</v>
      </c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>
        <v>1</v>
      </c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>
      <c r="A41" s="65">
        <v>29</v>
      </c>
      <c r="B41" s="6" t="s">
        <v>275</v>
      </c>
      <c r="C41" s="66" t="s">
        <v>276</v>
      </c>
      <c r="D41" s="66"/>
      <c r="E41" s="118">
        <v>2</v>
      </c>
      <c r="F41" s="120">
        <v>2</v>
      </c>
      <c r="G41" s="120"/>
      <c r="H41" s="118">
        <v>1</v>
      </c>
      <c r="I41" s="118"/>
      <c r="J41" s="120"/>
      <c r="K41" s="120"/>
      <c r="L41" s="120">
        <v>1</v>
      </c>
      <c r="M41" s="120"/>
      <c r="N41" s="118"/>
      <c r="O41" s="120">
        <v>1</v>
      </c>
      <c r="P41" s="120"/>
      <c r="Q41" s="118"/>
      <c r="R41" s="120">
        <v>1</v>
      </c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2</v>
      </c>
      <c r="AL41" s="118"/>
      <c r="AM41" s="118"/>
      <c r="AN41" s="118"/>
      <c r="AO41" s="120"/>
      <c r="AP41" s="120"/>
      <c r="AQ41" s="120">
        <v>1</v>
      </c>
      <c r="AR41" s="120"/>
      <c r="AS41" s="120">
        <v>1</v>
      </c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277</v>
      </c>
      <c r="C42" s="66" t="s">
        <v>276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>
        <v>1</v>
      </c>
      <c r="M42" s="120"/>
      <c r="N42" s="118"/>
      <c r="O42" s="120"/>
      <c r="P42" s="120"/>
      <c r="Q42" s="118">
        <v>1</v>
      </c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18">
        <v>1</v>
      </c>
      <c r="AM42" s="118"/>
      <c r="AN42" s="118"/>
      <c r="AO42" s="120"/>
      <c r="AP42" s="120"/>
      <c r="AQ42" s="120">
        <v>1</v>
      </c>
      <c r="AR42" s="120"/>
      <c r="AS42" s="120"/>
      <c r="AT42" s="118"/>
      <c r="AU42" s="118"/>
      <c r="AV42" s="120"/>
      <c r="AW42" s="118"/>
      <c r="AX42" s="120"/>
      <c r="AY42" s="120">
        <v>1</v>
      </c>
      <c r="AZ42" s="120">
        <v>1</v>
      </c>
      <c r="BA42" s="120"/>
      <c r="BB42" s="120"/>
      <c r="BC42" s="118"/>
      <c r="BD42" s="118"/>
      <c r="BE42" s="118"/>
      <c r="BF42" s="118">
        <v>1</v>
      </c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>
        <v>1</v>
      </c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2</v>
      </c>
      <c r="F47" s="120">
        <v>2</v>
      </c>
      <c r="G47" s="120"/>
      <c r="H47" s="118">
        <v>1</v>
      </c>
      <c r="I47" s="118"/>
      <c r="J47" s="120"/>
      <c r="K47" s="120"/>
      <c r="L47" s="120"/>
      <c r="M47" s="120"/>
      <c r="N47" s="118"/>
      <c r="O47" s="120"/>
      <c r="P47" s="120"/>
      <c r="Q47" s="118">
        <v>1</v>
      </c>
      <c r="R47" s="120">
        <v>1</v>
      </c>
      <c r="S47" s="120"/>
      <c r="T47" s="120"/>
      <c r="U47" s="120"/>
      <c r="V47" s="118"/>
      <c r="W47" s="118"/>
      <c r="X47" s="118"/>
      <c r="Y47" s="120"/>
      <c r="Z47" s="120"/>
      <c r="AA47" s="120"/>
      <c r="AB47" s="120">
        <v>1</v>
      </c>
      <c r="AC47" s="120"/>
      <c r="AD47" s="120"/>
      <c r="AE47" s="120"/>
      <c r="AF47" s="120"/>
      <c r="AG47" s="120"/>
      <c r="AH47" s="120"/>
      <c r="AI47" s="120"/>
      <c r="AJ47" s="120"/>
      <c r="AK47" s="120">
        <v>1</v>
      </c>
      <c r="AL47" s="118"/>
      <c r="AM47" s="118"/>
      <c r="AN47" s="118"/>
      <c r="AO47" s="120">
        <v>1</v>
      </c>
      <c r="AP47" s="120"/>
      <c r="AQ47" s="120">
        <v>1</v>
      </c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285</v>
      </c>
      <c r="C48" s="66" t="s">
        <v>284</v>
      </c>
      <c r="D48" s="66"/>
      <c r="E48" s="118">
        <v>4</v>
      </c>
      <c r="F48" s="120">
        <v>4</v>
      </c>
      <c r="G48" s="120"/>
      <c r="H48" s="118">
        <v>2</v>
      </c>
      <c r="I48" s="118"/>
      <c r="J48" s="120"/>
      <c r="K48" s="120"/>
      <c r="L48" s="120">
        <v>1</v>
      </c>
      <c r="M48" s="120"/>
      <c r="N48" s="118"/>
      <c r="O48" s="120"/>
      <c r="P48" s="120">
        <v>1</v>
      </c>
      <c r="Q48" s="118"/>
      <c r="R48" s="120">
        <v>1</v>
      </c>
      <c r="S48" s="120">
        <v>2</v>
      </c>
      <c r="T48" s="120"/>
      <c r="U48" s="120">
        <v>2</v>
      </c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2</v>
      </c>
      <c r="AL48" s="118"/>
      <c r="AM48" s="118"/>
      <c r="AN48" s="118"/>
      <c r="AO48" s="120"/>
      <c r="AP48" s="120"/>
      <c r="AQ48" s="120">
        <v>3</v>
      </c>
      <c r="AR48" s="120">
        <v>1</v>
      </c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4">SUM(E96:E112)</f>
        <v>0</v>
      </c>
      <c r="F95" s="118">
        <f t="shared" si="4"/>
        <v>0</v>
      </c>
      <c r="G95" s="118">
        <f t="shared" si="4"/>
        <v>0</v>
      </c>
      <c r="H95" s="118">
        <f t="shared" si="4"/>
        <v>0</v>
      </c>
      <c r="I95" s="118">
        <f t="shared" si="4"/>
        <v>0</v>
      </c>
      <c r="J95" s="118">
        <f t="shared" si="4"/>
        <v>0</v>
      </c>
      <c r="K95" s="118">
        <f t="shared" si="4"/>
        <v>0</v>
      </c>
      <c r="L95" s="118">
        <f t="shared" si="4"/>
        <v>0</v>
      </c>
      <c r="M95" s="118">
        <f t="shared" si="4"/>
        <v>0</v>
      </c>
      <c r="N95" s="118">
        <f t="shared" si="4"/>
        <v>0</v>
      </c>
      <c r="O95" s="118">
        <f t="shared" si="4"/>
        <v>0</v>
      </c>
      <c r="P95" s="118">
        <f t="shared" si="4"/>
        <v>0</v>
      </c>
      <c r="Q95" s="118">
        <f t="shared" si="4"/>
        <v>0</v>
      </c>
      <c r="R95" s="118">
        <f t="shared" si="4"/>
        <v>0</v>
      </c>
      <c r="S95" s="118">
        <f t="shared" si="4"/>
        <v>0</v>
      </c>
      <c r="T95" s="118">
        <f t="shared" si="4"/>
        <v>0</v>
      </c>
      <c r="U95" s="118">
        <f t="shared" si="4"/>
        <v>0</v>
      </c>
      <c r="V95" s="118">
        <f t="shared" si="4"/>
        <v>0</v>
      </c>
      <c r="W95" s="118">
        <f t="shared" si="4"/>
        <v>0</v>
      </c>
      <c r="X95" s="118">
        <f t="shared" si="4"/>
        <v>0</v>
      </c>
      <c r="Y95" s="118">
        <f t="shared" si="4"/>
        <v>0</v>
      </c>
      <c r="Z95" s="118">
        <f t="shared" si="4"/>
        <v>0</v>
      </c>
      <c r="AA95" s="118">
        <f t="shared" si="4"/>
        <v>0</v>
      </c>
      <c r="AB95" s="118">
        <f t="shared" si="4"/>
        <v>0</v>
      </c>
      <c r="AC95" s="118">
        <f t="shared" si="4"/>
        <v>0</v>
      </c>
      <c r="AD95" s="118">
        <f t="shared" si="4"/>
        <v>0</v>
      </c>
      <c r="AE95" s="118">
        <f t="shared" si="4"/>
        <v>0</v>
      </c>
      <c r="AF95" s="118">
        <f t="shared" si="4"/>
        <v>0</v>
      </c>
      <c r="AG95" s="118">
        <f t="shared" si="4"/>
        <v>0</v>
      </c>
      <c r="AH95" s="118">
        <f t="shared" si="4"/>
        <v>0</v>
      </c>
      <c r="AI95" s="118">
        <f t="shared" si="4"/>
        <v>0</v>
      </c>
      <c r="AJ95" s="118">
        <f t="shared" si="4"/>
        <v>0</v>
      </c>
      <c r="AK95" s="118">
        <f t="shared" ref="AK95:BP95" si="5">SUM(AK96:AK112)</f>
        <v>0</v>
      </c>
      <c r="AL95" s="118">
        <f t="shared" si="5"/>
        <v>0</v>
      </c>
      <c r="AM95" s="118">
        <f t="shared" si="5"/>
        <v>0</v>
      </c>
      <c r="AN95" s="118">
        <f t="shared" si="5"/>
        <v>0</v>
      </c>
      <c r="AO95" s="118">
        <f t="shared" si="5"/>
        <v>0</v>
      </c>
      <c r="AP95" s="118">
        <f t="shared" si="5"/>
        <v>0</v>
      </c>
      <c r="AQ95" s="118">
        <f t="shared" si="5"/>
        <v>0</v>
      </c>
      <c r="AR95" s="118">
        <f t="shared" si="5"/>
        <v>0</v>
      </c>
      <c r="AS95" s="118">
        <f t="shared" si="5"/>
        <v>0</v>
      </c>
      <c r="AT95" s="118">
        <f t="shared" si="5"/>
        <v>0</v>
      </c>
      <c r="AU95" s="118">
        <f t="shared" si="5"/>
        <v>0</v>
      </c>
      <c r="AV95" s="118">
        <f t="shared" si="5"/>
        <v>0</v>
      </c>
      <c r="AW95" s="118">
        <f t="shared" si="5"/>
        <v>0</v>
      </c>
      <c r="AX95" s="118">
        <f t="shared" si="5"/>
        <v>0</v>
      </c>
      <c r="AY95" s="118">
        <f t="shared" si="5"/>
        <v>0</v>
      </c>
      <c r="AZ95" s="118">
        <f t="shared" si="5"/>
        <v>0</v>
      </c>
      <c r="BA95" s="118">
        <f t="shared" si="5"/>
        <v>0</v>
      </c>
      <c r="BB95" s="118">
        <f t="shared" si="5"/>
        <v>0</v>
      </c>
      <c r="BC95" s="118">
        <f t="shared" si="5"/>
        <v>0</v>
      </c>
      <c r="BD95" s="118">
        <f t="shared" si="5"/>
        <v>0</v>
      </c>
      <c r="BE95" s="118">
        <f t="shared" si="5"/>
        <v>0</v>
      </c>
      <c r="BF95" s="118">
        <f t="shared" si="5"/>
        <v>0</v>
      </c>
      <c r="BG95" s="118">
        <f t="shared" si="5"/>
        <v>0</v>
      </c>
      <c r="BH95" s="118">
        <f t="shared" si="5"/>
        <v>0</v>
      </c>
      <c r="BI95" s="118">
        <f t="shared" si="5"/>
        <v>0</v>
      </c>
      <c r="BJ95" s="118">
        <f t="shared" si="5"/>
        <v>0</v>
      </c>
      <c r="BK95" s="118">
        <f t="shared" si="5"/>
        <v>0</v>
      </c>
      <c r="BL95" s="118">
        <f t="shared" si="5"/>
        <v>0</v>
      </c>
      <c r="BM95" s="118">
        <f t="shared" si="5"/>
        <v>0</v>
      </c>
      <c r="BN95" s="118">
        <f t="shared" si="5"/>
        <v>0</v>
      </c>
      <c r="BO95" s="118">
        <f t="shared" si="5"/>
        <v>0</v>
      </c>
      <c r="BP95" s="118">
        <f t="shared" si="5"/>
        <v>0</v>
      </c>
      <c r="BQ95" s="118">
        <f>SUM(BQ96:BQ112)</f>
        <v>0</v>
      </c>
      <c r="BR95" s="118">
        <f>SUM(BR96:BR112)</f>
        <v>0</v>
      </c>
      <c r="BS95" s="118">
        <f>SUM(BS96:BS112)</f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6">SUM(E114:E126)</f>
        <v>2</v>
      </c>
      <c r="F113" s="118">
        <f t="shared" si="6"/>
        <v>2</v>
      </c>
      <c r="G113" s="118">
        <f t="shared" si="6"/>
        <v>0</v>
      </c>
      <c r="H113" s="118">
        <f t="shared" si="6"/>
        <v>0</v>
      </c>
      <c r="I113" s="118">
        <f t="shared" si="6"/>
        <v>0</v>
      </c>
      <c r="J113" s="118">
        <f t="shared" si="6"/>
        <v>0</v>
      </c>
      <c r="K113" s="118">
        <f t="shared" si="6"/>
        <v>0</v>
      </c>
      <c r="L113" s="118">
        <f t="shared" si="6"/>
        <v>1</v>
      </c>
      <c r="M113" s="118">
        <f t="shared" si="6"/>
        <v>0</v>
      </c>
      <c r="N113" s="118">
        <f t="shared" si="6"/>
        <v>0</v>
      </c>
      <c r="O113" s="118">
        <f t="shared" si="6"/>
        <v>0</v>
      </c>
      <c r="P113" s="118">
        <f t="shared" si="6"/>
        <v>0</v>
      </c>
      <c r="Q113" s="118">
        <f t="shared" si="6"/>
        <v>1</v>
      </c>
      <c r="R113" s="118">
        <f t="shared" si="6"/>
        <v>0</v>
      </c>
      <c r="S113" s="118">
        <f t="shared" si="6"/>
        <v>1</v>
      </c>
      <c r="T113" s="118">
        <f t="shared" si="6"/>
        <v>0</v>
      </c>
      <c r="U113" s="118">
        <f t="shared" si="6"/>
        <v>0</v>
      </c>
      <c r="V113" s="118">
        <f t="shared" si="6"/>
        <v>0</v>
      </c>
      <c r="W113" s="118">
        <f t="shared" si="6"/>
        <v>0</v>
      </c>
      <c r="X113" s="118">
        <f t="shared" si="6"/>
        <v>0</v>
      </c>
      <c r="Y113" s="118">
        <f t="shared" si="6"/>
        <v>0</v>
      </c>
      <c r="Z113" s="118">
        <f t="shared" si="6"/>
        <v>0</v>
      </c>
      <c r="AA113" s="118">
        <f t="shared" si="6"/>
        <v>0</v>
      </c>
      <c r="AB113" s="118">
        <f t="shared" si="6"/>
        <v>0</v>
      </c>
      <c r="AC113" s="118">
        <f t="shared" si="6"/>
        <v>0</v>
      </c>
      <c r="AD113" s="118">
        <f t="shared" si="6"/>
        <v>0</v>
      </c>
      <c r="AE113" s="118">
        <f t="shared" si="6"/>
        <v>0</v>
      </c>
      <c r="AF113" s="118">
        <f t="shared" si="6"/>
        <v>0</v>
      </c>
      <c r="AG113" s="118">
        <f t="shared" si="6"/>
        <v>0</v>
      </c>
      <c r="AH113" s="118">
        <f t="shared" si="6"/>
        <v>0</v>
      </c>
      <c r="AI113" s="118">
        <f t="shared" si="6"/>
        <v>1</v>
      </c>
      <c r="AJ113" s="118">
        <f t="shared" si="6"/>
        <v>0</v>
      </c>
      <c r="AK113" s="118">
        <f t="shared" ref="AK113:BP113" si="7">SUM(AK114:AK126)</f>
        <v>1</v>
      </c>
      <c r="AL113" s="118">
        <f t="shared" si="7"/>
        <v>1</v>
      </c>
      <c r="AM113" s="118">
        <f t="shared" si="7"/>
        <v>0</v>
      </c>
      <c r="AN113" s="118">
        <f t="shared" si="7"/>
        <v>0</v>
      </c>
      <c r="AO113" s="118">
        <f t="shared" si="7"/>
        <v>0</v>
      </c>
      <c r="AP113" s="118">
        <f t="shared" si="7"/>
        <v>0</v>
      </c>
      <c r="AQ113" s="118">
        <f t="shared" si="7"/>
        <v>1</v>
      </c>
      <c r="AR113" s="118">
        <f t="shared" si="7"/>
        <v>1</v>
      </c>
      <c r="AS113" s="118">
        <f t="shared" si="7"/>
        <v>0</v>
      </c>
      <c r="AT113" s="118">
        <f t="shared" si="7"/>
        <v>0</v>
      </c>
      <c r="AU113" s="118">
        <f t="shared" si="7"/>
        <v>0</v>
      </c>
      <c r="AV113" s="118">
        <f t="shared" si="7"/>
        <v>0</v>
      </c>
      <c r="AW113" s="118">
        <f t="shared" si="7"/>
        <v>0</v>
      </c>
      <c r="AX113" s="118">
        <f t="shared" si="7"/>
        <v>0</v>
      </c>
      <c r="AY113" s="118">
        <f t="shared" si="7"/>
        <v>1</v>
      </c>
      <c r="AZ113" s="118">
        <f t="shared" si="7"/>
        <v>1</v>
      </c>
      <c r="BA113" s="118">
        <f t="shared" si="7"/>
        <v>0</v>
      </c>
      <c r="BB113" s="118">
        <f t="shared" si="7"/>
        <v>0</v>
      </c>
      <c r="BC113" s="118">
        <f t="shared" si="7"/>
        <v>0</v>
      </c>
      <c r="BD113" s="118">
        <f t="shared" si="7"/>
        <v>0</v>
      </c>
      <c r="BE113" s="118">
        <f t="shared" si="7"/>
        <v>1</v>
      </c>
      <c r="BF113" s="118">
        <f t="shared" si="7"/>
        <v>0</v>
      </c>
      <c r="BG113" s="118">
        <f t="shared" si="7"/>
        <v>0</v>
      </c>
      <c r="BH113" s="118">
        <f t="shared" si="7"/>
        <v>0</v>
      </c>
      <c r="BI113" s="118">
        <f t="shared" si="7"/>
        <v>0</v>
      </c>
      <c r="BJ113" s="118">
        <f t="shared" si="7"/>
        <v>0</v>
      </c>
      <c r="BK113" s="118">
        <f t="shared" si="7"/>
        <v>0</v>
      </c>
      <c r="BL113" s="118">
        <f t="shared" si="7"/>
        <v>0</v>
      </c>
      <c r="BM113" s="118">
        <f t="shared" si="7"/>
        <v>0</v>
      </c>
      <c r="BN113" s="118">
        <f t="shared" si="7"/>
        <v>0</v>
      </c>
      <c r="BO113" s="118">
        <f t="shared" si="7"/>
        <v>1</v>
      </c>
      <c r="BP113" s="118">
        <f t="shared" si="7"/>
        <v>0</v>
      </c>
      <c r="BQ113" s="118">
        <f>SUM(BQ114:BQ126)</f>
        <v>0</v>
      </c>
      <c r="BR113" s="118">
        <f>SUM(BR114:BR126)</f>
        <v>0</v>
      </c>
      <c r="BS113" s="118">
        <f>SUM(BS114:BS126)</f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customHeight="1">
      <c r="A119" s="65">
        <v>107</v>
      </c>
      <c r="B119" s="6" t="s">
        <v>381</v>
      </c>
      <c r="C119" s="66" t="s">
        <v>380</v>
      </c>
      <c r="D119" s="66"/>
      <c r="E119" s="118">
        <v>1</v>
      </c>
      <c r="F119" s="120">
        <v>1</v>
      </c>
      <c r="G119" s="120"/>
      <c r="H119" s="118"/>
      <c r="I119" s="118"/>
      <c r="J119" s="120"/>
      <c r="K119" s="120"/>
      <c r="L119" s="120">
        <v>1</v>
      </c>
      <c r="M119" s="120"/>
      <c r="N119" s="118"/>
      <c r="O119" s="120"/>
      <c r="P119" s="120"/>
      <c r="Q119" s="118">
        <v>1</v>
      </c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>
        <v>1</v>
      </c>
      <c r="AL119" s="118">
        <v>1</v>
      </c>
      <c r="AM119" s="118"/>
      <c r="AN119" s="118"/>
      <c r="AO119" s="120"/>
      <c r="AP119" s="120"/>
      <c r="AQ119" s="120">
        <v>1</v>
      </c>
      <c r="AR119" s="120"/>
      <c r="AS119" s="120"/>
      <c r="AT119" s="118"/>
      <c r="AU119" s="118"/>
      <c r="AV119" s="120"/>
      <c r="AW119" s="118"/>
      <c r="AX119" s="120"/>
      <c r="AY119" s="120">
        <v>1</v>
      </c>
      <c r="AZ119" s="120">
        <v>1</v>
      </c>
      <c r="BA119" s="120"/>
      <c r="BB119" s="120"/>
      <c r="BC119" s="118"/>
      <c r="BD119" s="118"/>
      <c r="BE119" s="118">
        <v>1</v>
      </c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>
        <v>1</v>
      </c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customHeight="1">
      <c r="A126" s="65">
        <v>114</v>
      </c>
      <c r="B126" s="6" t="s">
        <v>391</v>
      </c>
      <c r="C126" s="66" t="s">
        <v>390</v>
      </c>
      <c r="D126" s="66"/>
      <c r="E126" s="118">
        <v>1</v>
      </c>
      <c r="F126" s="120">
        <v>1</v>
      </c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>
        <v>1</v>
      </c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>
        <v>1</v>
      </c>
      <c r="AJ126" s="120"/>
      <c r="AK126" s="120"/>
      <c r="AL126" s="118"/>
      <c r="AM126" s="118"/>
      <c r="AN126" s="118"/>
      <c r="AO126" s="120"/>
      <c r="AP126" s="120"/>
      <c r="AQ126" s="120"/>
      <c r="AR126" s="120">
        <v>1</v>
      </c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8">SUM(E128:E201)</f>
        <v>3</v>
      </c>
      <c r="F127" s="118">
        <f t="shared" si="8"/>
        <v>3</v>
      </c>
      <c r="G127" s="118">
        <f t="shared" si="8"/>
        <v>0</v>
      </c>
      <c r="H127" s="118">
        <f t="shared" si="8"/>
        <v>0</v>
      </c>
      <c r="I127" s="118">
        <f t="shared" si="8"/>
        <v>0</v>
      </c>
      <c r="J127" s="118">
        <f t="shared" si="8"/>
        <v>0</v>
      </c>
      <c r="K127" s="118">
        <f t="shared" si="8"/>
        <v>0</v>
      </c>
      <c r="L127" s="118">
        <f t="shared" si="8"/>
        <v>0</v>
      </c>
      <c r="M127" s="118">
        <f t="shared" si="8"/>
        <v>0</v>
      </c>
      <c r="N127" s="118">
        <f t="shared" si="8"/>
        <v>0</v>
      </c>
      <c r="O127" s="118">
        <f t="shared" si="8"/>
        <v>0</v>
      </c>
      <c r="P127" s="118">
        <f t="shared" si="8"/>
        <v>0</v>
      </c>
      <c r="Q127" s="118">
        <f t="shared" si="8"/>
        <v>0</v>
      </c>
      <c r="R127" s="118">
        <f t="shared" si="8"/>
        <v>3</v>
      </c>
      <c r="S127" s="118">
        <f t="shared" si="8"/>
        <v>0</v>
      </c>
      <c r="T127" s="118">
        <f t="shared" si="8"/>
        <v>0</v>
      </c>
      <c r="U127" s="118">
        <f t="shared" si="8"/>
        <v>0</v>
      </c>
      <c r="V127" s="118">
        <f t="shared" si="8"/>
        <v>0</v>
      </c>
      <c r="W127" s="118">
        <f t="shared" si="8"/>
        <v>0</v>
      </c>
      <c r="X127" s="118">
        <f t="shared" si="8"/>
        <v>0</v>
      </c>
      <c r="Y127" s="118">
        <f t="shared" si="8"/>
        <v>0</v>
      </c>
      <c r="Z127" s="118">
        <f t="shared" si="8"/>
        <v>0</v>
      </c>
      <c r="AA127" s="118">
        <f t="shared" si="8"/>
        <v>0</v>
      </c>
      <c r="AB127" s="118">
        <f t="shared" si="8"/>
        <v>0</v>
      </c>
      <c r="AC127" s="118">
        <f t="shared" si="8"/>
        <v>0</v>
      </c>
      <c r="AD127" s="118">
        <f t="shared" si="8"/>
        <v>0</v>
      </c>
      <c r="AE127" s="118">
        <f t="shared" si="8"/>
        <v>0</v>
      </c>
      <c r="AF127" s="118">
        <f t="shared" si="8"/>
        <v>0</v>
      </c>
      <c r="AG127" s="118">
        <f t="shared" si="8"/>
        <v>0</v>
      </c>
      <c r="AH127" s="118">
        <f t="shared" si="8"/>
        <v>0</v>
      </c>
      <c r="AI127" s="118">
        <f t="shared" si="8"/>
        <v>0</v>
      </c>
      <c r="AJ127" s="118">
        <f t="shared" si="8"/>
        <v>0</v>
      </c>
      <c r="AK127" s="118">
        <f t="shared" ref="AK127:BP127" si="9">SUM(AK128:AK201)</f>
        <v>3</v>
      </c>
      <c r="AL127" s="118">
        <f t="shared" si="9"/>
        <v>0</v>
      </c>
      <c r="AM127" s="118">
        <f t="shared" si="9"/>
        <v>0</v>
      </c>
      <c r="AN127" s="118">
        <f t="shared" si="9"/>
        <v>0</v>
      </c>
      <c r="AO127" s="118">
        <f t="shared" si="9"/>
        <v>0</v>
      </c>
      <c r="AP127" s="118">
        <f t="shared" si="9"/>
        <v>0</v>
      </c>
      <c r="AQ127" s="118">
        <f t="shared" si="9"/>
        <v>1</v>
      </c>
      <c r="AR127" s="118">
        <f t="shared" si="9"/>
        <v>1</v>
      </c>
      <c r="AS127" s="118">
        <f t="shared" si="9"/>
        <v>1</v>
      </c>
      <c r="AT127" s="118">
        <f t="shared" si="9"/>
        <v>0</v>
      </c>
      <c r="AU127" s="118">
        <f t="shared" si="9"/>
        <v>0</v>
      </c>
      <c r="AV127" s="118">
        <f t="shared" si="9"/>
        <v>0</v>
      </c>
      <c r="AW127" s="118">
        <f t="shared" si="9"/>
        <v>0</v>
      </c>
      <c r="AX127" s="118">
        <f t="shared" si="9"/>
        <v>0</v>
      </c>
      <c r="AY127" s="118">
        <f t="shared" si="9"/>
        <v>0</v>
      </c>
      <c r="AZ127" s="118">
        <f t="shared" si="9"/>
        <v>0</v>
      </c>
      <c r="BA127" s="118">
        <f t="shared" si="9"/>
        <v>0</v>
      </c>
      <c r="BB127" s="118">
        <f t="shared" si="9"/>
        <v>0</v>
      </c>
      <c r="BC127" s="118">
        <f t="shared" si="9"/>
        <v>0</v>
      </c>
      <c r="BD127" s="118">
        <f t="shared" si="9"/>
        <v>0</v>
      </c>
      <c r="BE127" s="118">
        <f t="shared" si="9"/>
        <v>0</v>
      </c>
      <c r="BF127" s="118">
        <f t="shared" si="9"/>
        <v>0</v>
      </c>
      <c r="BG127" s="118">
        <f t="shared" si="9"/>
        <v>0</v>
      </c>
      <c r="BH127" s="118">
        <f t="shared" si="9"/>
        <v>0</v>
      </c>
      <c r="BI127" s="118">
        <f t="shared" si="9"/>
        <v>0</v>
      </c>
      <c r="BJ127" s="118">
        <f t="shared" si="9"/>
        <v>0</v>
      </c>
      <c r="BK127" s="118">
        <f t="shared" si="9"/>
        <v>0</v>
      </c>
      <c r="BL127" s="118">
        <f t="shared" si="9"/>
        <v>0</v>
      </c>
      <c r="BM127" s="118">
        <f t="shared" si="9"/>
        <v>0</v>
      </c>
      <c r="BN127" s="118">
        <f t="shared" si="9"/>
        <v>0</v>
      </c>
      <c r="BO127" s="118">
        <f t="shared" si="9"/>
        <v>0</v>
      </c>
      <c r="BP127" s="118">
        <f t="shared" si="9"/>
        <v>0</v>
      </c>
      <c r="BQ127" s="118">
        <f>SUM(BQ128:BQ201)</f>
        <v>0</v>
      </c>
      <c r="BR127" s="118">
        <f>SUM(BR128:BR201)</f>
        <v>0</v>
      </c>
      <c r="BS127" s="118">
        <f>SUM(BS128:BS201)</f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customHeight="1">
      <c r="A164" s="65">
        <v>152</v>
      </c>
      <c r="B164" s="6" t="s">
        <v>440</v>
      </c>
      <c r="C164" s="66" t="s">
        <v>441</v>
      </c>
      <c r="D164" s="66"/>
      <c r="E164" s="118">
        <v>3</v>
      </c>
      <c r="F164" s="120">
        <v>3</v>
      </c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>
        <v>3</v>
      </c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>
        <v>3</v>
      </c>
      <c r="AL164" s="118"/>
      <c r="AM164" s="118"/>
      <c r="AN164" s="118"/>
      <c r="AO164" s="120"/>
      <c r="AP164" s="120"/>
      <c r="AQ164" s="120">
        <v>1</v>
      </c>
      <c r="AR164" s="120">
        <v>1</v>
      </c>
      <c r="AS164" s="120">
        <v>1</v>
      </c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0">SUM(E203:E247)</f>
        <v>37</v>
      </c>
      <c r="F202" s="118">
        <f t="shared" si="10"/>
        <v>36</v>
      </c>
      <c r="G202" s="118">
        <f t="shared" si="10"/>
        <v>1</v>
      </c>
      <c r="H202" s="118">
        <f t="shared" si="10"/>
        <v>4</v>
      </c>
      <c r="I202" s="118">
        <f t="shared" si="10"/>
        <v>6</v>
      </c>
      <c r="J202" s="118">
        <f t="shared" si="10"/>
        <v>0</v>
      </c>
      <c r="K202" s="118">
        <f t="shared" si="10"/>
        <v>0</v>
      </c>
      <c r="L202" s="118">
        <f t="shared" si="10"/>
        <v>10</v>
      </c>
      <c r="M202" s="118">
        <f t="shared" si="10"/>
        <v>0</v>
      </c>
      <c r="N202" s="118">
        <f t="shared" si="10"/>
        <v>1</v>
      </c>
      <c r="O202" s="118">
        <f t="shared" si="10"/>
        <v>2</v>
      </c>
      <c r="P202" s="118">
        <f t="shared" si="10"/>
        <v>5</v>
      </c>
      <c r="Q202" s="118">
        <f t="shared" si="10"/>
        <v>7</v>
      </c>
      <c r="R202" s="118">
        <f t="shared" si="10"/>
        <v>18</v>
      </c>
      <c r="S202" s="118">
        <f t="shared" si="10"/>
        <v>4</v>
      </c>
      <c r="T202" s="118">
        <f t="shared" si="10"/>
        <v>0</v>
      </c>
      <c r="U202" s="118">
        <f t="shared" si="10"/>
        <v>2</v>
      </c>
      <c r="V202" s="118">
        <f t="shared" si="10"/>
        <v>0</v>
      </c>
      <c r="W202" s="118">
        <f t="shared" si="10"/>
        <v>0</v>
      </c>
      <c r="X202" s="118">
        <f t="shared" si="10"/>
        <v>0</v>
      </c>
      <c r="Y202" s="118">
        <f t="shared" si="10"/>
        <v>0</v>
      </c>
      <c r="Z202" s="118">
        <f t="shared" si="10"/>
        <v>0</v>
      </c>
      <c r="AA202" s="118">
        <f t="shared" si="10"/>
        <v>0</v>
      </c>
      <c r="AB202" s="118">
        <f t="shared" si="10"/>
        <v>0</v>
      </c>
      <c r="AC202" s="118">
        <f t="shared" si="10"/>
        <v>0</v>
      </c>
      <c r="AD202" s="118">
        <f t="shared" si="10"/>
        <v>0</v>
      </c>
      <c r="AE202" s="118">
        <f t="shared" si="10"/>
        <v>0</v>
      </c>
      <c r="AF202" s="118">
        <f t="shared" si="10"/>
        <v>1</v>
      </c>
      <c r="AG202" s="118">
        <f t="shared" si="10"/>
        <v>1</v>
      </c>
      <c r="AH202" s="118">
        <f t="shared" si="10"/>
        <v>0</v>
      </c>
      <c r="AI202" s="118">
        <f t="shared" si="10"/>
        <v>1</v>
      </c>
      <c r="AJ202" s="118">
        <f t="shared" si="10"/>
        <v>0</v>
      </c>
      <c r="AK202" s="118">
        <f t="shared" ref="AK202:BP202" si="11">SUM(AK203:AK247)</f>
        <v>32</v>
      </c>
      <c r="AL202" s="118">
        <f t="shared" si="11"/>
        <v>10</v>
      </c>
      <c r="AM202" s="118">
        <f t="shared" si="11"/>
        <v>0</v>
      </c>
      <c r="AN202" s="118">
        <f t="shared" si="11"/>
        <v>0</v>
      </c>
      <c r="AO202" s="118">
        <f t="shared" si="11"/>
        <v>1</v>
      </c>
      <c r="AP202" s="118">
        <f t="shared" si="11"/>
        <v>0</v>
      </c>
      <c r="AQ202" s="118">
        <f t="shared" si="11"/>
        <v>10</v>
      </c>
      <c r="AR202" s="118">
        <f t="shared" si="11"/>
        <v>13</v>
      </c>
      <c r="AS202" s="118">
        <f t="shared" si="11"/>
        <v>10</v>
      </c>
      <c r="AT202" s="118">
        <f t="shared" si="11"/>
        <v>2</v>
      </c>
      <c r="AU202" s="118">
        <f t="shared" si="11"/>
        <v>1</v>
      </c>
      <c r="AV202" s="118">
        <f t="shared" si="11"/>
        <v>0</v>
      </c>
      <c r="AW202" s="118">
        <f t="shared" si="11"/>
        <v>0</v>
      </c>
      <c r="AX202" s="118">
        <f t="shared" si="11"/>
        <v>13</v>
      </c>
      <c r="AY202" s="118">
        <f t="shared" si="11"/>
        <v>11</v>
      </c>
      <c r="AZ202" s="118">
        <f t="shared" si="11"/>
        <v>7</v>
      </c>
      <c r="BA202" s="118">
        <f t="shared" si="11"/>
        <v>3</v>
      </c>
      <c r="BB202" s="118">
        <f t="shared" si="11"/>
        <v>1</v>
      </c>
      <c r="BC202" s="118">
        <f t="shared" si="11"/>
        <v>1</v>
      </c>
      <c r="BD202" s="118">
        <f t="shared" si="11"/>
        <v>0</v>
      </c>
      <c r="BE202" s="118">
        <f t="shared" si="11"/>
        <v>9</v>
      </c>
      <c r="BF202" s="118">
        <f t="shared" si="11"/>
        <v>0</v>
      </c>
      <c r="BG202" s="118">
        <f t="shared" si="11"/>
        <v>0</v>
      </c>
      <c r="BH202" s="118">
        <f t="shared" si="11"/>
        <v>1</v>
      </c>
      <c r="BI202" s="118">
        <f t="shared" si="11"/>
        <v>0</v>
      </c>
      <c r="BJ202" s="118">
        <f t="shared" si="11"/>
        <v>7</v>
      </c>
      <c r="BK202" s="118">
        <f t="shared" si="11"/>
        <v>2</v>
      </c>
      <c r="BL202" s="118">
        <f t="shared" si="11"/>
        <v>2</v>
      </c>
      <c r="BM202" s="118">
        <f t="shared" si="11"/>
        <v>0</v>
      </c>
      <c r="BN202" s="118">
        <f t="shared" si="11"/>
        <v>0</v>
      </c>
      <c r="BO202" s="118">
        <f t="shared" si="11"/>
        <v>0</v>
      </c>
      <c r="BP202" s="118">
        <f t="shared" si="11"/>
        <v>0</v>
      </c>
      <c r="BQ202" s="118">
        <f>SUM(BQ203:BQ247)</f>
        <v>0</v>
      </c>
      <c r="BR202" s="118">
        <f>SUM(BR203:BR247)</f>
        <v>1</v>
      </c>
      <c r="BS202" s="118">
        <f>SUM(BS203:BS247)</f>
        <v>1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13</v>
      </c>
      <c r="F203" s="120">
        <v>13</v>
      </c>
      <c r="G203" s="120"/>
      <c r="H203" s="118"/>
      <c r="I203" s="118"/>
      <c r="J203" s="120"/>
      <c r="K203" s="120"/>
      <c r="L203" s="120">
        <v>6</v>
      </c>
      <c r="M203" s="120"/>
      <c r="N203" s="118"/>
      <c r="O203" s="120"/>
      <c r="P203" s="120">
        <v>2</v>
      </c>
      <c r="Q203" s="118">
        <v>2</v>
      </c>
      <c r="R203" s="120">
        <v>8</v>
      </c>
      <c r="S203" s="120">
        <v>1</v>
      </c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>
        <v>1</v>
      </c>
      <c r="AJ203" s="120"/>
      <c r="AK203" s="120">
        <v>12</v>
      </c>
      <c r="AL203" s="118">
        <v>2</v>
      </c>
      <c r="AM203" s="118"/>
      <c r="AN203" s="118"/>
      <c r="AO203" s="120"/>
      <c r="AP203" s="120"/>
      <c r="AQ203" s="120">
        <v>4</v>
      </c>
      <c r="AR203" s="120">
        <v>6</v>
      </c>
      <c r="AS203" s="120">
        <v>3</v>
      </c>
      <c r="AT203" s="118"/>
      <c r="AU203" s="118"/>
      <c r="AV203" s="120"/>
      <c r="AW203" s="118"/>
      <c r="AX203" s="120">
        <v>6</v>
      </c>
      <c r="AY203" s="120">
        <v>2</v>
      </c>
      <c r="AZ203" s="120">
        <v>2</v>
      </c>
      <c r="BA203" s="120"/>
      <c r="BB203" s="120"/>
      <c r="BC203" s="118">
        <v>1</v>
      </c>
      <c r="BD203" s="118"/>
      <c r="BE203" s="118">
        <v>1</v>
      </c>
      <c r="BF203" s="118"/>
      <c r="BG203" s="120"/>
      <c r="BH203" s="120"/>
      <c r="BI203" s="120"/>
      <c r="BJ203" s="120">
        <v>2</v>
      </c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8</v>
      </c>
      <c r="F204" s="120">
        <v>8</v>
      </c>
      <c r="G204" s="120"/>
      <c r="H204" s="118"/>
      <c r="I204" s="118">
        <v>2</v>
      </c>
      <c r="J204" s="120"/>
      <c r="K204" s="120"/>
      <c r="L204" s="120"/>
      <c r="M204" s="120"/>
      <c r="N204" s="118"/>
      <c r="O204" s="120">
        <v>1</v>
      </c>
      <c r="P204" s="120">
        <v>2</v>
      </c>
      <c r="Q204" s="118">
        <v>2</v>
      </c>
      <c r="R204" s="120">
        <v>2</v>
      </c>
      <c r="S204" s="120">
        <v>1</v>
      </c>
      <c r="T204" s="120"/>
      <c r="U204" s="120">
        <v>1</v>
      </c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7</v>
      </c>
      <c r="AL204" s="118">
        <v>4</v>
      </c>
      <c r="AM204" s="118"/>
      <c r="AN204" s="118"/>
      <c r="AO204" s="120"/>
      <c r="AP204" s="120"/>
      <c r="AQ204" s="120">
        <v>3</v>
      </c>
      <c r="AR204" s="120">
        <v>4</v>
      </c>
      <c r="AS204" s="120"/>
      <c r="AT204" s="118">
        <v>1</v>
      </c>
      <c r="AU204" s="118"/>
      <c r="AV204" s="120"/>
      <c r="AW204" s="118"/>
      <c r="AX204" s="120">
        <v>2</v>
      </c>
      <c r="AY204" s="120">
        <v>4</v>
      </c>
      <c r="AZ204" s="120">
        <v>3</v>
      </c>
      <c r="BA204" s="120">
        <v>1</v>
      </c>
      <c r="BB204" s="120"/>
      <c r="BC204" s="118"/>
      <c r="BD204" s="118"/>
      <c r="BE204" s="118">
        <v>4</v>
      </c>
      <c r="BF204" s="118"/>
      <c r="BG204" s="120"/>
      <c r="BH204" s="120"/>
      <c r="BI204" s="120"/>
      <c r="BJ204" s="120">
        <v>3</v>
      </c>
      <c r="BK204" s="120"/>
      <c r="BL204" s="120"/>
      <c r="BM204" s="120"/>
      <c r="BN204" s="120"/>
      <c r="BO204" s="120"/>
      <c r="BP204" s="120"/>
      <c r="BQ204" s="120"/>
      <c r="BR204" s="118">
        <v>1</v>
      </c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14</v>
      </c>
      <c r="F205" s="120">
        <v>13</v>
      </c>
      <c r="G205" s="120">
        <v>1</v>
      </c>
      <c r="H205" s="118">
        <v>4</v>
      </c>
      <c r="I205" s="118">
        <v>3</v>
      </c>
      <c r="J205" s="120"/>
      <c r="K205" s="120"/>
      <c r="L205" s="120">
        <v>3</v>
      </c>
      <c r="M205" s="120"/>
      <c r="N205" s="118">
        <v>1</v>
      </c>
      <c r="O205" s="120">
        <v>1</v>
      </c>
      <c r="P205" s="120"/>
      <c r="Q205" s="118">
        <v>3</v>
      </c>
      <c r="R205" s="120">
        <v>7</v>
      </c>
      <c r="S205" s="120">
        <v>2</v>
      </c>
      <c r="T205" s="120"/>
      <c r="U205" s="120">
        <v>1</v>
      </c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>
        <v>1</v>
      </c>
      <c r="AG205" s="120">
        <v>1</v>
      </c>
      <c r="AH205" s="120"/>
      <c r="AI205" s="120"/>
      <c r="AJ205" s="120"/>
      <c r="AK205" s="120">
        <v>11</v>
      </c>
      <c r="AL205" s="118">
        <v>3</v>
      </c>
      <c r="AM205" s="118"/>
      <c r="AN205" s="118"/>
      <c r="AO205" s="120">
        <v>1</v>
      </c>
      <c r="AP205" s="120"/>
      <c r="AQ205" s="120">
        <v>3</v>
      </c>
      <c r="AR205" s="120">
        <v>3</v>
      </c>
      <c r="AS205" s="120">
        <v>5</v>
      </c>
      <c r="AT205" s="118">
        <v>1</v>
      </c>
      <c r="AU205" s="118">
        <v>1</v>
      </c>
      <c r="AV205" s="120"/>
      <c r="AW205" s="118"/>
      <c r="AX205" s="120">
        <v>5</v>
      </c>
      <c r="AY205" s="120">
        <v>4</v>
      </c>
      <c r="AZ205" s="120">
        <v>1</v>
      </c>
      <c r="BA205" s="120">
        <v>2</v>
      </c>
      <c r="BB205" s="120">
        <v>1</v>
      </c>
      <c r="BC205" s="118"/>
      <c r="BD205" s="118"/>
      <c r="BE205" s="118">
        <v>3</v>
      </c>
      <c r="BF205" s="118"/>
      <c r="BG205" s="120"/>
      <c r="BH205" s="120">
        <v>1</v>
      </c>
      <c r="BI205" s="120"/>
      <c r="BJ205" s="120">
        <v>2</v>
      </c>
      <c r="BK205" s="120">
        <v>2</v>
      </c>
      <c r="BL205" s="120">
        <v>2</v>
      </c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/>
      <c r="I209" s="118">
        <v>1</v>
      </c>
      <c r="J209" s="120"/>
      <c r="K209" s="120"/>
      <c r="L209" s="120"/>
      <c r="M209" s="120"/>
      <c r="N209" s="118"/>
      <c r="O209" s="120"/>
      <c r="P209" s="120">
        <v>1</v>
      </c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18"/>
      <c r="AM209" s="118"/>
      <c r="AN209" s="118"/>
      <c r="AO209" s="120"/>
      <c r="AP209" s="120"/>
      <c r="AQ209" s="120"/>
      <c r="AR209" s="120"/>
      <c r="AS209" s="120">
        <v>1</v>
      </c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customHeight="1">
      <c r="A210" s="65">
        <v>198</v>
      </c>
      <c r="B210" s="6" t="s">
        <v>503</v>
      </c>
      <c r="C210" s="66" t="s">
        <v>501</v>
      </c>
      <c r="D210" s="66"/>
      <c r="E210" s="118">
        <v>1</v>
      </c>
      <c r="F210" s="120">
        <v>1</v>
      </c>
      <c r="G210" s="120"/>
      <c r="H210" s="118"/>
      <c r="I210" s="118"/>
      <c r="J210" s="120"/>
      <c r="K210" s="120"/>
      <c r="L210" s="120">
        <v>1</v>
      </c>
      <c r="M210" s="120"/>
      <c r="N210" s="118"/>
      <c r="O210" s="120"/>
      <c r="P210" s="120"/>
      <c r="Q210" s="118"/>
      <c r="R210" s="120">
        <v>1</v>
      </c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>
        <v>1</v>
      </c>
      <c r="AL210" s="118">
        <v>1</v>
      </c>
      <c r="AM210" s="118"/>
      <c r="AN210" s="118"/>
      <c r="AO210" s="120"/>
      <c r="AP210" s="120"/>
      <c r="AQ210" s="120"/>
      <c r="AR210" s="120"/>
      <c r="AS210" s="120">
        <v>1</v>
      </c>
      <c r="AT210" s="118"/>
      <c r="AU210" s="118"/>
      <c r="AV210" s="120"/>
      <c r="AW210" s="118"/>
      <c r="AX210" s="120"/>
      <c r="AY210" s="120">
        <v>1</v>
      </c>
      <c r="AZ210" s="120">
        <v>1</v>
      </c>
      <c r="BA210" s="120"/>
      <c r="BB210" s="120"/>
      <c r="BC210" s="118"/>
      <c r="BD210" s="118"/>
      <c r="BE210" s="118">
        <v>1</v>
      </c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>
        <v>1</v>
      </c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2">SUM(E249:E365)</f>
        <v>0</v>
      </c>
      <c r="F248" s="118">
        <f t="shared" si="12"/>
        <v>0</v>
      </c>
      <c r="G248" s="118">
        <f t="shared" si="12"/>
        <v>0</v>
      </c>
      <c r="H248" s="118">
        <f t="shared" si="12"/>
        <v>0</v>
      </c>
      <c r="I248" s="118">
        <f t="shared" si="12"/>
        <v>0</v>
      </c>
      <c r="J248" s="118">
        <f t="shared" si="12"/>
        <v>0</v>
      </c>
      <c r="K248" s="118">
        <f t="shared" si="12"/>
        <v>0</v>
      </c>
      <c r="L248" s="118">
        <f t="shared" si="12"/>
        <v>0</v>
      </c>
      <c r="M248" s="118">
        <f t="shared" si="12"/>
        <v>0</v>
      </c>
      <c r="N248" s="118">
        <f t="shared" si="12"/>
        <v>0</v>
      </c>
      <c r="O248" s="118">
        <f t="shared" si="12"/>
        <v>0</v>
      </c>
      <c r="P248" s="118">
        <f t="shared" si="12"/>
        <v>0</v>
      </c>
      <c r="Q248" s="118">
        <f t="shared" si="12"/>
        <v>0</v>
      </c>
      <c r="R248" s="118">
        <f t="shared" si="12"/>
        <v>0</v>
      </c>
      <c r="S248" s="118">
        <f t="shared" si="12"/>
        <v>0</v>
      </c>
      <c r="T248" s="118">
        <f t="shared" si="12"/>
        <v>0</v>
      </c>
      <c r="U248" s="118">
        <f t="shared" si="12"/>
        <v>0</v>
      </c>
      <c r="V248" s="118">
        <f t="shared" si="12"/>
        <v>0</v>
      </c>
      <c r="W248" s="118">
        <f t="shared" si="12"/>
        <v>0</v>
      </c>
      <c r="X248" s="118">
        <f t="shared" si="12"/>
        <v>0</v>
      </c>
      <c r="Y248" s="118">
        <f t="shared" si="12"/>
        <v>0</v>
      </c>
      <c r="Z248" s="118">
        <f t="shared" si="12"/>
        <v>0</v>
      </c>
      <c r="AA248" s="118">
        <f t="shared" si="12"/>
        <v>0</v>
      </c>
      <c r="AB248" s="118">
        <f t="shared" si="12"/>
        <v>0</v>
      </c>
      <c r="AC248" s="118">
        <f t="shared" si="12"/>
        <v>0</v>
      </c>
      <c r="AD248" s="118">
        <f t="shared" si="12"/>
        <v>0</v>
      </c>
      <c r="AE248" s="118">
        <f t="shared" si="12"/>
        <v>0</v>
      </c>
      <c r="AF248" s="118">
        <f t="shared" si="12"/>
        <v>0</v>
      </c>
      <c r="AG248" s="118">
        <f t="shared" si="12"/>
        <v>0</v>
      </c>
      <c r="AH248" s="118">
        <f t="shared" si="12"/>
        <v>0</v>
      </c>
      <c r="AI248" s="118">
        <f t="shared" si="12"/>
        <v>0</v>
      </c>
      <c r="AJ248" s="118">
        <f t="shared" si="12"/>
        <v>0</v>
      </c>
      <c r="AK248" s="118">
        <f t="shared" ref="AK248:BP248" si="13">SUM(AK249:AK365)</f>
        <v>0</v>
      </c>
      <c r="AL248" s="118">
        <f t="shared" si="13"/>
        <v>0</v>
      </c>
      <c r="AM248" s="118">
        <f t="shared" si="13"/>
        <v>0</v>
      </c>
      <c r="AN248" s="118">
        <f t="shared" si="13"/>
        <v>0</v>
      </c>
      <c r="AO248" s="118">
        <f t="shared" si="13"/>
        <v>0</v>
      </c>
      <c r="AP248" s="118">
        <f t="shared" si="13"/>
        <v>0</v>
      </c>
      <c r="AQ248" s="118">
        <f t="shared" si="13"/>
        <v>0</v>
      </c>
      <c r="AR248" s="118">
        <f t="shared" si="13"/>
        <v>0</v>
      </c>
      <c r="AS248" s="118">
        <f t="shared" si="13"/>
        <v>0</v>
      </c>
      <c r="AT248" s="118">
        <f t="shared" si="13"/>
        <v>0</v>
      </c>
      <c r="AU248" s="118">
        <f t="shared" si="13"/>
        <v>0</v>
      </c>
      <c r="AV248" s="118">
        <f t="shared" si="13"/>
        <v>0</v>
      </c>
      <c r="AW248" s="118">
        <f t="shared" si="13"/>
        <v>0</v>
      </c>
      <c r="AX248" s="118">
        <f t="shared" si="13"/>
        <v>0</v>
      </c>
      <c r="AY248" s="118">
        <f t="shared" si="13"/>
        <v>0</v>
      </c>
      <c r="AZ248" s="118">
        <f t="shared" si="13"/>
        <v>0</v>
      </c>
      <c r="BA248" s="118">
        <f t="shared" si="13"/>
        <v>0</v>
      </c>
      <c r="BB248" s="118">
        <f t="shared" si="13"/>
        <v>0</v>
      </c>
      <c r="BC248" s="118">
        <f t="shared" si="13"/>
        <v>0</v>
      </c>
      <c r="BD248" s="118">
        <f t="shared" si="13"/>
        <v>0</v>
      </c>
      <c r="BE248" s="118">
        <f t="shared" si="13"/>
        <v>0</v>
      </c>
      <c r="BF248" s="118">
        <f t="shared" si="13"/>
        <v>0</v>
      </c>
      <c r="BG248" s="118">
        <f t="shared" si="13"/>
        <v>0</v>
      </c>
      <c r="BH248" s="118">
        <f t="shared" si="13"/>
        <v>0</v>
      </c>
      <c r="BI248" s="118">
        <f t="shared" si="13"/>
        <v>0</v>
      </c>
      <c r="BJ248" s="118">
        <f t="shared" si="13"/>
        <v>0</v>
      </c>
      <c r="BK248" s="118">
        <f t="shared" si="13"/>
        <v>0</v>
      </c>
      <c r="BL248" s="118">
        <f t="shared" si="13"/>
        <v>0</v>
      </c>
      <c r="BM248" s="118">
        <f t="shared" si="13"/>
        <v>0</v>
      </c>
      <c r="BN248" s="118">
        <f t="shared" si="13"/>
        <v>0</v>
      </c>
      <c r="BO248" s="118">
        <f t="shared" si="13"/>
        <v>0</v>
      </c>
      <c r="BP248" s="118">
        <f t="shared" si="13"/>
        <v>0</v>
      </c>
      <c r="BQ248" s="118">
        <f>SUM(BQ249:BQ365)</f>
        <v>0</v>
      </c>
      <c r="BR248" s="118">
        <f>SUM(BR249:BR365)</f>
        <v>0</v>
      </c>
      <c r="BS248" s="118">
        <f>SUM(BS249:BS365)</f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14">SUM(E367:E407)</f>
        <v>2</v>
      </c>
      <c r="F366" s="118">
        <f t="shared" si="14"/>
        <v>2</v>
      </c>
      <c r="G366" s="118">
        <f t="shared" si="14"/>
        <v>0</v>
      </c>
      <c r="H366" s="118">
        <f t="shared" si="14"/>
        <v>0</v>
      </c>
      <c r="I366" s="118">
        <f t="shared" si="14"/>
        <v>0</v>
      </c>
      <c r="J366" s="118">
        <f t="shared" si="14"/>
        <v>0</v>
      </c>
      <c r="K366" s="118">
        <f t="shared" si="14"/>
        <v>0</v>
      </c>
      <c r="L366" s="118">
        <f t="shared" si="14"/>
        <v>0</v>
      </c>
      <c r="M366" s="118">
        <f t="shared" si="14"/>
        <v>0</v>
      </c>
      <c r="N366" s="118">
        <f t="shared" si="14"/>
        <v>0</v>
      </c>
      <c r="O366" s="118">
        <f t="shared" si="14"/>
        <v>0</v>
      </c>
      <c r="P366" s="118">
        <f t="shared" si="14"/>
        <v>1</v>
      </c>
      <c r="Q366" s="118">
        <f t="shared" si="14"/>
        <v>1</v>
      </c>
      <c r="R366" s="118">
        <f t="shared" si="14"/>
        <v>0</v>
      </c>
      <c r="S366" s="118">
        <f t="shared" si="14"/>
        <v>0</v>
      </c>
      <c r="T366" s="118">
        <f t="shared" si="14"/>
        <v>0</v>
      </c>
      <c r="U366" s="118">
        <f t="shared" si="14"/>
        <v>0</v>
      </c>
      <c r="V366" s="118">
        <f t="shared" si="14"/>
        <v>0</v>
      </c>
      <c r="W366" s="118">
        <f t="shared" si="14"/>
        <v>0</v>
      </c>
      <c r="X366" s="118">
        <f t="shared" si="14"/>
        <v>0</v>
      </c>
      <c r="Y366" s="118">
        <f t="shared" si="14"/>
        <v>0</v>
      </c>
      <c r="Z366" s="118">
        <f t="shared" si="14"/>
        <v>0</v>
      </c>
      <c r="AA366" s="118">
        <f t="shared" si="14"/>
        <v>0</v>
      </c>
      <c r="AB366" s="118">
        <f t="shared" si="14"/>
        <v>0</v>
      </c>
      <c r="AC366" s="118">
        <f t="shared" si="14"/>
        <v>0</v>
      </c>
      <c r="AD366" s="118">
        <f t="shared" si="14"/>
        <v>0</v>
      </c>
      <c r="AE366" s="118">
        <f t="shared" si="14"/>
        <v>0</v>
      </c>
      <c r="AF366" s="118">
        <f t="shared" si="14"/>
        <v>0</v>
      </c>
      <c r="AG366" s="118">
        <f t="shared" si="14"/>
        <v>0</v>
      </c>
      <c r="AH366" s="118">
        <f t="shared" si="14"/>
        <v>0</v>
      </c>
      <c r="AI366" s="118">
        <f t="shared" si="14"/>
        <v>0</v>
      </c>
      <c r="AJ366" s="118">
        <f t="shared" si="14"/>
        <v>0</v>
      </c>
      <c r="AK366" s="118">
        <f t="shared" ref="AK366:BP366" si="15">SUM(AK367:AK407)</f>
        <v>2</v>
      </c>
      <c r="AL366" s="118">
        <f t="shared" si="15"/>
        <v>0</v>
      </c>
      <c r="AM366" s="118">
        <f t="shared" si="15"/>
        <v>0</v>
      </c>
      <c r="AN366" s="118">
        <f t="shared" si="15"/>
        <v>0</v>
      </c>
      <c r="AO366" s="118">
        <f t="shared" si="15"/>
        <v>1</v>
      </c>
      <c r="AP366" s="118">
        <f t="shared" si="15"/>
        <v>0</v>
      </c>
      <c r="AQ366" s="118">
        <f t="shared" si="15"/>
        <v>0</v>
      </c>
      <c r="AR366" s="118">
        <f t="shared" si="15"/>
        <v>1</v>
      </c>
      <c r="AS366" s="118">
        <f t="shared" si="15"/>
        <v>0</v>
      </c>
      <c r="AT366" s="118">
        <f t="shared" si="15"/>
        <v>0</v>
      </c>
      <c r="AU366" s="118">
        <f t="shared" si="15"/>
        <v>0</v>
      </c>
      <c r="AV366" s="118">
        <f t="shared" si="15"/>
        <v>0</v>
      </c>
      <c r="AW366" s="118">
        <f t="shared" si="15"/>
        <v>0</v>
      </c>
      <c r="AX366" s="118">
        <f t="shared" si="15"/>
        <v>0</v>
      </c>
      <c r="AY366" s="118">
        <f t="shared" si="15"/>
        <v>0</v>
      </c>
      <c r="AZ366" s="118">
        <f t="shared" si="15"/>
        <v>0</v>
      </c>
      <c r="BA366" s="118">
        <f t="shared" si="15"/>
        <v>0</v>
      </c>
      <c r="BB366" s="118">
        <f t="shared" si="15"/>
        <v>0</v>
      </c>
      <c r="BC366" s="118">
        <f t="shared" si="15"/>
        <v>0</v>
      </c>
      <c r="BD366" s="118">
        <f t="shared" si="15"/>
        <v>0</v>
      </c>
      <c r="BE366" s="118">
        <f t="shared" si="15"/>
        <v>0</v>
      </c>
      <c r="BF366" s="118">
        <f t="shared" si="15"/>
        <v>0</v>
      </c>
      <c r="BG366" s="118">
        <f t="shared" si="15"/>
        <v>0</v>
      </c>
      <c r="BH366" s="118">
        <f t="shared" si="15"/>
        <v>0</v>
      </c>
      <c r="BI366" s="118">
        <f t="shared" si="15"/>
        <v>0</v>
      </c>
      <c r="BJ366" s="118">
        <f t="shared" si="15"/>
        <v>0</v>
      </c>
      <c r="BK366" s="118">
        <f t="shared" si="15"/>
        <v>0</v>
      </c>
      <c r="BL366" s="118">
        <f t="shared" si="15"/>
        <v>0</v>
      </c>
      <c r="BM366" s="118">
        <f t="shared" si="15"/>
        <v>0</v>
      </c>
      <c r="BN366" s="118">
        <f t="shared" si="15"/>
        <v>0</v>
      </c>
      <c r="BO366" s="118">
        <f t="shared" si="15"/>
        <v>0</v>
      </c>
      <c r="BP366" s="118">
        <f t="shared" si="15"/>
        <v>0</v>
      </c>
      <c r="BQ366" s="118">
        <f>SUM(BQ367:BQ407)</f>
        <v>0</v>
      </c>
      <c r="BR366" s="118">
        <f>SUM(BR367:BR407)</f>
        <v>0</v>
      </c>
      <c r="BS366" s="118">
        <f>SUM(BS367:BS407)</f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2</v>
      </c>
      <c r="F394" s="120">
        <v>2</v>
      </c>
      <c r="G394" s="120"/>
      <c r="H394" s="118"/>
      <c r="I394" s="118"/>
      <c r="J394" s="120"/>
      <c r="K394" s="120"/>
      <c r="L394" s="120"/>
      <c r="M394" s="120"/>
      <c r="N394" s="118"/>
      <c r="O394" s="120"/>
      <c r="P394" s="120">
        <v>1</v>
      </c>
      <c r="Q394" s="118">
        <v>1</v>
      </c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>
        <v>2</v>
      </c>
      <c r="AL394" s="118"/>
      <c r="AM394" s="118"/>
      <c r="AN394" s="118"/>
      <c r="AO394" s="120">
        <v>1</v>
      </c>
      <c r="AP394" s="120"/>
      <c r="AQ394" s="120"/>
      <c r="AR394" s="120">
        <v>1</v>
      </c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16">SUM(E409:E465)</f>
        <v>9</v>
      </c>
      <c r="F408" s="118">
        <f t="shared" si="16"/>
        <v>9</v>
      </c>
      <c r="G408" s="118">
        <f t="shared" si="16"/>
        <v>0</v>
      </c>
      <c r="H408" s="118">
        <f t="shared" si="16"/>
        <v>0</v>
      </c>
      <c r="I408" s="118">
        <f t="shared" si="16"/>
        <v>0</v>
      </c>
      <c r="J408" s="118">
        <f t="shared" si="16"/>
        <v>0</v>
      </c>
      <c r="K408" s="118">
        <f t="shared" si="16"/>
        <v>0</v>
      </c>
      <c r="L408" s="118">
        <f t="shared" si="16"/>
        <v>0</v>
      </c>
      <c r="M408" s="118">
        <f t="shared" si="16"/>
        <v>0</v>
      </c>
      <c r="N408" s="118">
        <f t="shared" si="16"/>
        <v>0</v>
      </c>
      <c r="O408" s="118">
        <f t="shared" si="16"/>
        <v>0</v>
      </c>
      <c r="P408" s="118">
        <f t="shared" si="16"/>
        <v>1</v>
      </c>
      <c r="Q408" s="118">
        <f t="shared" si="16"/>
        <v>0</v>
      </c>
      <c r="R408" s="118">
        <f t="shared" si="16"/>
        <v>4</v>
      </c>
      <c r="S408" s="118">
        <f t="shared" si="16"/>
        <v>4</v>
      </c>
      <c r="T408" s="118">
        <f t="shared" si="16"/>
        <v>0</v>
      </c>
      <c r="U408" s="118">
        <f t="shared" si="16"/>
        <v>0</v>
      </c>
      <c r="V408" s="118">
        <f t="shared" si="16"/>
        <v>0</v>
      </c>
      <c r="W408" s="118">
        <f t="shared" si="16"/>
        <v>0</v>
      </c>
      <c r="X408" s="118">
        <f t="shared" si="16"/>
        <v>0</v>
      </c>
      <c r="Y408" s="118">
        <f t="shared" si="16"/>
        <v>0</v>
      </c>
      <c r="Z408" s="118">
        <f t="shared" si="16"/>
        <v>0</v>
      </c>
      <c r="AA408" s="118">
        <f t="shared" si="16"/>
        <v>0</v>
      </c>
      <c r="AB408" s="118">
        <f t="shared" si="16"/>
        <v>0</v>
      </c>
      <c r="AC408" s="118">
        <f t="shared" si="16"/>
        <v>0</v>
      </c>
      <c r="AD408" s="118">
        <f t="shared" si="16"/>
        <v>0</v>
      </c>
      <c r="AE408" s="118">
        <f t="shared" si="16"/>
        <v>0</v>
      </c>
      <c r="AF408" s="118">
        <f t="shared" si="16"/>
        <v>0</v>
      </c>
      <c r="AG408" s="118">
        <f t="shared" si="16"/>
        <v>0</v>
      </c>
      <c r="AH408" s="118">
        <f t="shared" si="16"/>
        <v>0</v>
      </c>
      <c r="AI408" s="118">
        <f t="shared" si="16"/>
        <v>0</v>
      </c>
      <c r="AJ408" s="118">
        <f t="shared" si="16"/>
        <v>0</v>
      </c>
      <c r="AK408" s="118">
        <f t="shared" ref="AK408:BP408" si="17">SUM(AK409:AK465)</f>
        <v>8</v>
      </c>
      <c r="AL408" s="118">
        <f t="shared" si="17"/>
        <v>1</v>
      </c>
      <c r="AM408" s="118">
        <f t="shared" si="17"/>
        <v>0</v>
      </c>
      <c r="AN408" s="118">
        <f t="shared" si="17"/>
        <v>1</v>
      </c>
      <c r="AO408" s="118">
        <f t="shared" si="17"/>
        <v>0</v>
      </c>
      <c r="AP408" s="118">
        <f t="shared" si="17"/>
        <v>0</v>
      </c>
      <c r="AQ408" s="118">
        <f t="shared" si="17"/>
        <v>6</v>
      </c>
      <c r="AR408" s="118">
        <f t="shared" si="17"/>
        <v>3</v>
      </c>
      <c r="AS408" s="118">
        <f t="shared" si="17"/>
        <v>0</v>
      </c>
      <c r="AT408" s="118">
        <f t="shared" si="17"/>
        <v>0</v>
      </c>
      <c r="AU408" s="118">
        <f t="shared" si="17"/>
        <v>0</v>
      </c>
      <c r="AV408" s="118">
        <f t="shared" si="17"/>
        <v>0</v>
      </c>
      <c r="AW408" s="118">
        <f t="shared" si="17"/>
        <v>0</v>
      </c>
      <c r="AX408" s="118">
        <f t="shared" si="17"/>
        <v>3</v>
      </c>
      <c r="AY408" s="118">
        <f t="shared" si="17"/>
        <v>2</v>
      </c>
      <c r="AZ408" s="118">
        <f t="shared" si="17"/>
        <v>0</v>
      </c>
      <c r="BA408" s="118">
        <f t="shared" si="17"/>
        <v>1</v>
      </c>
      <c r="BB408" s="118">
        <f t="shared" si="17"/>
        <v>1</v>
      </c>
      <c r="BC408" s="118">
        <f t="shared" si="17"/>
        <v>0</v>
      </c>
      <c r="BD408" s="118">
        <f t="shared" si="17"/>
        <v>0</v>
      </c>
      <c r="BE408" s="118">
        <f t="shared" si="17"/>
        <v>2</v>
      </c>
      <c r="BF408" s="118">
        <f t="shared" si="17"/>
        <v>0</v>
      </c>
      <c r="BG408" s="118">
        <f t="shared" si="17"/>
        <v>0</v>
      </c>
      <c r="BH408" s="118">
        <f t="shared" si="17"/>
        <v>0</v>
      </c>
      <c r="BI408" s="118">
        <f t="shared" si="17"/>
        <v>0</v>
      </c>
      <c r="BJ408" s="118">
        <f t="shared" si="17"/>
        <v>0</v>
      </c>
      <c r="BK408" s="118">
        <f t="shared" si="17"/>
        <v>0</v>
      </c>
      <c r="BL408" s="118">
        <f t="shared" si="17"/>
        <v>0</v>
      </c>
      <c r="BM408" s="118">
        <f t="shared" si="17"/>
        <v>0</v>
      </c>
      <c r="BN408" s="118">
        <f t="shared" si="17"/>
        <v>0</v>
      </c>
      <c r="BO408" s="118">
        <f t="shared" si="17"/>
        <v>1</v>
      </c>
      <c r="BP408" s="118">
        <f t="shared" si="17"/>
        <v>1</v>
      </c>
      <c r="BQ408" s="118">
        <f>SUM(BQ409:BQ465)</f>
        <v>1</v>
      </c>
      <c r="BR408" s="118">
        <f>SUM(BR409:BR465)</f>
        <v>0</v>
      </c>
      <c r="BS408" s="118">
        <f>SUM(BS409:BS465)</f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customHeight="1">
      <c r="A426" s="65">
        <v>414</v>
      </c>
      <c r="B426" s="6" t="s">
        <v>800</v>
      </c>
      <c r="C426" s="66" t="s">
        <v>801</v>
      </c>
      <c r="D426" s="66"/>
      <c r="E426" s="118">
        <v>1</v>
      </c>
      <c r="F426" s="120">
        <v>1</v>
      </c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>
        <v>1</v>
      </c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>
        <v>1</v>
      </c>
      <c r="AO426" s="120"/>
      <c r="AP426" s="120"/>
      <c r="AQ426" s="120"/>
      <c r="AR426" s="120">
        <v>1</v>
      </c>
      <c r="AS426" s="120"/>
      <c r="AT426" s="118"/>
      <c r="AU426" s="118"/>
      <c r="AV426" s="120"/>
      <c r="AW426" s="118"/>
      <c r="AX426" s="120"/>
      <c r="AY426" s="120">
        <v>1</v>
      </c>
      <c r="AZ426" s="120"/>
      <c r="BA426" s="120"/>
      <c r="BB426" s="120">
        <v>1</v>
      </c>
      <c r="BC426" s="118"/>
      <c r="BD426" s="118"/>
      <c r="BE426" s="118">
        <v>1</v>
      </c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>
        <v>1</v>
      </c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7</v>
      </c>
      <c r="F437" s="120">
        <v>7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>
        <v>3</v>
      </c>
      <c r="S437" s="120">
        <v>4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7</v>
      </c>
      <c r="AL437" s="118">
        <v>1</v>
      </c>
      <c r="AM437" s="118"/>
      <c r="AN437" s="118"/>
      <c r="AO437" s="120"/>
      <c r="AP437" s="120"/>
      <c r="AQ437" s="120">
        <v>5</v>
      </c>
      <c r="AR437" s="120">
        <v>2</v>
      </c>
      <c r="AS437" s="120"/>
      <c r="AT437" s="118"/>
      <c r="AU437" s="118"/>
      <c r="AV437" s="120"/>
      <c r="AW437" s="118"/>
      <c r="AX437" s="120">
        <v>3</v>
      </c>
      <c r="AY437" s="120">
        <v>1</v>
      </c>
      <c r="AZ437" s="120"/>
      <c r="BA437" s="120">
        <v>1</v>
      </c>
      <c r="BB437" s="120"/>
      <c r="BC437" s="118"/>
      <c r="BD437" s="118"/>
      <c r="BE437" s="118">
        <v>1</v>
      </c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>
        <v>1</v>
      </c>
      <c r="BP437" s="120">
        <v>1</v>
      </c>
      <c r="BQ437" s="120"/>
      <c r="BR437" s="118"/>
      <c r="BS437" s="118"/>
    </row>
    <row r="438" spans="1:71" s="117" customFormat="1" ht="22.7" customHeight="1">
      <c r="A438" s="65">
        <v>426</v>
      </c>
      <c r="B438" s="6" t="s">
        <v>816</v>
      </c>
      <c r="C438" s="66" t="s">
        <v>815</v>
      </c>
      <c r="D438" s="66"/>
      <c r="E438" s="118">
        <v>1</v>
      </c>
      <c r="F438" s="120">
        <v>1</v>
      </c>
      <c r="G438" s="120"/>
      <c r="H438" s="118"/>
      <c r="I438" s="118"/>
      <c r="J438" s="120"/>
      <c r="K438" s="120"/>
      <c r="L438" s="120"/>
      <c r="M438" s="120"/>
      <c r="N438" s="118"/>
      <c r="O438" s="120"/>
      <c r="P438" s="120">
        <v>1</v>
      </c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>
        <v>1</v>
      </c>
      <c r="AL438" s="118"/>
      <c r="AM438" s="118"/>
      <c r="AN438" s="118"/>
      <c r="AO438" s="120"/>
      <c r="AP438" s="120"/>
      <c r="AQ438" s="120">
        <v>1</v>
      </c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18">SUM(E467:E476)</f>
        <v>0</v>
      </c>
      <c r="F466" s="118">
        <f t="shared" si="18"/>
        <v>0</v>
      </c>
      <c r="G466" s="118">
        <f t="shared" si="18"/>
        <v>0</v>
      </c>
      <c r="H466" s="118">
        <f t="shared" si="18"/>
        <v>0</v>
      </c>
      <c r="I466" s="118">
        <f t="shared" si="18"/>
        <v>0</v>
      </c>
      <c r="J466" s="118">
        <f t="shared" si="18"/>
        <v>0</v>
      </c>
      <c r="K466" s="118">
        <f t="shared" si="18"/>
        <v>0</v>
      </c>
      <c r="L466" s="118">
        <f t="shared" si="18"/>
        <v>0</v>
      </c>
      <c r="M466" s="118">
        <f t="shared" si="18"/>
        <v>0</v>
      </c>
      <c r="N466" s="118">
        <f t="shared" si="18"/>
        <v>0</v>
      </c>
      <c r="O466" s="118">
        <f t="shared" si="18"/>
        <v>0</v>
      </c>
      <c r="P466" s="118">
        <f t="shared" si="18"/>
        <v>0</v>
      </c>
      <c r="Q466" s="118">
        <f t="shared" si="18"/>
        <v>0</v>
      </c>
      <c r="R466" s="118">
        <f t="shared" si="18"/>
        <v>0</v>
      </c>
      <c r="S466" s="118">
        <f t="shared" si="18"/>
        <v>0</v>
      </c>
      <c r="T466" s="118">
        <f t="shared" si="18"/>
        <v>0</v>
      </c>
      <c r="U466" s="118">
        <f t="shared" si="18"/>
        <v>0</v>
      </c>
      <c r="V466" s="118">
        <f t="shared" si="18"/>
        <v>0</v>
      </c>
      <c r="W466" s="118">
        <f t="shared" si="18"/>
        <v>0</v>
      </c>
      <c r="X466" s="118">
        <f t="shared" si="18"/>
        <v>0</v>
      </c>
      <c r="Y466" s="118">
        <f t="shared" si="18"/>
        <v>0</v>
      </c>
      <c r="Z466" s="118">
        <f t="shared" si="18"/>
        <v>0</v>
      </c>
      <c r="AA466" s="118">
        <f t="shared" si="18"/>
        <v>0</v>
      </c>
      <c r="AB466" s="118">
        <f t="shared" si="18"/>
        <v>0</v>
      </c>
      <c r="AC466" s="118">
        <f t="shared" si="18"/>
        <v>0</v>
      </c>
      <c r="AD466" s="118">
        <f t="shared" si="18"/>
        <v>0</v>
      </c>
      <c r="AE466" s="118">
        <f t="shared" si="18"/>
        <v>0</v>
      </c>
      <c r="AF466" s="118">
        <f t="shared" si="18"/>
        <v>0</v>
      </c>
      <c r="AG466" s="118">
        <f t="shared" si="18"/>
        <v>0</v>
      </c>
      <c r="AH466" s="118">
        <f t="shared" si="18"/>
        <v>0</v>
      </c>
      <c r="AI466" s="118">
        <f t="shared" si="18"/>
        <v>0</v>
      </c>
      <c r="AJ466" s="118">
        <f t="shared" si="18"/>
        <v>0</v>
      </c>
      <c r="AK466" s="118">
        <f t="shared" ref="AK466:BP466" si="19">SUM(AK467:AK476)</f>
        <v>0</v>
      </c>
      <c r="AL466" s="118">
        <f t="shared" si="19"/>
        <v>0</v>
      </c>
      <c r="AM466" s="118">
        <f t="shared" si="19"/>
        <v>0</v>
      </c>
      <c r="AN466" s="118">
        <f t="shared" si="19"/>
        <v>0</v>
      </c>
      <c r="AO466" s="118">
        <f t="shared" si="19"/>
        <v>0</v>
      </c>
      <c r="AP466" s="118">
        <f t="shared" si="19"/>
        <v>0</v>
      </c>
      <c r="AQ466" s="118">
        <f t="shared" si="19"/>
        <v>0</v>
      </c>
      <c r="AR466" s="118">
        <f t="shared" si="19"/>
        <v>0</v>
      </c>
      <c r="AS466" s="118">
        <f t="shared" si="19"/>
        <v>0</v>
      </c>
      <c r="AT466" s="118">
        <f t="shared" si="19"/>
        <v>0</v>
      </c>
      <c r="AU466" s="118">
        <f t="shared" si="19"/>
        <v>0</v>
      </c>
      <c r="AV466" s="118">
        <f t="shared" si="19"/>
        <v>0</v>
      </c>
      <c r="AW466" s="118">
        <f t="shared" si="19"/>
        <v>0</v>
      </c>
      <c r="AX466" s="118">
        <f t="shared" si="19"/>
        <v>0</v>
      </c>
      <c r="AY466" s="118">
        <f t="shared" si="19"/>
        <v>0</v>
      </c>
      <c r="AZ466" s="118">
        <f t="shared" si="19"/>
        <v>0</v>
      </c>
      <c r="BA466" s="118">
        <f t="shared" si="19"/>
        <v>0</v>
      </c>
      <c r="BB466" s="118">
        <f t="shared" si="19"/>
        <v>0</v>
      </c>
      <c r="BC466" s="118">
        <f t="shared" si="19"/>
        <v>0</v>
      </c>
      <c r="BD466" s="118">
        <f t="shared" si="19"/>
        <v>0</v>
      </c>
      <c r="BE466" s="118">
        <f t="shared" si="19"/>
        <v>0</v>
      </c>
      <c r="BF466" s="118">
        <f t="shared" si="19"/>
        <v>0</v>
      </c>
      <c r="BG466" s="118">
        <f t="shared" si="19"/>
        <v>0</v>
      </c>
      <c r="BH466" s="118">
        <f t="shared" si="19"/>
        <v>0</v>
      </c>
      <c r="BI466" s="118">
        <f t="shared" si="19"/>
        <v>0</v>
      </c>
      <c r="BJ466" s="118">
        <f t="shared" si="19"/>
        <v>0</v>
      </c>
      <c r="BK466" s="118">
        <f t="shared" si="19"/>
        <v>0</v>
      </c>
      <c r="BL466" s="118">
        <f t="shared" si="19"/>
        <v>0</v>
      </c>
      <c r="BM466" s="118">
        <f t="shared" si="19"/>
        <v>0</v>
      </c>
      <c r="BN466" s="118">
        <f t="shared" si="19"/>
        <v>0</v>
      </c>
      <c r="BO466" s="118">
        <f t="shared" si="19"/>
        <v>0</v>
      </c>
      <c r="BP466" s="118">
        <f t="shared" si="19"/>
        <v>0</v>
      </c>
      <c r="BQ466" s="118">
        <f>SUM(BQ467:BQ476)</f>
        <v>0</v>
      </c>
      <c r="BR466" s="118">
        <f>SUM(BR467:BR476)</f>
        <v>0</v>
      </c>
      <c r="BS466" s="118">
        <f>SUM(BS467:BS476)</f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20">SUM(E478:E516)</f>
        <v>11</v>
      </c>
      <c r="F477" s="118">
        <f t="shared" si="20"/>
        <v>11</v>
      </c>
      <c r="G477" s="118">
        <f t="shared" si="20"/>
        <v>0</v>
      </c>
      <c r="H477" s="118">
        <f t="shared" si="20"/>
        <v>0</v>
      </c>
      <c r="I477" s="118">
        <f t="shared" si="20"/>
        <v>2</v>
      </c>
      <c r="J477" s="118">
        <f t="shared" si="20"/>
        <v>0</v>
      </c>
      <c r="K477" s="118">
        <f t="shared" si="20"/>
        <v>0</v>
      </c>
      <c r="L477" s="118">
        <f t="shared" si="20"/>
        <v>1</v>
      </c>
      <c r="M477" s="118">
        <f t="shared" si="20"/>
        <v>0</v>
      </c>
      <c r="N477" s="118">
        <f t="shared" si="20"/>
        <v>0</v>
      </c>
      <c r="O477" s="118">
        <f t="shared" si="20"/>
        <v>0</v>
      </c>
      <c r="P477" s="118">
        <f t="shared" si="20"/>
        <v>5</v>
      </c>
      <c r="Q477" s="118">
        <f t="shared" si="20"/>
        <v>1</v>
      </c>
      <c r="R477" s="118">
        <f t="shared" si="20"/>
        <v>4</v>
      </c>
      <c r="S477" s="118">
        <f t="shared" si="20"/>
        <v>1</v>
      </c>
      <c r="T477" s="118">
        <f t="shared" si="20"/>
        <v>0</v>
      </c>
      <c r="U477" s="118">
        <f t="shared" si="20"/>
        <v>1</v>
      </c>
      <c r="V477" s="118">
        <f t="shared" si="20"/>
        <v>0</v>
      </c>
      <c r="W477" s="118">
        <f t="shared" si="20"/>
        <v>0</v>
      </c>
      <c r="X477" s="118">
        <f t="shared" si="20"/>
        <v>0</v>
      </c>
      <c r="Y477" s="118">
        <f t="shared" si="20"/>
        <v>1</v>
      </c>
      <c r="Z477" s="118">
        <f t="shared" si="20"/>
        <v>0</v>
      </c>
      <c r="AA477" s="118">
        <f t="shared" si="20"/>
        <v>0</v>
      </c>
      <c r="AB477" s="118">
        <f t="shared" si="20"/>
        <v>0</v>
      </c>
      <c r="AC477" s="118">
        <f t="shared" si="20"/>
        <v>0</v>
      </c>
      <c r="AD477" s="118">
        <f t="shared" si="20"/>
        <v>1</v>
      </c>
      <c r="AE477" s="118">
        <f t="shared" si="20"/>
        <v>0</v>
      </c>
      <c r="AF477" s="118">
        <f t="shared" si="20"/>
        <v>0</v>
      </c>
      <c r="AG477" s="118">
        <f t="shared" si="20"/>
        <v>1</v>
      </c>
      <c r="AH477" s="118">
        <f t="shared" si="20"/>
        <v>0</v>
      </c>
      <c r="AI477" s="118">
        <f t="shared" si="20"/>
        <v>0</v>
      </c>
      <c r="AJ477" s="118">
        <f t="shared" si="20"/>
        <v>0</v>
      </c>
      <c r="AK477" s="118">
        <f t="shared" ref="AK477:BP477" si="21">SUM(AK478:AK516)</f>
        <v>7</v>
      </c>
      <c r="AL477" s="118">
        <f t="shared" si="21"/>
        <v>0</v>
      </c>
      <c r="AM477" s="118">
        <f t="shared" si="21"/>
        <v>0</v>
      </c>
      <c r="AN477" s="118">
        <f t="shared" si="21"/>
        <v>0</v>
      </c>
      <c r="AO477" s="118">
        <f t="shared" si="21"/>
        <v>1</v>
      </c>
      <c r="AP477" s="118">
        <f t="shared" si="21"/>
        <v>2</v>
      </c>
      <c r="AQ477" s="118">
        <f t="shared" si="21"/>
        <v>2</v>
      </c>
      <c r="AR477" s="118">
        <f t="shared" si="21"/>
        <v>5</v>
      </c>
      <c r="AS477" s="118">
        <f t="shared" si="21"/>
        <v>1</v>
      </c>
      <c r="AT477" s="118">
        <f t="shared" si="21"/>
        <v>0</v>
      </c>
      <c r="AU477" s="118">
        <f t="shared" si="21"/>
        <v>0</v>
      </c>
      <c r="AV477" s="118">
        <f t="shared" si="21"/>
        <v>0</v>
      </c>
      <c r="AW477" s="118">
        <f t="shared" si="21"/>
        <v>0</v>
      </c>
      <c r="AX477" s="118">
        <f t="shared" si="21"/>
        <v>2</v>
      </c>
      <c r="AY477" s="118">
        <f t="shared" si="21"/>
        <v>0</v>
      </c>
      <c r="AZ477" s="118">
        <f t="shared" si="21"/>
        <v>0</v>
      </c>
      <c r="BA477" s="118">
        <f t="shared" si="21"/>
        <v>0</v>
      </c>
      <c r="BB477" s="118">
        <f t="shared" si="21"/>
        <v>0</v>
      </c>
      <c r="BC477" s="118">
        <f t="shared" si="21"/>
        <v>0</v>
      </c>
      <c r="BD477" s="118">
        <f t="shared" si="21"/>
        <v>0</v>
      </c>
      <c r="BE477" s="118">
        <f t="shared" si="21"/>
        <v>0</v>
      </c>
      <c r="BF477" s="118">
        <f t="shared" si="21"/>
        <v>0</v>
      </c>
      <c r="BG477" s="118">
        <f t="shared" si="21"/>
        <v>0</v>
      </c>
      <c r="BH477" s="118">
        <f t="shared" si="21"/>
        <v>0</v>
      </c>
      <c r="BI477" s="118">
        <f t="shared" si="21"/>
        <v>0</v>
      </c>
      <c r="BJ477" s="118">
        <f t="shared" si="21"/>
        <v>0</v>
      </c>
      <c r="BK477" s="118">
        <f t="shared" si="21"/>
        <v>0</v>
      </c>
      <c r="BL477" s="118">
        <f t="shared" si="21"/>
        <v>0</v>
      </c>
      <c r="BM477" s="118">
        <f t="shared" si="21"/>
        <v>0</v>
      </c>
      <c r="BN477" s="118">
        <f t="shared" si="21"/>
        <v>0</v>
      </c>
      <c r="BO477" s="118">
        <f t="shared" si="21"/>
        <v>0</v>
      </c>
      <c r="BP477" s="118">
        <f t="shared" si="21"/>
        <v>0</v>
      </c>
      <c r="BQ477" s="118">
        <f>SUM(BQ478:BQ516)</f>
        <v>0</v>
      </c>
      <c r="BR477" s="118">
        <f>SUM(BR478:BR516)</f>
        <v>0</v>
      </c>
      <c r="BS477" s="118">
        <f>SUM(BS478:BS516)</f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customHeight="1">
      <c r="A504" s="65">
        <v>492</v>
      </c>
      <c r="B504" s="6" t="s">
        <v>908</v>
      </c>
      <c r="C504" s="66" t="s">
        <v>909</v>
      </c>
      <c r="D504" s="66"/>
      <c r="E504" s="118">
        <v>2</v>
      </c>
      <c r="F504" s="120">
        <v>2</v>
      </c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>
        <v>2</v>
      </c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>
        <v>2</v>
      </c>
      <c r="AL504" s="118"/>
      <c r="AM504" s="118"/>
      <c r="AN504" s="118"/>
      <c r="AO504" s="120"/>
      <c r="AP504" s="120"/>
      <c r="AQ504" s="120">
        <v>1</v>
      </c>
      <c r="AR504" s="120">
        <v>1</v>
      </c>
      <c r="AS504" s="120"/>
      <c r="AT504" s="118"/>
      <c r="AU504" s="118"/>
      <c r="AV504" s="120"/>
      <c r="AW504" s="118"/>
      <c r="AX504" s="120">
        <v>1</v>
      </c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customHeight="1">
      <c r="A505" s="65">
        <v>493</v>
      </c>
      <c r="B505" s="6" t="s">
        <v>910</v>
      </c>
      <c r="C505" s="66" t="s">
        <v>909</v>
      </c>
      <c r="D505" s="66"/>
      <c r="E505" s="118">
        <v>3</v>
      </c>
      <c r="F505" s="120">
        <v>3</v>
      </c>
      <c r="G505" s="120"/>
      <c r="H505" s="118"/>
      <c r="I505" s="118"/>
      <c r="J505" s="120"/>
      <c r="K505" s="120"/>
      <c r="L505" s="120"/>
      <c r="M505" s="120"/>
      <c r="N505" s="118"/>
      <c r="O505" s="120"/>
      <c r="P505" s="120">
        <v>2</v>
      </c>
      <c r="Q505" s="118"/>
      <c r="R505" s="120"/>
      <c r="S505" s="120">
        <v>1</v>
      </c>
      <c r="T505" s="120"/>
      <c r="U505" s="120"/>
      <c r="V505" s="118"/>
      <c r="W505" s="118"/>
      <c r="X505" s="118"/>
      <c r="Y505" s="120">
        <v>1</v>
      </c>
      <c r="Z505" s="120"/>
      <c r="AA505" s="120"/>
      <c r="AB505" s="120"/>
      <c r="AC505" s="120"/>
      <c r="AD505" s="120"/>
      <c r="AE505" s="120"/>
      <c r="AF505" s="120"/>
      <c r="AG505" s="120">
        <v>1</v>
      </c>
      <c r="AH505" s="120"/>
      <c r="AI505" s="120"/>
      <c r="AJ505" s="120"/>
      <c r="AK505" s="120">
        <v>1</v>
      </c>
      <c r="AL505" s="118"/>
      <c r="AM505" s="118"/>
      <c r="AN505" s="118"/>
      <c r="AO505" s="120">
        <v>1</v>
      </c>
      <c r="AP505" s="120">
        <v>1</v>
      </c>
      <c r="AQ505" s="120"/>
      <c r="AR505" s="120">
        <v>1</v>
      </c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customHeight="1">
      <c r="A506" s="65">
        <v>494</v>
      </c>
      <c r="B506" s="6" t="s">
        <v>911</v>
      </c>
      <c r="C506" s="66" t="s">
        <v>909</v>
      </c>
      <c r="D506" s="66"/>
      <c r="E506" s="118">
        <v>2</v>
      </c>
      <c r="F506" s="120">
        <v>2</v>
      </c>
      <c r="G506" s="120"/>
      <c r="H506" s="118"/>
      <c r="I506" s="118"/>
      <c r="J506" s="120"/>
      <c r="K506" s="120"/>
      <c r="L506" s="120">
        <v>1</v>
      </c>
      <c r="M506" s="120"/>
      <c r="N506" s="118"/>
      <c r="O506" s="120"/>
      <c r="P506" s="120">
        <v>1</v>
      </c>
      <c r="Q506" s="118"/>
      <c r="R506" s="120">
        <v>1</v>
      </c>
      <c r="S506" s="120"/>
      <c r="T506" s="120"/>
      <c r="U506" s="120">
        <v>1</v>
      </c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>
        <v>1</v>
      </c>
      <c r="AL506" s="118"/>
      <c r="AM506" s="118"/>
      <c r="AN506" s="118"/>
      <c r="AO506" s="120"/>
      <c r="AP506" s="120"/>
      <c r="AQ506" s="120"/>
      <c r="AR506" s="120">
        <v>2</v>
      </c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18">
        <v>1</v>
      </c>
      <c r="F509" s="120">
        <v>1</v>
      </c>
      <c r="G509" s="120"/>
      <c r="H509" s="118"/>
      <c r="I509" s="118"/>
      <c r="J509" s="120"/>
      <c r="K509" s="120"/>
      <c r="L509" s="120"/>
      <c r="M509" s="120"/>
      <c r="N509" s="118"/>
      <c r="O509" s="120"/>
      <c r="P509" s="120">
        <v>1</v>
      </c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>
        <v>1</v>
      </c>
      <c r="AL509" s="118"/>
      <c r="AM509" s="118"/>
      <c r="AN509" s="118"/>
      <c r="AO509" s="120"/>
      <c r="AP509" s="120"/>
      <c r="AQ509" s="120">
        <v>1</v>
      </c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18">
        <v>3</v>
      </c>
      <c r="F510" s="120">
        <v>3</v>
      </c>
      <c r="G510" s="120"/>
      <c r="H510" s="118"/>
      <c r="I510" s="118">
        <v>2</v>
      </c>
      <c r="J510" s="120"/>
      <c r="K510" s="120"/>
      <c r="L510" s="120"/>
      <c r="M510" s="120"/>
      <c r="N510" s="118"/>
      <c r="O510" s="120"/>
      <c r="P510" s="120">
        <v>1</v>
      </c>
      <c r="Q510" s="118">
        <v>1</v>
      </c>
      <c r="R510" s="120">
        <v>1</v>
      </c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>
        <v>1</v>
      </c>
      <c r="AE510" s="120"/>
      <c r="AF510" s="120"/>
      <c r="AG510" s="120"/>
      <c r="AH510" s="120"/>
      <c r="AI510" s="120"/>
      <c r="AJ510" s="120"/>
      <c r="AK510" s="120">
        <v>2</v>
      </c>
      <c r="AL510" s="118"/>
      <c r="AM510" s="118"/>
      <c r="AN510" s="118"/>
      <c r="AO510" s="120"/>
      <c r="AP510" s="120">
        <v>1</v>
      </c>
      <c r="AQ510" s="120"/>
      <c r="AR510" s="120">
        <v>1</v>
      </c>
      <c r="AS510" s="120">
        <v>1</v>
      </c>
      <c r="AT510" s="118"/>
      <c r="AU510" s="118"/>
      <c r="AV510" s="120"/>
      <c r="AW510" s="118"/>
      <c r="AX510" s="120">
        <v>1</v>
      </c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22">SUM(E518:E560)</f>
        <v>1</v>
      </c>
      <c r="F517" s="118">
        <f t="shared" si="22"/>
        <v>1</v>
      </c>
      <c r="G517" s="118">
        <f t="shared" si="22"/>
        <v>0</v>
      </c>
      <c r="H517" s="118">
        <f t="shared" si="22"/>
        <v>0</v>
      </c>
      <c r="I517" s="118">
        <f t="shared" si="22"/>
        <v>0</v>
      </c>
      <c r="J517" s="118">
        <f t="shared" si="22"/>
        <v>0</v>
      </c>
      <c r="K517" s="118">
        <f t="shared" si="22"/>
        <v>0</v>
      </c>
      <c r="L517" s="118">
        <f t="shared" si="22"/>
        <v>1</v>
      </c>
      <c r="M517" s="118">
        <f t="shared" si="22"/>
        <v>0</v>
      </c>
      <c r="N517" s="118">
        <f t="shared" si="22"/>
        <v>0</v>
      </c>
      <c r="O517" s="118">
        <f t="shared" si="22"/>
        <v>0</v>
      </c>
      <c r="P517" s="118">
        <f t="shared" si="22"/>
        <v>0</v>
      </c>
      <c r="Q517" s="118">
        <f t="shared" si="22"/>
        <v>0</v>
      </c>
      <c r="R517" s="118">
        <f t="shared" si="22"/>
        <v>1</v>
      </c>
      <c r="S517" s="118">
        <f t="shared" si="22"/>
        <v>0</v>
      </c>
      <c r="T517" s="118">
        <f t="shared" si="22"/>
        <v>0</v>
      </c>
      <c r="U517" s="118">
        <f t="shared" si="22"/>
        <v>0</v>
      </c>
      <c r="V517" s="118">
        <f t="shared" si="22"/>
        <v>0</v>
      </c>
      <c r="W517" s="118">
        <f t="shared" si="22"/>
        <v>0</v>
      </c>
      <c r="X517" s="118">
        <f t="shared" si="22"/>
        <v>0</v>
      </c>
      <c r="Y517" s="118">
        <f t="shared" si="22"/>
        <v>0</v>
      </c>
      <c r="Z517" s="118">
        <f t="shared" si="22"/>
        <v>0</v>
      </c>
      <c r="AA517" s="118">
        <f t="shared" si="22"/>
        <v>0</v>
      </c>
      <c r="AB517" s="118">
        <f t="shared" si="22"/>
        <v>0</v>
      </c>
      <c r="AC517" s="118">
        <f t="shared" si="22"/>
        <v>0</v>
      </c>
      <c r="AD517" s="118">
        <f t="shared" si="22"/>
        <v>0</v>
      </c>
      <c r="AE517" s="118">
        <f t="shared" si="22"/>
        <v>0</v>
      </c>
      <c r="AF517" s="118">
        <f t="shared" si="22"/>
        <v>0</v>
      </c>
      <c r="AG517" s="118">
        <f t="shared" si="22"/>
        <v>0</v>
      </c>
      <c r="AH517" s="118">
        <f t="shared" si="22"/>
        <v>0</v>
      </c>
      <c r="AI517" s="118">
        <f t="shared" si="22"/>
        <v>0</v>
      </c>
      <c r="AJ517" s="118">
        <f t="shared" si="22"/>
        <v>0</v>
      </c>
      <c r="AK517" s="118">
        <f t="shared" ref="AK517:BP517" si="23">SUM(AK518:AK560)</f>
        <v>1</v>
      </c>
      <c r="AL517" s="118">
        <f t="shared" si="23"/>
        <v>0</v>
      </c>
      <c r="AM517" s="118">
        <f t="shared" si="23"/>
        <v>0</v>
      </c>
      <c r="AN517" s="118">
        <f t="shared" si="23"/>
        <v>0</v>
      </c>
      <c r="AO517" s="118">
        <f t="shared" si="23"/>
        <v>0</v>
      </c>
      <c r="AP517" s="118">
        <f t="shared" si="23"/>
        <v>0</v>
      </c>
      <c r="AQ517" s="118">
        <f t="shared" si="23"/>
        <v>1</v>
      </c>
      <c r="AR517" s="118">
        <f t="shared" si="23"/>
        <v>0</v>
      </c>
      <c r="AS517" s="118">
        <f t="shared" si="23"/>
        <v>0</v>
      </c>
      <c r="AT517" s="118">
        <f t="shared" si="23"/>
        <v>0</v>
      </c>
      <c r="AU517" s="118">
        <f t="shared" si="23"/>
        <v>0</v>
      </c>
      <c r="AV517" s="118">
        <f t="shared" si="23"/>
        <v>0</v>
      </c>
      <c r="AW517" s="118">
        <f t="shared" si="23"/>
        <v>0</v>
      </c>
      <c r="AX517" s="118">
        <f t="shared" si="23"/>
        <v>1</v>
      </c>
      <c r="AY517" s="118">
        <f t="shared" si="23"/>
        <v>0</v>
      </c>
      <c r="AZ517" s="118">
        <f t="shared" si="23"/>
        <v>0</v>
      </c>
      <c r="BA517" s="118">
        <f t="shared" si="23"/>
        <v>0</v>
      </c>
      <c r="BB517" s="118">
        <f t="shared" si="23"/>
        <v>0</v>
      </c>
      <c r="BC517" s="118">
        <f t="shared" si="23"/>
        <v>0</v>
      </c>
      <c r="BD517" s="118">
        <f t="shared" si="23"/>
        <v>0</v>
      </c>
      <c r="BE517" s="118">
        <f t="shared" si="23"/>
        <v>0</v>
      </c>
      <c r="BF517" s="118">
        <f t="shared" si="23"/>
        <v>0</v>
      </c>
      <c r="BG517" s="118">
        <f t="shared" si="23"/>
        <v>0</v>
      </c>
      <c r="BH517" s="118">
        <f t="shared" si="23"/>
        <v>0</v>
      </c>
      <c r="BI517" s="118">
        <f t="shared" si="23"/>
        <v>0</v>
      </c>
      <c r="BJ517" s="118">
        <f t="shared" si="23"/>
        <v>0</v>
      </c>
      <c r="BK517" s="118">
        <f t="shared" si="23"/>
        <v>0</v>
      </c>
      <c r="BL517" s="118">
        <f t="shared" si="23"/>
        <v>0</v>
      </c>
      <c r="BM517" s="118">
        <f t="shared" si="23"/>
        <v>0</v>
      </c>
      <c r="BN517" s="118">
        <f t="shared" si="23"/>
        <v>0</v>
      </c>
      <c r="BO517" s="118">
        <f t="shared" si="23"/>
        <v>0</v>
      </c>
      <c r="BP517" s="118">
        <f t="shared" si="23"/>
        <v>0</v>
      </c>
      <c r="BQ517" s="118">
        <f>SUM(BQ518:BQ560)</f>
        <v>0</v>
      </c>
      <c r="BR517" s="118">
        <f>SUM(BR518:BR560)</f>
        <v>0</v>
      </c>
      <c r="BS517" s="118">
        <f>SUM(BS518:BS560)</f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18">
        <v>1</v>
      </c>
      <c r="F522" s="120">
        <v>1</v>
      </c>
      <c r="G522" s="120"/>
      <c r="H522" s="118"/>
      <c r="I522" s="118"/>
      <c r="J522" s="120"/>
      <c r="K522" s="120"/>
      <c r="L522" s="120">
        <v>1</v>
      </c>
      <c r="M522" s="120"/>
      <c r="N522" s="118"/>
      <c r="O522" s="120"/>
      <c r="P522" s="120"/>
      <c r="Q522" s="118"/>
      <c r="R522" s="120">
        <v>1</v>
      </c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1</v>
      </c>
      <c r="AL522" s="118"/>
      <c r="AM522" s="118"/>
      <c r="AN522" s="118"/>
      <c r="AO522" s="120"/>
      <c r="AP522" s="120"/>
      <c r="AQ522" s="120">
        <v>1</v>
      </c>
      <c r="AR522" s="120"/>
      <c r="AS522" s="120"/>
      <c r="AT522" s="118"/>
      <c r="AU522" s="118"/>
      <c r="AV522" s="120"/>
      <c r="AW522" s="118"/>
      <c r="AX522" s="120">
        <v>1</v>
      </c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24">SUM(E563:E625)</f>
        <v>2</v>
      </c>
      <c r="F561" s="118">
        <f t="shared" si="24"/>
        <v>2</v>
      </c>
      <c r="G561" s="118">
        <f t="shared" si="24"/>
        <v>0</v>
      </c>
      <c r="H561" s="118">
        <f t="shared" si="24"/>
        <v>0</v>
      </c>
      <c r="I561" s="118">
        <f t="shared" si="24"/>
        <v>0</v>
      </c>
      <c r="J561" s="118">
        <f t="shared" si="24"/>
        <v>0</v>
      </c>
      <c r="K561" s="118">
        <f t="shared" si="24"/>
        <v>0</v>
      </c>
      <c r="L561" s="118">
        <f t="shared" si="24"/>
        <v>0</v>
      </c>
      <c r="M561" s="118">
        <f t="shared" si="24"/>
        <v>0</v>
      </c>
      <c r="N561" s="118">
        <f t="shared" si="24"/>
        <v>0</v>
      </c>
      <c r="O561" s="118">
        <f t="shared" si="24"/>
        <v>0</v>
      </c>
      <c r="P561" s="118">
        <f t="shared" si="24"/>
        <v>0</v>
      </c>
      <c r="Q561" s="118">
        <f t="shared" si="24"/>
        <v>0</v>
      </c>
      <c r="R561" s="118">
        <f t="shared" si="24"/>
        <v>2</v>
      </c>
      <c r="S561" s="118">
        <f t="shared" si="24"/>
        <v>0</v>
      </c>
      <c r="T561" s="118">
        <f t="shared" si="24"/>
        <v>0</v>
      </c>
      <c r="U561" s="118">
        <f t="shared" si="24"/>
        <v>0</v>
      </c>
      <c r="V561" s="118">
        <f t="shared" si="24"/>
        <v>0</v>
      </c>
      <c r="W561" s="118">
        <f t="shared" si="24"/>
        <v>0</v>
      </c>
      <c r="X561" s="118">
        <f t="shared" si="24"/>
        <v>0</v>
      </c>
      <c r="Y561" s="118">
        <f t="shared" si="24"/>
        <v>0</v>
      </c>
      <c r="Z561" s="118">
        <f t="shared" si="24"/>
        <v>0</v>
      </c>
      <c r="AA561" s="118">
        <f t="shared" si="24"/>
        <v>0</v>
      </c>
      <c r="AB561" s="118">
        <f t="shared" si="24"/>
        <v>0</v>
      </c>
      <c r="AC561" s="118">
        <f t="shared" si="24"/>
        <v>0</v>
      </c>
      <c r="AD561" s="118">
        <f t="shared" si="24"/>
        <v>0</v>
      </c>
      <c r="AE561" s="118">
        <f t="shared" si="24"/>
        <v>0</v>
      </c>
      <c r="AF561" s="118">
        <f t="shared" si="24"/>
        <v>0</v>
      </c>
      <c r="AG561" s="118">
        <f t="shared" si="24"/>
        <v>0</v>
      </c>
      <c r="AH561" s="118">
        <f t="shared" si="24"/>
        <v>0</v>
      </c>
      <c r="AI561" s="118">
        <f t="shared" si="24"/>
        <v>0</v>
      </c>
      <c r="AJ561" s="118">
        <f t="shared" si="24"/>
        <v>0</v>
      </c>
      <c r="AK561" s="118">
        <f t="shared" ref="AK561:BS561" si="25">SUM(AK563:AK625)</f>
        <v>1</v>
      </c>
      <c r="AL561" s="118">
        <f t="shared" si="25"/>
        <v>1</v>
      </c>
      <c r="AM561" s="118">
        <f t="shared" si="25"/>
        <v>0</v>
      </c>
      <c r="AN561" s="118">
        <f t="shared" si="25"/>
        <v>1</v>
      </c>
      <c r="AO561" s="118">
        <f t="shared" si="25"/>
        <v>0</v>
      </c>
      <c r="AP561" s="118">
        <f t="shared" si="25"/>
        <v>0</v>
      </c>
      <c r="AQ561" s="118">
        <f t="shared" si="25"/>
        <v>1</v>
      </c>
      <c r="AR561" s="118">
        <f t="shared" si="25"/>
        <v>1</v>
      </c>
      <c r="AS561" s="118">
        <f t="shared" si="25"/>
        <v>0</v>
      </c>
      <c r="AT561" s="118">
        <f t="shared" si="25"/>
        <v>0</v>
      </c>
      <c r="AU561" s="118">
        <f t="shared" si="25"/>
        <v>0</v>
      </c>
      <c r="AV561" s="118">
        <f t="shared" si="25"/>
        <v>0</v>
      </c>
      <c r="AW561" s="118">
        <f t="shared" si="25"/>
        <v>0</v>
      </c>
      <c r="AX561" s="118">
        <f t="shared" si="25"/>
        <v>0</v>
      </c>
      <c r="AY561" s="118">
        <f t="shared" si="25"/>
        <v>2</v>
      </c>
      <c r="AZ561" s="118">
        <f t="shared" si="25"/>
        <v>1</v>
      </c>
      <c r="BA561" s="118">
        <f t="shared" si="25"/>
        <v>1</v>
      </c>
      <c r="BB561" s="118">
        <f t="shared" si="25"/>
        <v>0</v>
      </c>
      <c r="BC561" s="118">
        <f t="shared" si="25"/>
        <v>0</v>
      </c>
      <c r="BD561" s="118">
        <f t="shared" si="25"/>
        <v>0</v>
      </c>
      <c r="BE561" s="118">
        <f t="shared" si="25"/>
        <v>2</v>
      </c>
      <c r="BF561" s="118">
        <f t="shared" si="25"/>
        <v>0</v>
      </c>
      <c r="BG561" s="118">
        <f t="shared" si="25"/>
        <v>0</v>
      </c>
      <c r="BH561" s="118">
        <f t="shared" si="25"/>
        <v>0</v>
      </c>
      <c r="BI561" s="118">
        <f t="shared" si="25"/>
        <v>0</v>
      </c>
      <c r="BJ561" s="118">
        <f t="shared" si="25"/>
        <v>0</v>
      </c>
      <c r="BK561" s="118">
        <f t="shared" si="25"/>
        <v>0</v>
      </c>
      <c r="BL561" s="118">
        <f t="shared" si="25"/>
        <v>0</v>
      </c>
      <c r="BM561" s="118">
        <f t="shared" si="25"/>
        <v>0</v>
      </c>
      <c r="BN561" s="118">
        <f t="shared" si="25"/>
        <v>0</v>
      </c>
      <c r="BO561" s="118">
        <f t="shared" si="25"/>
        <v>0</v>
      </c>
      <c r="BP561" s="118">
        <f t="shared" si="25"/>
        <v>0</v>
      </c>
      <c r="BQ561" s="118">
        <f t="shared" si="25"/>
        <v>1</v>
      </c>
      <c r="BR561" s="118">
        <f t="shared" si="25"/>
        <v>1</v>
      </c>
      <c r="BS561" s="118">
        <f t="shared" si="25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26">SUM(E563:E602)</f>
        <v>2</v>
      </c>
      <c r="F562" s="118">
        <f t="shared" si="26"/>
        <v>2</v>
      </c>
      <c r="G562" s="118">
        <f t="shared" si="26"/>
        <v>0</v>
      </c>
      <c r="H562" s="118">
        <f t="shared" si="26"/>
        <v>0</v>
      </c>
      <c r="I562" s="118">
        <f t="shared" si="26"/>
        <v>0</v>
      </c>
      <c r="J562" s="118">
        <f t="shared" si="26"/>
        <v>0</v>
      </c>
      <c r="K562" s="118">
        <f t="shared" si="26"/>
        <v>0</v>
      </c>
      <c r="L562" s="118">
        <f t="shared" si="26"/>
        <v>0</v>
      </c>
      <c r="M562" s="118">
        <f t="shared" si="26"/>
        <v>0</v>
      </c>
      <c r="N562" s="118">
        <f t="shared" si="26"/>
        <v>0</v>
      </c>
      <c r="O562" s="118">
        <f t="shared" si="26"/>
        <v>0</v>
      </c>
      <c r="P562" s="118">
        <f t="shared" si="26"/>
        <v>0</v>
      </c>
      <c r="Q562" s="118">
        <f t="shared" si="26"/>
        <v>0</v>
      </c>
      <c r="R562" s="118">
        <f t="shared" si="26"/>
        <v>2</v>
      </c>
      <c r="S562" s="118">
        <f t="shared" si="26"/>
        <v>0</v>
      </c>
      <c r="T562" s="118">
        <f t="shared" si="26"/>
        <v>0</v>
      </c>
      <c r="U562" s="118">
        <f t="shared" si="26"/>
        <v>0</v>
      </c>
      <c r="V562" s="118">
        <f t="shared" si="26"/>
        <v>0</v>
      </c>
      <c r="W562" s="118">
        <f t="shared" si="26"/>
        <v>0</v>
      </c>
      <c r="X562" s="118">
        <f t="shared" si="26"/>
        <v>0</v>
      </c>
      <c r="Y562" s="118">
        <f t="shared" si="26"/>
        <v>0</v>
      </c>
      <c r="Z562" s="118">
        <f t="shared" si="26"/>
        <v>0</v>
      </c>
      <c r="AA562" s="118">
        <f t="shared" si="26"/>
        <v>0</v>
      </c>
      <c r="AB562" s="118">
        <f t="shared" si="26"/>
        <v>0</v>
      </c>
      <c r="AC562" s="118">
        <f t="shared" si="26"/>
        <v>0</v>
      </c>
      <c r="AD562" s="118">
        <f t="shared" si="26"/>
        <v>0</v>
      </c>
      <c r="AE562" s="118">
        <f t="shared" si="26"/>
        <v>0</v>
      </c>
      <c r="AF562" s="118">
        <f t="shared" si="26"/>
        <v>0</v>
      </c>
      <c r="AG562" s="118">
        <f t="shared" si="26"/>
        <v>0</v>
      </c>
      <c r="AH562" s="118">
        <f t="shared" si="26"/>
        <v>0</v>
      </c>
      <c r="AI562" s="118">
        <f t="shared" si="26"/>
        <v>0</v>
      </c>
      <c r="AJ562" s="118">
        <f t="shared" si="26"/>
        <v>0</v>
      </c>
      <c r="AK562" s="118">
        <f t="shared" ref="AK562:BP562" si="27">SUM(AK563:AK602)</f>
        <v>1</v>
      </c>
      <c r="AL562" s="118">
        <f t="shared" si="27"/>
        <v>1</v>
      </c>
      <c r="AM562" s="118">
        <f t="shared" si="27"/>
        <v>0</v>
      </c>
      <c r="AN562" s="118">
        <f t="shared" si="27"/>
        <v>1</v>
      </c>
      <c r="AO562" s="118">
        <f t="shared" si="27"/>
        <v>0</v>
      </c>
      <c r="AP562" s="118">
        <f t="shared" si="27"/>
        <v>0</v>
      </c>
      <c r="AQ562" s="118">
        <f t="shared" si="27"/>
        <v>1</v>
      </c>
      <c r="AR562" s="118">
        <f t="shared" si="27"/>
        <v>1</v>
      </c>
      <c r="AS562" s="118">
        <f t="shared" si="27"/>
        <v>0</v>
      </c>
      <c r="AT562" s="118">
        <f t="shared" si="27"/>
        <v>0</v>
      </c>
      <c r="AU562" s="118">
        <f t="shared" si="27"/>
        <v>0</v>
      </c>
      <c r="AV562" s="118">
        <f t="shared" si="27"/>
        <v>0</v>
      </c>
      <c r="AW562" s="118">
        <f t="shared" si="27"/>
        <v>0</v>
      </c>
      <c r="AX562" s="118">
        <f t="shared" si="27"/>
        <v>0</v>
      </c>
      <c r="AY562" s="118">
        <f t="shared" si="27"/>
        <v>2</v>
      </c>
      <c r="AZ562" s="118">
        <f t="shared" si="27"/>
        <v>1</v>
      </c>
      <c r="BA562" s="118">
        <f t="shared" si="27"/>
        <v>1</v>
      </c>
      <c r="BB562" s="118">
        <f t="shared" si="27"/>
        <v>0</v>
      </c>
      <c r="BC562" s="118">
        <f t="shared" si="27"/>
        <v>0</v>
      </c>
      <c r="BD562" s="118">
        <f t="shared" si="27"/>
        <v>0</v>
      </c>
      <c r="BE562" s="118">
        <f t="shared" si="27"/>
        <v>2</v>
      </c>
      <c r="BF562" s="118">
        <f t="shared" si="27"/>
        <v>0</v>
      </c>
      <c r="BG562" s="118">
        <f t="shared" si="27"/>
        <v>0</v>
      </c>
      <c r="BH562" s="118">
        <f t="shared" si="27"/>
        <v>0</v>
      </c>
      <c r="BI562" s="118">
        <f t="shared" si="27"/>
        <v>0</v>
      </c>
      <c r="BJ562" s="118">
        <f t="shared" si="27"/>
        <v>0</v>
      </c>
      <c r="BK562" s="118">
        <f t="shared" si="27"/>
        <v>0</v>
      </c>
      <c r="BL562" s="118">
        <f t="shared" si="27"/>
        <v>0</v>
      </c>
      <c r="BM562" s="118">
        <f t="shared" si="27"/>
        <v>0</v>
      </c>
      <c r="BN562" s="118">
        <f t="shared" si="27"/>
        <v>0</v>
      </c>
      <c r="BO562" s="118">
        <f t="shared" si="27"/>
        <v>0</v>
      </c>
      <c r="BP562" s="118">
        <f t="shared" si="27"/>
        <v>0</v>
      </c>
      <c r="BQ562" s="118">
        <f>SUM(BQ563:BQ602)</f>
        <v>1</v>
      </c>
      <c r="BR562" s="118">
        <f>SUM(BR563:BR602)</f>
        <v>1</v>
      </c>
      <c r="BS562" s="118">
        <f>SUM(BS563:BS602)</f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customHeight="1">
      <c r="A569" s="65">
        <v>557</v>
      </c>
      <c r="B569" s="6" t="s">
        <v>991</v>
      </c>
      <c r="C569" s="66" t="s">
        <v>990</v>
      </c>
      <c r="D569" s="66"/>
      <c r="E569" s="118">
        <v>1</v>
      </c>
      <c r="F569" s="120">
        <v>1</v>
      </c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>
        <v>1</v>
      </c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>
        <v>1</v>
      </c>
      <c r="AO569" s="120"/>
      <c r="AP569" s="120"/>
      <c r="AQ569" s="120"/>
      <c r="AR569" s="120">
        <v>1</v>
      </c>
      <c r="AS569" s="120"/>
      <c r="AT569" s="118"/>
      <c r="AU569" s="118"/>
      <c r="AV569" s="120"/>
      <c r="AW569" s="118"/>
      <c r="AX569" s="120"/>
      <c r="AY569" s="120">
        <v>1</v>
      </c>
      <c r="AZ569" s="120"/>
      <c r="BA569" s="120">
        <v>1</v>
      </c>
      <c r="BB569" s="120"/>
      <c r="BC569" s="118"/>
      <c r="BD569" s="118"/>
      <c r="BE569" s="118">
        <v>1</v>
      </c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>
        <v>1</v>
      </c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hidden="1" customHeight="1">
      <c r="A574" s="65">
        <v>562</v>
      </c>
      <c r="B574" s="6" t="s">
        <v>997</v>
      </c>
      <c r="C574" s="66" t="s">
        <v>998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999</v>
      </c>
      <c r="C575" s="66" t="s">
        <v>998</v>
      </c>
      <c r="D575" s="66"/>
      <c r="E575" s="118">
        <v>1</v>
      </c>
      <c r="F575" s="120">
        <v>1</v>
      </c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>
        <v>1</v>
      </c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>
        <v>1</v>
      </c>
      <c r="AL575" s="118">
        <v>1</v>
      </c>
      <c r="AM575" s="118"/>
      <c r="AN575" s="118"/>
      <c r="AO575" s="120"/>
      <c r="AP575" s="120"/>
      <c r="AQ575" s="120">
        <v>1</v>
      </c>
      <c r="AR575" s="120"/>
      <c r="AS575" s="120"/>
      <c r="AT575" s="118"/>
      <c r="AU575" s="118"/>
      <c r="AV575" s="120"/>
      <c r="AW575" s="118"/>
      <c r="AX575" s="120"/>
      <c r="AY575" s="120">
        <v>1</v>
      </c>
      <c r="AZ575" s="120">
        <v>1</v>
      </c>
      <c r="BA575" s="120"/>
      <c r="BB575" s="120"/>
      <c r="BC575" s="118"/>
      <c r="BD575" s="118"/>
      <c r="BE575" s="118">
        <v>1</v>
      </c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>
        <v>1</v>
      </c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28">SUM(E627:E646)</f>
        <v>2</v>
      </c>
      <c r="F626" s="118">
        <f t="shared" si="28"/>
        <v>2</v>
      </c>
      <c r="G626" s="118">
        <f t="shared" si="28"/>
        <v>0</v>
      </c>
      <c r="H626" s="118">
        <f t="shared" si="28"/>
        <v>0</v>
      </c>
      <c r="I626" s="118">
        <f t="shared" si="28"/>
        <v>0</v>
      </c>
      <c r="J626" s="118">
        <f t="shared" si="28"/>
        <v>0</v>
      </c>
      <c r="K626" s="118">
        <f t="shared" si="28"/>
        <v>0</v>
      </c>
      <c r="L626" s="118">
        <f t="shared" si="28"/>
        <v>0</v>
      </c>
      <c r="M626" s="118">
        <f t="shared" si="28"/>
        <v>0</v>
      </c>
      <c r="N626" s="118">
        <f t="shared" si="28"/>
        <v>0</v>
      </c>
      <c r="O626" s="118">
        <f t="shared" si="28"/>
        <v>0</v>
      </c>
      <c r="P626" s="118">
        <f t="shared" si="28"/>
        <v>2</v>
      </c>
      <c r="Q626" s="118">
        <f t="shared" si="28"/>
        <v>0</v>
      </c>
      <c r="R626" s="118">
        <f t="shared" si="28"/>
        <v>0</v>
      </c>
      <c r="S626" s="118">
        <f t="shared" si="28"/>
        <v>0</v>
      </c>
      <c r="T626" s="118">
        <f t="shared" si="28"/>
        <v>0</v>
      </c>
      <c r="U626" s="118">
        <f t="shared" si="28"/>
        <v>0</v>
      </c>
      <c r="V626" s="118">
        <f t="shared" si="28"/>
        <v>0</v>
      </c>
      <c r="W626" s="118">
        <f t="shared" si="28"/>
        <v>0</v>
      </c>
      <c r="X626" s="118">
        <f t="shared" si="28"/>
        <v>0</v>
      </c>
      <c r="Y626" s="118">
        <f t="shared" si="28"/>
        <v>0</v>
      </c>
      <c r="Z626" s="118">
        <f t="shared" si="28"/>
        <v>0</v>
      </c>
      <c r="AA626" s="118">
        <f t="shared" si="28"/>
        <v>0</v>
      </c>
      <c r="AB626" s="118">
        <f t="shared" si="28"/>
        <v>0</v>
      </c>
      <c r="AC626" s="118">
        <f t="shared" si="28"/>
        <v>0</v>
      </c>
      <c r="AD626" s="118">
        <f t="shared" si="28"/>
        <v>0</v>
      </c>
      <c r="AE626" s="118">
        <f t="shared" si="28"/>
        <v>0</v>
      </c>
      <c r="AF626" s="118">
        <f t="shared" si="28"/>
        <v>0</v>
      </c>
      <c r="AG626" s="118">
        <f t="shared" si="28"/>
        <v>0</v>
      </c>
      <c r="AH626" s="118">
        <f t="shared" si="28"/>
        <v>0</v>
      </c>
      <c r="AI626" s="118">
        <f t="shared" si="28"/>
        <v>0</v>
      </c>
      <c r="AJ626" s="118">
        <f t="shared" si="28"/>
        <v>0</v>
      </c>
      <c r="AK626" s="118">
        <f t="shared" ref="AK626:BP626" si="29">SUM(AK627:AK646)</f>
        <v>2</v>
      </c>
      <c r="AL626" s="118">
        <f t="shared" si="29"/>
        <v>0</v>
      </c>
      <c r="AM626" s="118">
        <f t="shared" si="29"/>
        <v>0</v>
      </c>
      <c r="AN626" s="118">
        <f t="shared" si="29"/>
        <v>0</v>
      </c>
      <c r="AO626" s="118">
        <f t="shared" si="29"/>
        <v>0</v>
      </c>
      <c r="AP626" s="118">
        <f t="shared" si="29"/>
        <v>0</v>
      </c>
      <c r="AQ626" s="118">
        <f t="shared" si="29"/>
        <v>2</v>
      </c>
      <c r="AR626" s="118">
        <f t="shared" si="29"/>
        <v>0</v>
      </c>
      <c r="AS626" s="118">
        <f t="shared" si="29"/>
        <v>0</v>
      </c>
      <c r="AT626" s="118">
        <f t="shared" si="29"/>
        <v>0</v>
      </c>
      <c r="AU626" s="118">
        <f t="shared" si="29"/>
        <v>0</v>
      </c>
      <c r="AV626" s="118">
        <f t="shared" si="29"/>
        <v>0</v>
      </c>
      <c r="AW626" s="118">
        <f t="shared" si="29"/>
        <v>0</v>
      </c>
      <c r="AX626" s="118">
        <f t="shared" si="29"/>
        <v>0</v>
      </c>
      <c r="AY626" s="118">
        <f t="shared" si="29"/>
        <v>0</v>
      </c>
      <c r="AZ626" s="118">
        <f t="shared" si="29"/>
        <v>0</v>
      </c>
      <c r="BA626" s="118">
        <f t="shared" si="29"/>
        <v>0</v>
      </c>
      <c r="BB626" s="118">
        <f t="shared" si="29"/>
        <v>0</v>
      </c>
      <c r="BC626" s="118">
        <f t="shared" si="29"/>
        <v>0</v>
      </c>
      <c r="BD626" s="118">
        <f t="shared" si="29"/>
        <v>0</v>
      </c>
      <c r="BE626" s="118">
        <f t="shared" si="29"/>
        <v>0</v>
      </c>
      <c r="BF626" s="118">
        <f t="shared" si="29"/>
        <v>0</v>
      </c>
      <c r="BG626" s="118">
        <f t="shared" si="29"/>
        <v>0</v>
      </c>
      <c r="BH626" s="118">
        <f t="shared" si="29"/>
        <v>0</v>
      </c>
      <c r="BI626" s="118">
        <f t="shared" si="29"/>
        <v>0</v>
      </c>
      <c r="BJ626" s="118">
        <f t="shared" si="29"/>
        <v>0</v>
      </c>
      <c r="BK626" s="118">
        <f t="shared" si="29"/>
        <v>0</v>
      </c>
      <c r="BL626" s="118">
        <f t="shared" si="29"/>
        <v>0</v>
      </c>
      <c r="BM626" s="118">
        <f t="shared" si="29"/>
        <v>0</v>
      </c>
      <c r="BN626" s="118">
        <f t="shared" si="29"/>
        <v>0</v>
      </c>
      <c r="BO626" s="118">
        <f t="shared" si="29"/>
        <v>0</v>
      </c>
      <c r="BP626" s="118">
        <f t="shared" si="29"/>
        <v>0</v>
      </c>
      <c r="BQ626" s="118">
        <f>SUM(BQ627:BQ646)</f>
        <v>0</v>
      </c>
      <c r="BR626" s="118">
        <f>SUM(BR627:BR646)</f>
        <v>0</v>
      </c>
      <c r="BS626" s="118">
        <f>SUM(BS627:BS646)</f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customHeight="1">
      <c r="A642" s="65">
        <v>630</v>
      </c>
      <c r="B642" s="6">
        <v>335</v>
      </c>
      <c r="C642" s="66" t="s">
        <v>1091</v>
      </c>
      <c r="D642" s="66"/>
      <c r="E642" s="118">
        <v>2</v>
      </c>
      <c r="F642" s="120">
        <v>2</v>
      </c>
      <c r="G642" s="120"/>
      <c r="H642" s="118"/>
      <c r="I642" s="118"/>
      <c r="J642" s="120"/>
      <c r="K642" s="120"/>
      <c r="L642" s="120"/>
      <c r="M642" s="120"/>
      <c r="N642" s="118"/>
      <c r="O642" s="120"/>
      <c r="P642" s="120">
        <v>2</v>
      </c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>
        <v>2</v>
      </c>
      <c r="AL642" s="118"/>
      <c r="AM642" s="118"/>
      <c r="AN642" s="118"/>
      <c r="AO642" s="120"/>
      <c r="AP642" s="120"/>
      <c r="AQ642" s="120">
        <v>2</v>
      </c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30">SUM(E648:E709)</f>
        <v>6</v>
      </c>
      <c r="F647" s="118">
        <f t="shared" si="30"/>
        <v>6</v>
      </c>
      <c r="G647" s="118">
        <f t="shared" si="30"/>
        <v>0</v>
      </c>
      <c r="H647" s="118">
        <f t="shared" si="30"/>
        <v>4</v>
      </c>
      <c r="I647" s="118">
        <f t="shared" si="30"/>
        <v>1</v>
      </c>
      <c r="J647" s="118">
        <f t="shared" si="30"/>
        <v>0</v>
      </c>
      <c r="K647" s="118">
        <f t="shared" si="30"/>
        <v>0</v>
      </c>
      <c r="L647" s="118">
        <f t="shared" si="30"/>
        <v>0</v>
      </c>
      <c r="M647" s="118">
        <f t="shared" si="30"/>
        <v>0</v>
      </c>
      <c r="N647" s="118">
        <f t="shared" si="30"/>
        <v>0</v>
      </c>
      <c r="O647" s="118">
        <f t="shared" si="30"/>
        <v>0</v>
      </c>
      <c r="P647" s="118">
        <f t="shared" si="30"/>
        <v>2</v>
      </c>
      <c r="Q647" s="118">
        <f t="shared" si="30"/>
        <v>1</v>
      </c>
      <c r="R647" s="118">
        <f t="shared" si="30"/>
        <v>1</v>
      </c>
      <c r="S647" s="118">
        <f t="shared" si="30"/>
        <v>2</v>
      </c>
      <c r="T647" s="118">
        <f t="shared" si="30"/>
        <v>0</v>
      </c>
      <c r="U647" s="118">
        <f t="shared" si="30"/>
        <v>0</v>
      </c>
      <c r="V647" s="118">
        <f t="shared" si="30"/>
        <v>0</v>
      </c>
      <c r="W647" s="118">
        <f t="shared" si="30"/>
        <v>0</v>
      </c>
      <c r="X647" s="118">
        <f t="shared" si="30"/>
        <v>0</v>
      </c>
      <c r="Y647" s="118">
        <f t="shared" si="30"/>
        <v>0</v>
      </c>
      <c r="Z647" s="118">
        <f t="shared" si="30"/>
        <v>0</v>
      </c>
      <c r="AA647" s="118">
        <f t="shared" si="30"/>
        <v>0</v>
      </c>
      <c r="AB647" s="118">
        <f t="shared" si="30"/>
        <v>0</v>
      </c>
      <c r="AC647" s="118">
        <f t="shared" si="30"/>
        <v>0</v>
      </c>
      <c r="AD647" s="118">
        <f t="shared" si="30"/>
        <v>1</v>
      </c>
      <c r="AE647" s="118">
        <f t="shared" si="30"/>
        <v>0</v>
      </c>
      <c r="AF647" s="118">
        <f t="shared" si="30"/>
        <v>0</v>
      </c>
      <c r="AG647" s="118">
        <f t="shared" si="30"/>
        <v>1</v>
      </c>
      <c r="AH647" s="118">
        <f t="shared" si="30"/>
        <v>0</v>
      </c>
      <c r="AI647" s="118">
        <f t="shared" si="30"/>
        <v>1</v>
      </c>
      <c r="AJ647" s="118">
        <f t="shared" si="30"/>
        <v>0</v>
      </c>
      <c r="AK647" s="118">
        <f t="shared" ref="AK647:BP647" si="31">SUM(AK648:AK709)</f>
        <v>3</v>
      </c>
      <c r="AL647" s="118">
        <f t="shared" si="31"/>
        <v>0</v>
      </c>
      <c r="AM647" s="118">
        <f t="shared" si="31"/>
        <v>0</v>
      </c>
      <c r="AN647" s="118">
        <f t="shared" si="31"/>
        <v>0</v>
      </c>
      <c r="AO647" s="118">
        <f t="shared" si="31"/>
        <v>0</v>
      </c>
      <c r="AP647" s="118">
        <f t="shared" si="31"/>
        <v>1</v>
      </c>
      <c r="AQ647" s="118">
        <f t="shared" si="31"/>
        <v>3</v>
      </c>
      <c r="AR647" s="118">
        <f t="shared" si="31"/>
        <v>2</v>
      </c>
      <c r="AS647" s="118">
        <f t="shared" si="31"/>
        <v>0</v>
      </c>
      <c r="AT647" s="118">
        <f t="shared" si="31"/>
        <v>0</v>
      </c>
      <c r="AU647" s="118">
        <f t="shared" si="31"/>
        <v>0</v>
      </c>
      <c r="AV647" s="118">
        <f t="shared" si="31"/>
        <v>0</v>
      </c>
      <c r="AW647" s="118">
        <f t="shared" si="31"/>
        <v>0</v>
      </c>
      <c r="AX647" s="118">
        <f t="shared" si="31"/>
        <v>0</v>
      </c>
      <c r="AY647" s="118">
        <f t="shared" si="31"/>
        <v>0</v>
      </c>
      <c r="AZ647" s="118">
        <f t="shared" si="31"/>
        <v>0</v>
      </c>
      <c r="BA647" s="118">
        <f t="shared" si="31"/>
        <v>0</v>
      </c>
      <c r="BB647" s="118">
        <f t="shared" si="31"/>
        <v>0</v>
      </c>
      <c r="BC647" s="118">
        <f t="shared" si="31"/>
        <v>0</v>
      </c>
      <c r="BD647" s="118">
        <f t="shared" si="31"/>
        <v>0</v>
      </c>
      <c r="BE647" s="118">
        <f t="shared" si="31"/>
        <v>0</v>
      </c>
      <c r="BF647" s="118">
        <f t="shared" si="31"/>
        <v>0</v>
      </c>
      <c r="BG647" s="118">
        <f t="shared" si="31"/>
        <v>0</v>
      </c>
      <c r="BH647" s="118">
        <f t="shared" si="31"/>
        <v>0</v>
      </c>
      <c r="BI647" s="118">
        <f t="shared" si="31"/>
        <v>0</v>
      </c>
      <c r="BJ647" s="118">
        <f t="shared" si="31"/>
        <v>0</v>
      </c>
      <c r="BK647" s="118">
        <f t="shared" si="31"/>
        <v>0</v>
      </c>
      <c r="BL647" s="118">
        <f t="shared" si="31"/>
        <v>0</v>
      </c>
      <c r="BM647" s="118">
        <f t="shared" si="31"/>
        <v>0</v>
      </c>
      <c r="BN647" s="118">
        <f t="shared" si="31"/>
        <v>0</v>
      </c>
      <c r="BO647" s="118">
        <f t="shared" si="31"/>
        <v>0</v>
      </c>
      <c r="BP647" s="118">
        <f t="shared" si="31"/>
        <v>0</v>
      </c>
      <c r="BQ647" s="118">
        <f>SUM(BQ648:BQ709)</f>
        <v>0</v>
      </c>
      <c r="BR647" s="118">
        <f>SUM(BR648:BR709)</f>
        <v>0</v>
      </c>
      <c r="BS647" s="118">
        <f>SUM(BS648:BS709)</f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customHeight="1">
      <c r="A661" s="65">
        <v>649</v>
      </c>
      <c r="B661" s="6" t="s">
        <v>1118</v>
      </c>
      <c r="C661" s="66" t="s">
        <v>1117</v>
      </c>
      <c r="D661" s="66"/>
      <c r="E661" s="118">
        <v>1</v>
      </c>
      <c r="F661" s="120">
        <v>1</v>
      </c>
      <c r="G661" s="120"/>
      <c r="H661" s="118"/>
      <c r="I661" s="118">
        <v>1</v>
      </c>
      <c r="J661" s="120"/>
      <c r="K661" s="120"/>
      <c r="L661" s="120"/>
      <c r="M661" s="120"/>
      <c r="N661" s="118"/>
      <c r="O661" s="120"/>
      <c r="P661" s="120"/>
      <c r="Q661" s="118"/>
      <c r="R661" s="120"/>
      <c r="S661" s="120">
        <v>1</v>
      </c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>
        <v>1</v>
      </c>
      <c r="AJ661" s="120"/>
      <c r="AK661" s="120"/>
      <c r="AL661" s="118"/>
      <c r="AM661" s="118"/>
      <c r="AN661" s="118"/>
      <c r="AO661" s="120"/>
      <c r="AP661" s="120"/>
      <c r="AQ661" s="120">
        <v>1</v>
      </c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customHeight="1">
      <c r="A702" s="65">
        <v>690</v>
      </c>
      <c r="B702" s="6" t="s">
        <v>1174</v>
      </c>
      <c r="C702" s="66" t="s">
        <v>1175</v>
      </c>
      <c r="D702" s="66"/>
      <c r="E702" s="118">
        <v>4</v>
      </c>
      <c r="F702" s="120">
        <v>4</v>
      </c>
      <c r="G702" s="120"/>
      <c r="H702" s="118">
        <v>3</v>
      </c>
      <c r="I702" s="118"/>
      <c r="J702" s="120"/>
      <c r="K702" s="120"/>
      <c r="L702" s="120"/>
      <c r="M702" s="120"/>
      <c r="N702" s="118"/>
      <c r="O702" s="120"/>
      <c r="P702" s="120">
        <v>2</v>
      </c>
      <c r="Q702" s="118">
        <v>1</v>
      </c>
      <c r="R702" s="120">
        <v>1</v>
      </c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>
        <v>1</v>
      </c>
      <c r="AH702" s="120"/>
      <c r="AI702" s="120"/>
      <c r="AJ702" s="120"/>
      <c r="AK702" s="120">
        <v>3</v>
      </c>
      <c r="AL702" s="118"/>
      <c r="AM702" s="118"/>
      <c r="AN702" s="118"/>
      <c r="AO702" s="120"/>
      <c r="AP702" s="120">
        <v>1</v>
      </c>
      <c r="AQ702" s="120">
        <v>2</v>
      </c>
      <c r="AR702" s="120">
        <v>1</v>
      </c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customHeight="1">
      <c r="A704" s="65">
        <v>692</v>
      </c>
      <c r="B704" s="6" t="s">
        <v>1177</v>
      </c>
      <c r="C704" s="66" t="s">
        <v>1175</v>
      </c>
      <c r="D704" s="66"/>
      <c r="E704" s="118">
        <v>1</v>
      </c>
      <c r="F704" s="120">
        <v>1</v>
      </c>
      <c r="G704" s="120"/>
      <c r="H704" s="118">
        <v>1</v>
      </c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>
        <v>1</v>
      </c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>
        <v>1</v>
      </c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>
        <v>1</v>
      </c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32">SUM(E711:E722)</f>
        <v>0</v>
      </c>
      <c r="F710" s="118">
        <f t="shared" si="32"/>
        <v>0</v>
      </c>
      <c r="G710" s="118">
        <f t="shared" si="32"/>
        <v>0</v>
      </c>
      <c r="H710" s="118">
        <f t="shared" si="32"/>
        <v>0</v>
      </c>
      <c r="I710" s="118">
        <f t="shared" si="32"/>
        <v>0</v>
      </c>
      <c r="J710" s="118">
        <f t="shared" si="32"/>
        <v>0</v>
      </c>
      <c r="K710" s="118">
        <f t="shared" si="32"/>
        <v>0</v>
      </c>
      <c r="L710" s="118">
        <f t="shared" si="32"/>
        <v>0</v>
      </c>
      <c r="M710" s="118">
        <f t="shared" si="32"/>
        <v>0</v>
      </c>
      <c r="N710" s="118">
        <f t="shared" si="32"/>
        <v>0</v>
      </c>
      <c r="O710" s="118">
        <f t="shared" si="32"/>
        <v>0</v>
      </c>
      <c r="P710" s="118">
        <f t="shared" si="32"/>
        <v>0</v>
      </c>
      <c r="Q710" s="118">
        <f t="shared" si="32"/>
        <v>0</v>
      </c>
      <c r="R710" s="118">
        <f t="shared" si="32"/>
        <v>0</v>
      </c>
      <c r="S710" s="118">
        <f t="shared" si="32"/>
        <v>0</v>
      </c>
      <c r="T710" s="118">
        <f t="shared" si="32"/>
        <v>0</v>
      </c>
      <c r="U710" s="118">
        <f t="shared" si="32"/>
        <v>0</v>
      </c>
      <c r="V710" s="118">
        <f t="shared" si="32"/>
        <v>0</v>
      </c>
      <c r="W710" s="118">
        <f t="shared" si="32"/>
        <v>0</v>
      </c>
      <c r="X710" s="118">
        <f t="shared" si="32"/>
        <v>0</v>
      </c>
      <c r="Y710" s="118">
        <f t="shared" si="32"/>
        <v>0</v>
      </c>
      <c r="Z710" s="118">
        <f t="shared" si="32"/>
        <v>0</v>
      </c>
      <c r="AA710" s="118">
        <f t="shared" si="32"/>
        <v>0</v>
      </c>
      <c r="AB710" s="118">
        <f t="shared" si="32"/>
        <v>0</v>
      </c>
      <c r="AC710" s="118">
        <f t="shared" si="32"/>
        <v>0</v>
      </c>
      <c r="AD710" s="118">
        <f t="shared" si="32"/>
        <v>0</v>
      </c>
      <c r="AE710" s="118">
        <f t="shared" si="32"/>
        <v>0</v>
      </c>
      <c r="AF710" s="118">
        <f t="shared" si="32"/>
        <v>0</v>
      </c>
      <c r="AG710" s="118">
        <f t="shared" si="32"/>
        <v>0</v>
      </c>
      <c r="AH710" s="118">
        <f t="shared" si="32"/>
        <v>0</v>
      </c>
      <c r="AI710" s="118">
        <f t="shared" si="32"/>
        <v>0</v>
      </c>
      <c r="AJ710" s="118">
        <f t="shared" si="32"/>
        <v>0</v>
      </c>
      <c r="AK710" s="118">
        <f t="shared" ref="AK710:BP710" si="33">SUM(AK711:AK722)</f>
        <v>0</v>
      </c>
      <c r="AL710" s="118">
        <f t="shared" si="33"/>
        <v>0</v>
      </c>
      <c r="AM710" s="118">
        <f t="shared" si="33"/>
        <v>0</v>
      </c>
      <c r="AN710" s="118">
        <f t="shared" si="33"/>
        <v>0</v>
      </c>
      <c r="AO710" s="118">
        <f t="shared" si="33"/>
        <v>0</v>
      </c>
      <c r="AP710" s="118">
        <f t="shared" si="33"/>
        <v>0</v>
      </c>
      <c r="AQ710" s="118">
        <f t="shared" si="33"/>
        <v>0</v>
      </c>
      <c r="AR710" s="118">
        <f t="shared" si="33"/>
        <v>0</v>
      </c>
      <c r="AS710" s="118">
        <f t="shared" si="33"/>
        <v>0</v>
      </c>
      <c r="AT710" s="118">
        <f t="shared" si="33"/>
        <v>0</v>
      </c>
      <c r="AU710" s="118">
        <f t="shared" si="33"/>
        <v>0</v>
      </c>
      <c r="AV710" s="118">
        <f t="shared" si="33"/>
        <v>0</v>
      </c>
      <c r="AW710" s="118">
        <f t="shared" si="33"/>
        <v>0</v>
      </c>
      <c r="AX710" s="118">
        <f t="shared" si="33"/>
        <v>0</v>
      </c>
      <c r="AY710" s="118">
        <f t="shared" si="33"/>
        <v>0</v>
      </c>
      <c r="AZ710" s="118">
        <f t="shared" si="33"/>
        <v>0</v>
      </c>
      <c r="BA710" s="118">
        <f t="shared" si="33"/>
        <v>0</v>
      </c>
      <c r="BB710" s="118">
        <f t="shared" si="33"/>
        <v>0</v>
      </c>
      <c r="BC710" s="118">
        <f t="shared" si="33"/>
        <v>0</v>
      </c>
      <c r="BD710" s="118">
        <f t="shared" si="33"/>
        <v>0</v>
      </c>
      <c r="BE710" s="118">
        <f t="shared" si="33"/>
        <v>0</v>
      </c>
      <c r="BF710" s="118">
        <f t="shared" si="33"/>
        <v>0</v>
      </c>
      <c r="BG710" s="118">
        <f t="shared" si="33"/>
        <v>0</v>
      </c>
      <c r="BH710" s="118">
        <f t="shared" si="33"/>
        <v>0</v>
      </c>
      <c r="BI710" s="118">
        <f t="shared" si="33"/>
        <v>0</v>
      </c>
      <c r="BJ710" s="118">
        <f t="shared" si="33"/>
        <v>0</v>
      </c>
      <c r="BK710" s="118">
        <f t="shared" si="33"/>
        <v>0</v>
      </c>
      <c r="BL710" s="118">
        <f t="shared" si="33"/>
        <v>0</v>
      </c>
      <c r="BM710" s="118">
        <f t="shared" si="33"/>
        <v>0</v>
      </c>
      <c r="BN710" s="118">
        <f t="shared" si="33"/>
        <v>0</v>
      </c>
      <c r="BO710" s="118">
        <f t="shared" si="33"/>
        <v>0</v>
      </c>
      <c r="BP710" s="118">
        <f t="shared" si="33"/>
        <v>0</v>
      </c>
      <c r="BQ710" s="118">
        <f>SUM(BQ711:BQ722)</f>
        <v>0</v>
      </c>
      <c r="BR710" s="118">
        <f>SUM(BR711:BR722)</f>
        <v>0</v>
      </c>
      <c r="BS710" s="118">
        <f>SUM(BS711:BS722)</f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34">SUM(E724:E777)</f>
        <v>5</v>
      </c>
      <c r="F723" s="118">
        <f t="shared" si="34"/>
        <v>5</v>
      </c>
      <c r="G723" s="118">
        <f t="shared" si="34"/>
        <v>0</v>
      </c>
      <c r="H723" s="118">
        <f t="shared" si="34"/>
        <v>0</v>
      </c>
      <c r="I723" s="118">
        <f t="shared" si="34"/>
        <v>0</v>
      </c>
      <c r="J723" s="118">
        <f t="shared" si="34"/>
        <v>0</v>
      </c>
      <c r="K723" s="118">
        <f t="shared" si="34"/>
        <v>0</v>
      </c>
      <c r="L723" s="118">
        <f t="shared" si="34"/>
        <v>0</v>
      </c>
      <c r="M723" s="118">
        <f t="shared" si="34"/>
        <v>0</v>
      </c>
      <c r="N723" s="118">
        <f t="shared" si="34"/>
        <v>0</v>
      </c>
      <c r="O723" s="118">
        <f t="shared" si="34"/>
        <v>0</v>
      </c>
      <c r="P723" s="118">
        <f t="shared" si="34"/>
        <v>0</v>
      </c>
      <c r="Q723" s="118">
        <f t="shared" si="34"/>
        <v>1</v>
      </c>
      <c r="R723" s="118">
        <f t="shared" si="34"/>
        <v>3</v>
      </c>
      <c r="S723" s="118">
        <f t="shared" si="34"/>
        <v>1</v>
      </c>
      <c r="T723" s="118">
        <f t="shared" si="34"/>
        <v>0</v>
      </c>
      <c r="U723" s="118">
        <f t="shared" si="34"/>
        <v>0</v>
      </c>
      <c r="V723" s="118">
        <f t="shared" si="34"/>
        <v>2</v>
      </c>
      <c r="W723" s="118">
        <f t="shared" si="34"/>
        <v>0</v>
      </c>
      <c r="X723" s="118">
        <f t="shared" si="34"/>
        <v>0</v>
      </c>
      <c r="Y723" s="118">
        <f t="shared" si="34"/>
        <v>2</v>
      </c>
      <c r="Z723" s="118">
        <f t="shared" si="34"/>
        <v>0</v>
      </c>
      <c r="AA723" s="118">
        <f t="shared" si="34"/>
        <v>0</v>
      </c>
      <c r="AB723" s="118">
        <f t="shared" si="34"/>
        <v>0</v>
      </c>
      <c r="AC723" s="118">
        <f t="shared" si="34"/>
        <v>0</v>
      </c>
      <c r="AD723" s="118">
        <f t="shared" si="34"/>
        <v>0</v>
      </c>
      <c r="AE723" s="118">
        <f t="shared" si="34"/>
        <v>0</v>
      </c>
      <c r="AF723" s="118">
        <f t="shared" si="34"/>
        <v>0</v>
      </c>
      <c r="AG723" s="118">
        <f t="shared" si="34"/>
        <v>0</v>
      </c>
      <c r="AH723" s="118">
        <f t="shared" si="34"/>
        <v>0</v>
      </c>
      <c r="AI723" s="118">
        <f t="shared" si="34"/>
        <v>1</v>
      </c>
      <c r="AJ723" s="118">
        <f t="shared" si="34"/>
        <v>0</v>
      </c>
      <c r="AK723" s="118">
        <f t="shared" ref="AK723:BP723" si="35">SUM(AK724:AK777)</f>
        <v>0</v>
      </c>
      <c r="AL723" s="118">
        <f t="shared" si="35"/>
        <v>0</v>
      </c>
      <c r="AM723" s="118">
        <f t="shared" si="35"/>
        <v>0</v>
      </c>
      <c r="AN723" s="118">
        <f t="shared" si="35"/>
        <v>0</v>
      </c>
      <c r="AO723" s="118">
        <f t="shared" si="35"/>
        <v>4</v>
      </c>
      <c r="AP723" s="118">
        <f t="shared" si="35"/>
        <v>0</v>
      </c>
      <c r="AQ723" s="118">
        <f t="shared" si="35"/>
        <v>1</v>
      </c>
      <c r="AR723" s="118">
        <f t="shared" si="35"/>
        <v>0</v>
      </c>
      <c r="AS723" s="118">
        <f t="shared" si="35"/>
        <v>0</v>
      </c>
      <c r="AT723" s="118">
        <f t="shared" si="35"/>
        <v>0</v>
      </c>
      <c r="AU723" s="118">
        <f t="shared" si="35"/>
        <v>0</v>
      </c>
      <c r="AV723" s="118">
        <f t="shared" si="35"/>
        <v>0</v>
      </c>
      <c r="AW723" s="118">
        <f t="shared" si="35"/>
        <v>0</v>
      </c>
      <c r="AX723" s="118">
        <f t="shared" si="35"/>
        <v>0</v>
      </c>
      <c r="AY723" s="118">
        <f t="shared" si="35"/>
        <v>0</v>
      </c>
      <c r="AZ723" s="118">
        <f t="shared" si="35"/>
        <v>0</v>
      </c>
      <c r="BA723" s="118">
        <f t="shared" si="35"/>
        <v>0</v>
      </c>
      <c r="BB723" s="118">
        <f t="shared" si="35"/>
        <v>0</v>
      </c>
      <c r="BC723" s="118">
        <f t="shared" si="35"/>
        <v>0</v>
      </c>
      <c r="BD723" s="118">
        <f t="shared" si="35"/>
        <v>0</v>
      </c>
      <c r="BE723" s="118">
        <f t="shared" si="35"/>
        <v>0</v>
      </c>
      <c r="BF723" s="118">
        <f t="shared" si="35"/>
        <v>0</v>
      </c>
      <c r="BG723" s="118">
        <f t="shared" si="35"/>
        <v>0</v>
      </c>
      <c r="BH723" s="118">
        <f t="shared" si="35"/>
        <v>0</v>
      </c>
      <c r="BI723" s="118">
        <f t="shared" si="35"/>
        <v>0</v>
      </c>
      <c r="BJ723" s="118">
        <f t="shared" si="35"/>
        <v>0</v>
      </c>
      <c r="BK723" s="118">
        <f t="shared" si="35"/>
        <v>0</v>
      </c>
      <c r="BL723" s="118">
        <f t="shared" si="35"/>
        <v>0</v>
      </c>
      <c r="BM723" s="118">
        <f t="shared" si="35"/>
        <v>0</v>
      </c>
      <c r="BN723" s="118">
        <f t="shared" si="35"/>
        <v>0</v>
      </c>
      <c r="BO723" s="118">
        <f t="shared" si="35"/>
        <v>0</v>
      </c>
      <c r="BP723" s="118">
        <f t="shared" si="35"/>
        <v>0</v>
      </c>
      <c r="BQ723" s="118">
        <f>SUM(BQ724:BQ777)</f>
        <v>0</v>
      </c>
      <c r="BR723" s="118">
        <f>SUM(BR724:BR777)</f>
        <v>0</v>
      </c>
      <c r="BS723" s="118">
        <f>SUM(BS724:BS777)</f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customHeight="1">
      <c r="A737" s="65">
        <v>725</v>
      </c>
      <c r="B737" s="6" t="s">
        <v>1223</v>
      </c>
      <c r="C737" s="66" t="s">
        <v>1224</v>
      </c>
      <c r="D737" s="66"/>
      <c r="E737" s="118">
        <v>1</v>
      </c>
      <c r="F737" s="120">
        <v>1</v>
      </c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>
        <v>1</v>
      </c>
      <c r="S737" s="120"/>
      <c r="T737" s="120"/>
      <c r="U737" s="120"/>
      <c r="V737" s="118"/>
      <c r="W737" s="118"/>
      <c r="X737" s="118"/>
      <c r="Y737" s="120">
        <v>1</v>
      </c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>
        <v>1</v>
      </c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customHeight="1">
      <c r="A742" s="65">
        <v>730</v>
      </c>
      <c r="B742" s="6" t="s">
        <v>1231</v>
      </c>
      <c r="C742" s="66" t="s">
        <v>1232</v>
      </c>
      <c r="D742" s="66"/>
      <c r="E742" s="118">
        <v>3</v>
      </c>
      <c r="F742" s="120">
        <v>3</v>
      </c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>
        <v>1</v>
      </c>
      <c r="R742" s="120">
        <v>2</v>
      </c>
      <c r="S742" s="120"/>
      <c r="T742" s="120"/>
      <c r="U742" s="120"/>
      <c r="V742" s="118">
        <v>2</v>
      </c>
      <c r="W742" s="118"/>
      <c r="X742" s="118"/>
      <c r="Y742" s="120">
        <v>1</v>
      </c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>
        <v>2</v>
      </c>
      <c r="AP742" s="120"/>
      <c r="AQ742" s="120">
        <v>1</v>
      </c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customHeight="1">
      <c r="A764" s="65">
        <v>752</v>
      </c>
      <c r="B764" s="6" t="s">
        <v>1257</v>
      </c>
      <c r="C764" s="66" t="s">
        <v>1255</v>
      </c>
      <c r="D764" s="66"/>
      <c r="E764" s="118">
        <v>1</v>
      </c>
      <c r="F764" s="120">
        <v>1</v>
      </c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>
        <v>1</v>
      </c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>
        <v>1</v>
      </c>
      <c r="AJ764" s="120"/>
      <c r="AK764" s="120"/>
      <c r="AL764" s="118"/>
      <c r="AM764" s="118"/>
      <c r="AN764" s="118"/>
      <c r="AO764" s="120">
        <v>1</v>
      </c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36">SUM(E779:E839)</f>
        <v>2</v>
      </c>
      <c r="F778" s="118">
        <f t="shared" si="36"/>
        <v>2</v>
      </c>
      <c r="G778" s="118">
        <f t="shared" si="36"/>
        <v>0</v>
      </c>
      <c r="H778" s="118">
        <f t="shared" si="36"/>
        <v>0</v>
      </c>
      <c r="I778" s="118">
        <f t="shared" si="36"/>
        <v>0</v>
      </c>
      <c r="J778" s="118">
        <f t="shared" si="36"/>
        <v>0</v>
      </c>
      <c r="K778" s="118">
        <f t="shared" si="36"/>
        <v>0</v>
      </c>
      <c r="L778" s="118">
        <f t="shared" si="36"/>
        <v>0</v>
      </c>
      <c r="M778" s="118">
        <f t="shared" si="36"/>
        <v>0</v>
      </c>
      <c r="N778" s="118">
        <f t="shared" si="36"/>
        <v>0</v>
      </c>
      <c r="O778" s="118">
        <f t="shared" si="36"/>
        <v>0</v>
      </c>
      <c r="P778" s="118">
        <f t="shared" si="36"/>
        <v>1</v>
      </c>
      <c r="Q778" s="118">
        <f t="shared" si="36"/>
        <v>0</v>
      </c>
      <c r="R778" s="118">
        <f t="shared" si="36"/>
        <v>1</v>
      </c>
      <c r="S778" s="118">
        <f t="shared" si="36"/>
        <v>0</v>
      </c>
      <c r="T778" s="118">
        <f t="shared" si="36"/>
        <v>0</v>
      </c>
      <c r="U778" s="118">
        <f t="shared" si="36"/>
        <v>0</v>
      </c>
      <c r="V778" s="118">
        <f t="shared" si="36"/>
        <v>0</v>
      </c>
      <c r="W778" s="118">
        <f t="shared" si="36"/>
        <v>0</v>
      </c>
      <c r="X778" s="118">
        <f t="shared" si="36"/>
        <v>0</v>
      </c>
      <c r="Y778" s="118">
        <f t="shared" si="36"/>
        <v>0</v>
      </c>
      <c r="Z778" s="118">
        <f t="shared" si="36"/>
        <v>0</v>
      </c>
      <c r="AA778" s="118">
        <f t="shared" si="36"/>
        <v>0</v>
      </c>
      <c r="AB778" s="118">
        <f t="shared" si="36"/>
        <v>0</v>
      </c>
      <c r="AC778" s="118">
        <f t="shared" si="36"/>
        <v>0</v>
      </c>
      <c r="AD778" s="118">
        <f t="shared" si="36"/>
        <v>0</v>
      </c>
      <c r="AE778" s="118">
        <f t="shared" si="36"/>
        <v>0</v>
      </c>
      <c r="AF778" s="118">
        <f t="shared" si="36"/>
        <v>0</v>
      </c>
      <c r="AG778" s="118">
        <f t="shared" si="36"/>
        <v>0</v>
      </c>
      <c r="AH778" s="118">
        <f t="shared" si="36"/>
        <v>0</v>
      </c>
      <c r="AI778" s="118">
        <f t="shared" si="36"/>
        <v>0</v>
      </c>
      <c r="AJ778" s="118">
        <f t="shared" si="36"/>
        <v>0</v>
      </c>
      <c r="AK778" s="118">
        <f t="shared" ref="AK778:BP778" si="37">SUM(AK779:AK839)</f>
        <v>1</v>
      </c>
      <c r="AL778" s="118">
        <f t="shared" si="37"/>
        <v>1</v>
      </c>
      <c r="AM778" s="118">
        <f t="shared" si="37"/>
        <v>0</v>
      </c>
      <c r="AN778" s="118">
        <f t="shared" si="37"/>
        <v>1</v>
      </c>
      <c r="AO778" s="118">
        <f t="shared" si="37"/>
        <v>0</v>
      </c>
      <c r="AP778" s="118">
        <f t="shared" si="37"/>
        <v>0</v>
      </c>
      <c r="AQ778" s="118">
        <f t="shared" si="37"/>
        <v>1</v>
      </c>
      <c r="AR778" s="118">
        <f t="shared" si="37"/>
        <v>0</v>
      </c>
      <c r="AS778" s="118">
        <f t="shared" si="37"/>
        <v>1</v>
      </c>
      <c r="AT778" s="118">
        <f t="shared" si="37"/>
        <v>0</v>
      </c>
      <c r="AU778" s="118">
        <f t="shared" si="37"/>
        <v>0</v>
      </c>
      <c r="AV778" s="118">
        <f t="shared" si="37"/>
        <v>0</v>
      </c>
      <c r="AW778" s="118">
        <f t="shared" si="37"/>
        <v>0</v>
      </c>
      <c r="AX778" s="118">
        <f t="shared" si="37"/>
        <v>0</v>
      </c>
      <c r="AY778" s="118">
        <f t="shared" si="37"/>
        <v>2</v>
      </c>
      <c r="AZ778" s="118">
        <f t="shared" si="37"/>
        <v>1</v>
      </c>
      <c r="BA778" s="118">
        <f t="shared" si="37"/>
        <v>0</v>
      </c>
      <c r="BB778" s="118">
        <f t="shared" si="37"/>
        <v>1</v>
      </c>
      <c r="BC778" s="118">
        <f t="shared" si="37"/>
        <v>0</v>
      </c>
      <c r="BD778" s="118">
        <f t="shared" si="37"/>
        <v>0</v>
      </c>
      <c r="BE778" s="118">
        <f t="shared" si="37"/>
        <v>1</v>
      </c>
      <c r="BF778" s="118">
        <f t="shared" si="37"/>
        <v>1</v>
      </c>
      <c r="BG778" s="118">
        <f t="shared" si="37"/>
        <v>0</v>
      </c>
      <c r="BH778" s="118">
        <f t="shared" si="37"/>
        <v>0</v>
      </c>
      <c r="BI778" s="118">
        <f t="shared" si="37"/>
        <v>0</v>
      </c>
      <c r="BJ778" s="118">
        <f t="shared" si="37"/>
        <v>0</v>
      </c>
      <c r="BK778" s="118">
        <f t="shared" si="37"/>
        <v>0</v>
      </c>
      <c r="BL778" s="118">
        <f t="shared" si="37"/>
        <v>0</v>
      </c>
      <c r="BM778" s="118">
        <f t="shared" si="37"/>
        <v>0</v>
      </c>
      <c r="BN778" s="118">
        <f t="shared" si="37"/>
        <v>0</v>
      </c>
      <c r="BO778" s="118">
        <f t="shared" si="37"/>
        <v>0</v>
      </c>
      <c r="BP778" s="118">
        <f t="shared" si="37"/>
        <v>0</v>
      </c>
      <c r="BQ778" s="118">
        <f>SUM(BQ779:BQ839)</f>
        <v>1</v>
      </c>
      <c r="BR778" s="118">
        <f>SUM(BR779:BR839)</f>
        <v>1</v>
      </c>
      <c r="BS778" s="118">
        <f>SUM(BS779:BS839)</f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customHeight="1">
      <c r="A818" s="65">
        <v>806</v>
      </c>
      <c r="B818" s="6" t="s">
        <v>1332</v>
      </c>
      <c r="C818" s="66" t="s">
        <v>1333</v>
      </c>
      <c r="D818" s="66"/>
      <c r="E818" s="118">
        <v>1</v>
      </c>
      <c r="F818" s="120">
        <v>1</v>
      </c>
      <c r="G818" s="120"/>
      <c r="H818" s="118"/>
      <c r="I818" s="118"/>
      <c r="J818" s="120"/>
      <c r="K818" s="120"/>
      <c r="L818" s="120"/>
      <c r="M818" s="120"/>
      <c r="N818" s="118"/>
      <c r="O818" s="120"/>
      <c r="P818" s="120">
        <v>1</v>
      </c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>
        <v>1</v>
      </c>
      <c r="AL818" s="118">
        <v>1</v>
      </c>
      <c r="AM818" s="118"/>
      <c r="AN818" s="118"/>
      <c r="AO818" s="120"/>
      <c r="AP818" s="120"/>
      <c r="AQ818" s="120">
        <v>1</v>
      </c>
      <c r="AR818" s="120"/>
      <c r="AS818" s="120"/>
      <c r="AT818" s="118"/>
      <c r="AU818" s="118"/>
      <c r="AV818" s="120"/>
      <c r="AW818" s="118"/>
      <c r="AX818" s="120"/>
      <c r="AY818" s="120">
        <v>1</v>
      </c>
      <c r="AZ818" s="120">
        <v>1</v>
      </c>
      <c r="BA818" s="120"/>
      <c r="BB818" s="120"/>
      <c r="BC818" s="118"/>
      <c r="BD818" s="118"/>
      <c r="BE818" s="118"/>
      <c r="BF818" s="118">
        <v>1</v>
      </c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>
        <v>1</v>
      </c>
      <c r="BS818" s="118"/>
    </row>
    <row r="819" spans="1:71" s="117" customFormat="1" ht="12.95" hidden="1" customHeight="1">
      <c r="A819" s="65">
        <v>807</v>
      </c>
      <c r="B819" s="6" t="s">
        <v>1334</v>
      </c>
      <c r="C819" s="66" t="s">
        <v>1333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customHeight="1">
      <c r="A824" s="65">
        <v>812</v>
      </c>
      <c r="B824" s="6">
        <v>391</v>
      </c>
      <c r="C824" s="66" t="s">
        <v>1341</v>
      </c>
      <c r="D824" s="66"/>
      <c r="E824" s="118">
        <v>1</v>
      </c>
      <c r="F824" s="120">
        <v>1</v>
      </c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>
        <v>1</v>
      </c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>
        <v>1</v>
      </c>
      <c r="AO824" s="120"/>
      <c r="AP824" s="120"/>
      <c r="AQ824" s="120"/>
      <c r="AR824" s="120"/>
      <c r="AS824" s="120">
        <v>1</v>
      </c>
      <c r="AT824" s="118"/>
      <c r="AU824" s="118"/>
      <c r="AV824" s="120"/>
      <c r="AW824" s="118"/>
      <c r="AX824" s="120"/>
      <c r="AY824" s="120">
        <v>1</v>
      </c>
      <c r="AZ824" s="120"/>
      <c r="BA824" s="120"/>
      <c r="BB824" s="120">
        <v>1</v>
      </c>
      <c r="BC824" s="118"/>
      <c r="BD824" s="118"/>
      <c r="BE824" s="118">
        <v>1</v>
      </c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>
        <v>1</v>
      </c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38">SUM(E843:E946)</f>
        <v>0</v>
      </c>
      <c r="F842" s="118">
        <f t="shared" si="38"/>
        <v>0</v>
      </c>
      <c r="G842" s="118">
        <f t="shared" si="38"/>
        <v>0</v>
      </c>
      <c r="H842" s="118">
        <f t="shared" si="38"/>
        <v>0</v>
      </c>
      <c r="I842" s="118">
        <f t="shared" si="38"/>
        <v>0</v>
      </c>
      <c r="J842" s="118">
        <f t="shared" si="38"/>
        <v>0</v>
      </c>
      <c r="K842" s="118">
        <f t="shared" si="38"/>
        <v>0</v>
      </c>
      <c r="L842" s="118">
        <f t="shared" si="38"/>
        <v>0</v>
      </c>
      <c r="M842" s="118">
        <f t="shared" si="38"/>
        <v>0</v>
      </c>
      <c r="N842" s="118">
        <f t="shared" si="38"/>
        <v>0</v>
      </c>
      <c r="O842" s="118">
        <f t="shared" si="38"/>
        <v>0</v>
      </c>
      <c r="P842" s="118">
        <f t="shared" si="38"/>
        <v>0</v>
      </c>
      <c r="Q842" s="118">
        <f t="shared" si="38"/>
        <v>0</v>
      </c>
      <c r="R842" s="118">
        <f t="shared" si="38"/>
        <v>0</v>
      </c>
      <c r="S842" s="118">
        <f t="shared" si="38"/>
        <v>0</v>
      </c>
      <c r="T842" s="118">
        <f t="shared" si="38"/>
        <v>0</v>
      </c>
      <c r="U842" s="118">
        <f t="shared" si="38"/>
        <v>0</v>
      </c>
      <c r="V842" s="118">
        <f t="shared" si="38"/>
        <v>0</v>
      </c>
      <c r="W842" s="118">
        <f t="shared" si="38"/>
        <v>0</v>
      </c>
      <c r="X842" s="118">
        <f t="shared" si="38"/>
        <v>0</v>
      </c>
      <c r="Y842" s="118">
        <f t="shared" si="38"/>
        <v>0</v>
      </c>
      <c r="Z842" s="118">
        <f t="shared" si="38"/>
        <v>0</v>
      </c>
      <c r="AA842" s="118">
        <f t="shared" si="38"/>
        <v>0</v>
      </c>
      <c r="AB842" s="118">
        <f t="shared" si="38"/>
        <v>0</v>
      </c>
      <c r="AC842" s="118">
        <f t="shared" si="38"/>
        <v>0</v>
      </c>
      <c r="AD842" s="118">
        <f t="shared" si="38"/>
        <v>0</v>
      </c>
      <c r="AE842" s="118">
        <f t="shared" si="38"/>
        <v>0</v>
      </c>
      <c r="AF842" s="118">
        <f t="shared" si="38"/>
        <v>0</v>
      </c>
      <c r="AG842" s="118">
        <f t="shared" si="38"/>
        <v>0</v>
      </c>
      <c r="AH842" s="118">
        <f t="shared" si="38"/>
        <v>0</v>
      </c>
      <c r="AI842" s="118">
        <f t="shared" si="38"/>
        <v>0</v>
      </c>
      <c r="AJ842" s="118">
        <f t="shared" si="38"/>
        <v>0</v>
      </c>
      <c r="AK842" s="118">
        <f t="shared" ref="AK842:BP842" si="39">SUM(AK843:AK946)</f>
        <v>0</v>
      </c>
      <c r="AL842" s="118">
        <f t="shared" si="39"/>
        <v>0</v>
      </c>
      <c r="AM842" s="118">
        <f t="shared" si="39"/>
        <v>0</v>
      </c>
      <c r="AN842" s="118">
        <f t="shared" si="39"/>
        <v>0</v>
      </c>
      <c r="AO842" s="118">
        <f t="shared" si="39"/>
        <v>0</v>
      </c>
      <c r="AP842" s="118">
        <f t="shared" si="39"/>
        <v>0</v>
      </c>
      <c r="AQ842" s="118">
        <f t="shared" si="39"/>
        <v>0</v>
      </c>
      <c r="AR842" s="118">
        <f t="shared" si="39"/>
        <v>0</v>
      </c>
      <c r="AS842" s="118">
        <f t="shared" si="39"/>
        <v>0</v>
      </c>
      <c r="AT842" s="118">
        <f t="shared" si="39"/>
        <v>0</v>
      </c>
      <c r="AU842" s="118">
        <f t="shared" si="39"/>
        <v>0</v>
      </c>
      <c r="AV842" s="118">
        <f t="shared" si="39"/>
        <v>0</v>
      </c>
      <c r="AW842" s="118">
        <f t="shared" si="39"/>
        <v>0</v>
      </c>
      <c r="AX842" s="118">
        <f t="shared" si="39"/>
        <v>0</v>
      </c>
      <c r="AY842" s="118">
        <f t="shared" si="39"/>
        <v>0</v>
      </c>
      <c r="AZ842" s="118">
        <f t="shared" si="39"/>
        <v>0</v>
      </c>
      <c r="BA842" s="118">
        <f t="shared" si="39"/>
        <v>0</v>
      </c>
      <c r="BB842" s="118">
        <f t="shared" si="39"/>
        <v>0</v>
      </c>
      <c r="BC842" s="118">
        <f t="shared" si="39"/>
        <v>0</v>
      </c>
      <c r="BD842" s="118">
        <f t="shared" si="39"/>
        <v>0</v>
      </c>
      <c r="BE842" s="118">
        <f t="shared" si="39"/>
        <v>0</v>
      </c>
      <c r="BF842" s="118">
        <f t="shared" si="39"/>
        <v>0</v>
      </c>
      <c r="BG842" s="118">
        <f t="shared" si="39"/>
        <v>0</v>
      </c>
      <c r="BH842" s="118">
        <f t="shared" si="39"/>
        <v>0</v>
      </c>
      <c r="BI842" s="118">
        <f t="shared" si="39"/>
        <v>0</v>
      </c>
      <c r="BJ842" s="118">
        <f t="shared" si="39"/>
        <v>0</v>
      </c>
      <c r="BK842" s="118">
        <f t="shared" si="39"/>
        <v>0</v>
      </c>
      <c r="BL842" s="118">
        <f t="shared" si="39"/>
        <v>0</v>
      </c>
      <c r="BM842" s="118">
        <f t="shared" si="39"/>
        <v>0</v>
      </c>
      <c r="BN842" s="118">
        <f t="shared" si="39"/>
        <v>0</v>
      </c>
      <c r="BO842" s="118">
        <f t="shared" si="39"/>
        <v>0</v>
      </c>
      <c r="BP842" s="118">
        <f t="shared" si="39"/>
        <v>0</v>
      </c>
      <c r="BQ842" s="118">
        <f>SUM(BQ843:BQ946)</f>
        <v>0</v>
      </c>
      <c r="BR842" s="118">
        <f>SUM(BR843:BR946)</f>
        <v>0</v>
      </c>
      <c r="BS842" s="118">
        <f>SUM(BS843:BS946)</f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40">SUM(E948:E971)</f>
        <v>0</v>
      </c>
      <c r="F947" s="118">
        <f t="shared" si="40"/>
        <v>0</v>
      </c>
      <c r="G947" s="118">
        <f t="shared" si="40"/>
        <v>0</v>
      </c>
      <c r="H947" s="118">
        <f t="shared" si="40"/>
        <v>0</v>
      </c>
      <c r="I947" s="118">
        <f t="shared" si="40"/>
        <v>0</v>
      </c>
      <c r="J947" s="118">
        <f t="shared" si="40"/>
        <v>0</v>
      </c>
      <c r="K947" s="118">
        <f t="shared" si="40"/>
        <v>0</v>
      </c>
      <c r="L947" s="118">
        <f t="shared" si="40"/>
        <v>0</v>
      </c>
      <c r="M947" s="118">
        <f t="shared" si="40"/>
        <v>0</v>
      </c>
      <c r="N947" s="118">
        <f t="shared" si="40"/>
        <v>0</v>
      </c>
      <c r="O947" s="118">
        <f t="shared" si="40"/>
        <v>0</v>
      </c>
      <c r="P947" s="118">
        <f t="shared" si="40"/>
        <v>0</v>
      </c>
      <c r="Q947" s="118">
        <f t="shared" si="40"/>
        <v>0</v>
      </c>
      <c r="R947" s="118">
        <f t="shared" si="40"/>
        <v>0</v>
      </c>
      <c r="S947" s="118">
        <f t="shared" si="40"/>
        <v>0</v>
      </c>
      <c r="T947" s="118">
        <f t="shared" si="40"/>
        <v>0</v>
      </c>
      <c r="U947" s="118">
        <f t="shared" si="40"/>
        <v>0</v>
      </c>
      <c r="V947" s="118">
        <f t="shared" si="40"/>
        <v>0</v>
      </c>
      <c r="W947" s="118">
        <f t="shared" si="40"/>
        <v>0</v>
      </c>
      <c r="X947" s="118">
        <f t="shared" si="40"/>
        <v>0</v>
      </c>
      <c r="Y947" s="118">
        <f t="shared" si="40"/>
        <v>0</v>
      </c>
      <c r="Z947" s="118">
        <f t="shared" si="40"/>
        <v>0</v>
      </c>
      <c r="AA947" s="118">
        <f t="shared" si="40"/>
        <v>0</v>
      </c>
      <c r="AB947" s="118">
        <f t="shared" si="40"/>
        <v>0</v>
      </c>
      <c r="AC947" s="118">
        <f t="shared" si="40"/>
        <v>0</v>
      </c>
      <c r="AD947" s="118">
        <f t="shared" si="40"/>
        <v>0</v>
      </c>
      <c r="AE947" s="118">
        <f t="shared" si="40"/>
        <v>0</v>
      </c>
      <c r="AF947" s="118">
        <f t="shared" si="40"/>
        <v>0</v>
      </c>
      <c r="AG947" s="118">
        <f t="shared" si="40"/>
        <v>0</v>
      </c>
      <c r="AH947" s="118">
        <f t="shared" si="40"/>
        <v>0</v>
      </c>
      <c r="AI947" s="118">
        <f t="shared" si="40"/>
        <v>0</v>
      </c>
      <c r="AJ947" s="118">
        <f t="shared" si="40"/>
        <v>0</v>
      </c>
      <c r="AK947" s="118">
        <f t="shared" ref="AK947:BP947" si="41">SUM(AK948:AK971)</f>
        <v>0</v>
      </c>
      <c r="AL947" s="118">
        <f t="shared" si="41"/>
        <v>0</v>
      </c>
      <c r="AM947" s="118">
        <f t="shared" si="41"/>
        <v>0</v>
      </c>
      <c r="AN947" s="118">
        <f t="shared" si="41"/>
        <v>0</v>
      </c>
      <c r="AO947" s="118">
        <f t="shared" si="41"/>
        <v>0</v>
      </c>
      <c r="AP947" s="118">
        <f t="shared" si="41"/>
        <v>0</v>
      </c>
      <c r="AQ947" s="118">
        <f t="shared" si="41"/>
        <v>0</v>
      </c>
      <c r="AR947" s="118">
        <f t="shared" si="41"/>
        <v>0</v>
      </c>
      <c r="AS947" s="118">
        <f t="shared" si="41"/>
        <v>0</v>
      </c>
      <c r="AT947" s="118">
        <f t="shared" si="41"/>
        <v>0</v>
      </c>
      <c r="AU947" s="118">
        <f t="shared" si="41"/>
        <v>0</v>
      </c>
      <c r="AV947" s="118">
        <f t="shared" si="41"/>
        <v>0</v>
      </c>
      <c r="AW947" s="118">
        <f t="shared" si="41"/>
        <v>0</v>
      </c>
      <c r="AX947" s="118">
        <f t="shared" si="41"/>
        <v>0</v>
      </c>
      <c r="AY947" s="118">
        <f t="shared" si="41"/>
        <v>0</v>
      </c>
      <c r="AZ947" s="118">
        <f t="shared" si="41"/>
        <v>0</v>
      </c>
      <c r="BA947" s="118">
        <f t="shared" si="41"/>
        <v>0</v>
      </c>
      <c r="BB947" s="118">
        <f t="shared" si="41"/>
        <v>0</v>
      </c>
      <c r="BC947" s="118">
        <f t="shared" si="41"/>
        <v>0</v>
      </c>
      <c r="BD947" s="118">
        <f t="shared" si="41"/>
        <v>0</v>
      </c>
      <c r="BE947" s="118">
        <f t="shared" si="41"/>
        <v>0</v>
      </c>
      <c r="BF947" s="118">
        <f t="shared" si="41"/>
        <v>0</v>
      </c>
      <c r="BG947" s="118">
        <f t="shared" si="41"/>
        <v>0</v>
      </c>
      <c r="BH947" s="118">
        <f t="shared" si="41"/>
        <v>0</v>
      </c>
      <c r="BI947" s="118">
        <f t="shared" si="41"/>
        <v>0</v>
      </c>
      <c r="BJ947" s="118">
        <f t="shared" si="41"/>
        <v>0</v>
      </c>
      <c r="BK947" s="118">
        <f t="shared" si="41"/>
        <v>0</v>
      </c>
      <c r="BL947" s="118">
        <f t="shared" si="41"/>
        <v>0</v>
      </c>
      <c r="BM947" s="118">
        <f t="shared" si="41"/>
        <v>0</v>
      </c>
      <c r="BN947" s="118">
        <f t="shared" si="41"/>
        <v>0</v>
      </c>
      <c r="BO947" s="118">
        <f t="shared" si="41"/>
        <v>0</v>
      </c>
      <c r="BP947" s="118">
        <f t="shared" si="41"/>
        <v>0</v>
      </c>
      <c r="BQ947" s="118">
        <f>SUM(BQ948:BQ971)</f>
        <v>0</v>
      </c>
      <c r="BR947" s="118">
        <f>SUM(BR948:BR971)</f>
        <v>0</v>
      </c>
      <c r="BS947" s="118">
        <f>SUM(BS948:BS971)</f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42">SUM(E13,E30,E95,E113,E127,E202,E248,E366,E408,E466,E477,E517,E561,E626,E647,E710,E723,E778,E842,E947,E973:E1585)</f>
        <v>92</v>
      </c>
      <c r="F1586" s="118">
        <f t="shared" si="42"/>
        <v>91</v>
      </c>
      <c r="G1586" s="118">
        <f t="shared" si="42"/>
        <v>1</v>
      </c>
      <c r="H1586" s="118">
        <f t="shared" si="42"/>
        <v>12</v>
      </c>
      <c r="I1586" s="118">
        <f t="shared" si="42"/>
        <v>9</v>
      </c>
      <c r="J1586" s="118">
        <f t="shared" si="42"/>
        <v>0</v>
      </c>
      <c r="K1586" s="118">
        <f t="shared" si="42"/>
        <v>0</v>
      </c>
      <c r="L1586" s="118">
        <f t="shared" si="42"/>
        <v>16</v>
      </c>
      <c r="M1586" s="118">
        <f t="shared" si="42"/>
        <v>0</v>
      </c>
      <c r="N1586" s="118">
        <f t="shared" si="42"/>
        <v>1</v>
      </c>
      <c r="O1586" s="118">
        <f t="shared" si="42"/>
        <v>3</v>
      </c>
      <c r="P1586" s="118">
        <f t="shared" si="42"/>
        <v>18</v>
      </c>
      <c r="Q1586" s="118">
        <f t="shared" si="42"/>
        <v>14</v>
      </c>
      <c r="R1586" s="118">
        <f t="shared" si="42"/>
        <v>40</v>
      </c>
      <c r="S1586" s="118">
        <f t="shared" si="42"/>
        <v>16</v>
      </c>
      <c r="T1586" s="118">
        <f t="shared" si="42"/>
        <v>0</v>
      </c>
      <c r="U1586" s="118">
        <f t="shared" si="42"/>
        <v>5</v>
      </c>
      <c r="V1586" s="118">
        <f t="shared" si="42"/>
        <v>2</v>
      </c>
      <c r="W1586" s="118">
        <f t="shared" si="42"/>
        <v>0</v>
      </c>
      <c r="X1586" s="118">
        <f t="shared" si="42"/>
        <v>0</v>
      </c>
      <c r="Y1586" s="118">
        <f t="shared" si="42"/>
        <v>3</v>
      </c>
      <c r="Z1586" s="118">
        <f t="shared" si="42"/>
        <v>0</v>
      </c>
      <c r="AA1586" s="118">
        <f t="shared" si="42"/>
        <v>0</v>
      </c>
      <c r="AB1586" s="118">
        <f t="shared" si="42"/>
        <v>1</v>
      </c>
      <c r="AC1586" s="118">
        <f t="shared" si="42"/>
        <v>0</v>
      </c>
      <c r="AD1586" s="118">
        <f t="shared" si="42"/>
        <v>3</v>
      </c>
      <c r="AE1586" s="118">
        <f t="shared" si="42"/>
        <v>0</v>
      </c>
      <c r="AF1586" s="118">
        <f t="shared" si="42"/>
        <v>1</v>
      </c>
      <c r="AG1586" s="118">
        <f t="shared" si="42"/>
        <v>3</v>
      </c>
      <c r="AH1586" s="118">
        <f t="shared" si="42"/>
        <v>0</v>
      </c>
      <c r="AI1586" s="118">
        <f t="shared" si="42"/>
        <v>4</v>
      </c>
      <c r="AJ1586" s="118">
        <f t="shared" si="42"/>
        <v>0</v>
      </c>
      <c r="AK1586" s="118">
        <f t="shared" ref="AK1586:BP1586" si="43">SUM(AK13,AK30,AK95,AK113,AK127,AK202,AK248,AK366,AK408,AK466,AK477,AK517,AK561,AK626,AK647,AK710,AK723,AK778,AK842,AK947,AK973:AK1585)</f>
        <v>67</v>
      </c>
      <c r="AL1586" s="118">
        <f t="shared" si="43"/>
        <v>15</v>
      </c>
      <c r="AM1586" s="118">
        <f t="shared" si="43"/>
        <v>0</v>
      </c>
      <c r="AN1586" s="118">
        <f t="shared" si="43"/>
        <v>3</v>
      </c>
      <c r="AO1586" s="118">
        <f t="shared" si="43"/>
        <v>9</v>
      </c>
      <c r="AP1586" s="118">
        <f t="shared" si="43"/>
        <v>3</v>
      </c>
      <c r="AQ1586" s="118">
        <f t="shared" si="43"/>
        <v>35</v>
      </c>
      <c r="AR1586" s="118">
        <f t="shared" si="43"/>
        <v>28</v>
      </c>
      <c r="AS1586" s="118">
        <f t="shared" si="43"/>
        <v>14</v>
      </c>
      <c r="AT1586" s="118">
        <f t="shared" si="43"/>
        <v>2</v>
      </c>
      <c r="AU1586" s="118">
        <f t="shared" si="43"/>
        <v>1</v>
      </c>
      <c r="AV1586" s="118">
        <f t="shared" si="43"/>
        <v>0</v>
      </c>
      <c r="AW1586" s="118">
        <f t="shared" si="43"/>
        <v>0</v>
      </c>
      <c r="AX1586" s="118">
        <f t="shared" si="43"/>
        <v>19</v>
      </c>
      <c r="AY1586" s="118">
        <f t="shared" si="43"/>
        <v>19</v>
      </c>
      <c r="AZ1586" s="118">
        <f t="shared" si="43"/>
        <v>11</v>
      </c>
      <c r="BA1586" s="118">
        <f t="shared" si="43"/>
        <v>5</v>
      </c>
      <c r="BB1586" s="118">
        <f t="shared" si="43"/>
        <v>3</v>
      </c>
      <c r="BC1586" s="118">
        <f t="shared" si="43"/>
        <v>1</v>
      </c>
      <c r="BD1586" s="118">
        <f t="shared" si="43"/>
        <v>0</v>
      </c>
      <c r="BE1586" s="118">
        <f t="shared" si="43"/>
        <v>15</v>
      </c>
      <c r="BF1586" s="118">
        <f t="shared" si="43"/>
        <v>2</v>
      </c>
      <c r="BG1586" s="118">
        <f t="shared" si="43"/>
        <v>0</v>
      </c>
      <c r="BH1586" s="118">
        <f t="shared" si="43"/>
        <v>1</v>
      </c>
      <c r="BI1586" s="118">
        <f t="shared" si="43"/>
        <v>0</v>
      </c>
      <c r="BJ1586" s="118">
        <f t="shared" si="43"/>
        <v>7</v>
      </c>
      <c r="BK1586" s="118">
        <f t="shared" si="43"/>
        <v>2</v>
      </c>
      <c r="BL1586" s="118">
        <f t="shared" si="43"/>
        <v>2</v>
      </c>
      <c r="BM1586" s="118">
        <f t="shared" si="43"/>
        <v>0</v>
      </c>
      <c r="BN1586" s="118">
        <f t="shared" si="43"/>
        <v>0</v>
      </c>
      <c r="BO1586" s="118">
        <f t="shared" si="43"/>
        <v>2</v>
      </c>
      <c r="BP1586" s="118">
        <f t="shared" si="43"/>
        <v>1</v>
      </c>
      <c r="BQ1586" s="118">
        <f>SUM(BQ13,BQ30,BQ95,BQ113,BQ127,BQ202,BQ248,BQ366,BQ408,BQ466,BQ477,BQ517,BQ561,BQ626,BQ647,BQ710,BQ723,BQ778,BQ842,BQ947,BQ973:BQ1585)</f>
        <v>3</v>
      </c>
      <c r="BR1586" s="118">
        <f>SUM(BR13,BR30,BR95,BR113,BR127,BR202,BR248,BR366,BR408,BR466,BR477,BR517,BR561,BR626,BR647,BR710,BR723,BR778,BR842,BR947,BR973:BR1585)</f>
        <v>4</v>
      </c>
      <c r="BS1586" s="118">
        <f>SUM(BS13,BS30,BS95,BS113,BS127,BS202,BS248,BS366,BS408,BS466,BS477,BS517,BS561,BS626,BS647,BS710,BS723,BS778,BS842,BS947,BS973:BS1585)</f>
        <v>1</v>
      </c>
    </row>
    <row r="1587" spans="1:73" ht="12.95" customHeight="1">
      <c r="A1587" s="65">
        <v>1575</v>
      </c>
      <c r="B1587" s="261" t="s">
        <v>183</v>
      </c>
      <c r="C1587" s="90" t="s">
        <v>185</v>
      </c>
      <c r="D1587" s="91"/>
      <c r="E1587" s="118">
        <v>21</v>
      </c>
      <c r="F1587" s="120">
        <v>21</v>
      </c>
      <c r="G1587" s="120"/>
      <c r="H1587" s="118">
        <v>6</v>
      </c>
      <c r="I1587" s="118"/>
      <c r="J1587" s="120"/>
      <c r="K1587" s="120"/>
      <c r="L1587" s="120">
        <v>2</v>
      </c>
      <c r="M1587" s="120"/>
      <c r="N1587" s="118"/>
      <c r="O1587" s="120"/>
      <c r="P1587" s="120">
        <v>6</v>
      </c>
      <c r="Q1587" s="118">
        <v>2</v>
      </c>
      <c r="R1587" s="120">
        <v>10</v>
      </c>
      <c r="S1587" s="120">
        <v>3</v>
      </c>
      <c r="T1587" s="120"/>
      <c r="U1587" s="120">
        <v>2</v>
      </c>
      <c r="V1587" s="118"/>
      <c r="W1587" s="118"/>
      <c r="X1587" s="118"/>
      <c r="Y1587" s="120">
        <v>1</v>
      </c>
      <c r="Z1587" s="120"/>
      <c r="AA1587" s="120"/>
      <c r="AB1587" s="120">
        <v>1</v>
      </c>
      <c r="AC1587" s="120"/>
      <c r="AD1587" s="120">
        <v>1</v>
      </c>
      <c r="AE1587" s="120"/>
      <c r="AF1587" s="120"/>
      <c r="AG1587" s="120">
        <v>1</v>
      </c>
      <c r="AH1587" s="120"/>
      <c r="AI1587" s="120"/>
      <c r="AJ1587" s="120"/>
      <c r="AK1587" s="120">
        <v>15</v>
      </c>
      <c r="AL1587" s="118">
        <v>1</v>
      </c>
      <c r="AM1587" s="118"/>
      <c r="AN1587" s="118"/>
      <c r="AO1587" s="120">
        <v>3</v>
      </c>
      <c r="AP1587" s="120">
        <v>1</v>
      </c>
      <c r="AQ1587" s="120">
        <v>12</v>
      </c>
      <c r="AR1587" s="120">
        <v>4</v>
      </c>
      <c r="AS1587" s="120">
        <v>1</v>
      </c>
      <c r="AT1587" s="118"/>
      <c r="AU1587" s="118"/>
      <c r="AV1587" s="120"/>
      <c r="AW1587" s="118"/>
      <c r="AX1587" s="120">
        <v>2</v>
      </c>
      <c r="AY1587" s="120">
        <v>1</v>
      </c>
      <c r="AZ1587" s="120">
        <v>1</v>
      </c>
      <c r="BA1587" s="120"/>
      <c r="BB1587" s="120"/>
      <c r="BC1587" s="118"/>
      <c r="BD1587" s="118"/>
      <c r="BE1587" s="118"/>
      <c r="BF1587" s="118">
        <v>1</v>
      </c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>
        <v>1</v>
      </c>
      <c r="BS1587" s="118"/>
      <c r="BU1587" s="50"/>
    </row>
    <row r="1588" spans="1:73" ht="12.95" customHeight="1">
      <c r="A1588" s="65">
        <v>1576</v>
      </c>
      <c r="B1588" s="261"/>
      <c r="C1588" s="90" t="s">
        <v>186</v>
      </c>
      <c r="D1588" s="91"/>
      <c r="E1588" s="118">
        <v>32</v>
      </c>
      <c r="F1588" s="120">
        <v>32</v>
      </c>
      <c r="G1588" s="120"/>
      <c r="H1588" s="118">
        <v>1</v>
      </c>
      <c r="I1588" s="118">
        <v>3</v>
      </c>
      <c r="J1588" s="120"/>
      <c r="K1588" s="120"/>
      <c r="L1588" s="120">
        <v>6</v>
      </c>
      <c r="M1588" s="120"/>
      <c r="N1588" s="118"/>
      <c r="O1588" s="120">
        <v>1</v>
      </c>
      <c r="P1588" s="120">
        <v>7</v>
      </c>
      <c r="Q1588" s="118">
        <v>6</v>
      </c>
      <c r="R1588" s="120">
        <v>14</v>
      </c>
      <c r="S1588" s="120">
        <v>4</v>
      </c>
      <c r="T1588" s="120"/>
      <c r="U1588" s="120">
        <v>1</v>
      </c>
      <c r="V1588" s="118">
        <v>2</v>
      </c>
      <c r="W1588" s="118"/>
      <c r="X1588" s="118"/>
      <c r="Y1588" s="120">
        <v>1</v>
      </c>
      <c r="Z1588" s="120"/>
      <c r="AA1588" s="120"/>
      <c r="AB1588" s="120"/>
      <c r="AC1588" s="120"/>
      <c r="AD1588" s="120">
        <v>1</v>
      </c>
      <c r="AE1588" s="120"/>
      <c r="AF1588" s="120"/>
      <c r="AG1588" s="120"/>
      <c r="AH1588" s="120"/>
      <c r="AI1588" s="120">
        <v>2</v>
      </c>
      <c r="AJ1588" s="120"/>
      <c r="AK1588" s="120">
        <v>24</v>
      </c>
      <c r="AL1588" s="118">
        <v>7</v>
      </c>
      <c r="AM1588" s="118"/>
      <c r="AN1588" s="118">
        <v>1</v>
      </c>
      <c r="AO1588" s="120">
        <v>3</v>
      </c>
      <c r="AP1588" s="120"/>
      <c r="AQ1588" s="120">
        <v>12</v>
      </c>
      <c r="AR1588" s="120">
        <v>12</v>
      </c>
      <c r="AS1588" s="120">
        <v>4</v>
      </c>
      <c r="AT1588" s="118">
        <v>1</v>
      </c>
      <c r="AU1588" s="118"/>
      <c r="AV1588" s="120"/>
      <c r="AW1588" s="118"/>
      <c r="AX1588" s="120">
        <v>8</v>
      </c>
      <c r="AY1588" s="120">
        <v>8</v>
      </c>
      <c r="AZ1588" s="120">
        <v>6</v>
      </c>
      <c r="BA1588" s="120">
        <v>1</v>
      </c>
      <c r="BB1588" s="120">
        <v>1</v>
      </c>
      <c r="BC1588" s="118">
        <v>1</v>
      </c>
      <c r="BD1588" s="118"/>
      <c r="BE1588" s="118">
        <v>7</v>
      </c>
      <c r="BF1588" s="118"/>
      <c r="BG1588" s="120"/>
      <c r="BH1588" s="120"/>
      <c r="BI1588" s="120"/>
      <c r="BJ1588" s="120">
        <v>5</v>
      </c>
      <c r="BK1588" s="120"/>
      <c r="BL1588" s="120"/>
      <c r="BM1588" s="120"/>
      <c r="BN1588" s="120"/>
      <c r="BO1588" s="120"/>
      <c r="BP1588" s="120"/>
      <c r="BQ1588" s="120">
        <v>1</v>
      </c>
      <c r="BR1588" s="118">
        <v>2</v>
      </c>
      <c r="BS1588" s="118"/>
      <c r="BU1588" s="49"/>
    </row>
    <row r="1589" spans="1:73" ht="12.95" customHeight="1">
      <c r="A1589" s="65">
        <v>1577</v>
      </c>
      <c r="B1589" s="261"/>
      <c r="C1589" s="90" t="s">
        <v>178</v>
      </c>
      <c r="D1589" s="91"/>
      <c r="E1589" s="118">
        <v>39</v>
      </c>
      <c r="F1589" s="120">
        <v>38</v>
      </c>
      <c r="G1589" s="120">
        <v>1</v>
      </c>
      <c r="H1589" s="118">
        <v>5</v>
      </c>
      <c r="I1589" s="118">
        <v>6</v>
      </c>
      <c r="J1589" s="120"/>
      <c r="K1589" s="120"/>
      <c r="L1589" s="120">
        <v>8</v>
      </c>
      <c r="M1589" s="120"/>
      <c r="N1589" s="118">
        <v>1</v>
      </c>
      <c r="O1589" s="120">
        <v>2</v>
      </c>
      <c r="P1589" s="120">
        <v>5</v>
      </c>
      <c r="Q1589" s="118">
        <v>6</v>
      </c>
      <c r="R1589" s="120">
        <v>16</v>
      </c>
      <c r="S1589" s="120">
        <v>9</v>
      </c>
      <c r="T1589" s="120"/>
      <c r="U1589" s="120">
        <v>2</v>
      </c>
      <c r="V1589" s="118"/>
      <c r="W1589" s="118"/>
      <c r="X1589" s="118"/>
      <c r="Y1589" s="120">
        <v>1</v>
      </c>
      <c r="Z1589" s="120"/>
      <c r="AA1589" s="120"/>
      <c r="AB1589" s="120"/>
      <c r="AC1589" s="120"/>
      <c r="AD1589" s="120">
        <v>1</v>
      </c>
      <c r="AE1589" s="120"/>
      <c r="AF1589" s="120">
        <v>1</v>
      </c>
      <c r="AG1589" s="120">
        <v>2</v>
      </c>
      <c r="AH1589" s="120"/>
      <c r="AI1589" s="120">
        <v>2</v>
      </c>
      <c r="AJ1589" s="120"/>
      <c r="AK1589" s="120">
        <v>28</v>
      </c>
      <c r="AL1589" s="118">
        <v>7</v>
      </c>
      <c r="AM1589" s="118"/>
      <c r="AN1589" s="118">
        <v>2</v>
      </c>
      <c r="AO1589" s="120">
        <v>3</v>
      </c>
      <c r="AP1589" s="120">
        <v>2</v>
      </c>
      <c r="AQ1589" s="120">
        <v>11</v>
      </c>
      <c r="AR1589" s="120">
        <v>12</v>
      </c>
      <c r="AS1589" s="120">
        <v>9</v>
      </c>
      <c r="AT1589" s="118">
        <v>1</v>
      </c>
      <c r="AU1589" s="118">
        <v>1</v>
      </c>
      <c r="AV1589" s="120"/>
      <c r="AW1589" s="118"/>
      <c r="AX1589" s="120">
        <v>9</v>
      </c>
      <c r="AY1589" s="120">
        <v>10</v>
      </c>
      <c r="AZ1589" s="120">
        <v>4</v>
      </c>
      <c r="BA1589" s="120">
        <v>4</v>
      </c>
      <c r="BB1589" s="120">
        <v>2</v>
      </c>
      <c r="BC1589" s="118"/>
      <c r="BD1589" s="118"/>
      <c r="BE1589" s="118">
        <v>8</v>
      </c>
      <c r="BF1589" s="118">
        <v>1</v>
      </c>
      <c r="BG1589" s="120"/>
      <c r="BH1589" s="120">
        <v>1</v>
      </c>
      <c r="BI1589" s="120"/>
      <c r="BJ1589" s="120">
        <v>2</v>
      </c>
      <c r="BK1589" s="120">
        <v>2</v>
      </c>
      <c r="BL1589" s="120">
        <v>2</v>
      </c>
      <c r="BM1589" s="120"/>
      <c r="BN1589" s="120"/>
      <c r="BO1589" s="120">
        <v>2</v>
      </c>
      <c r="BP1589" s="120">
        <v>1</v>
      </c>
      <c r="BQ1589" s="120">
        <v>2</v>
      </c>
      <c r="BR1589" s="118">
        <v>1</v>
      </c>
      <c r="BS1589" s="118">
        <v>1</v>
      </c>
    </row>
    <row r="1590" spans="1:73" ht="16.5" hidden="1" customHeight="1">
      <c r="A1590" s="65">
        <v>1578</v>
      </c>
      <c r="B1590" s="261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61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61"/>
      <c r="C1592" s="80" t="s">
        <v>184</v>
      </c>
      <c r="D1592" s="68" t="s">
        <v>2424</v>
      </c>
      <c r="E1592" s="118">
        <v>12</v>
      </c>
      <c r="F1592" s="120">
        <v>12</v>
      </c>
      <c r="G1592" s="120"/>
      <c r="H1592" s="118">
        <v>12</v>
      </c>
      <c r="I1592" s="118">
        <v>2</v>
      </c>
      <c r="J1592" s="120"/>
      <c r="K1592" s="120"/>
      <c r="L1592" s="120"/>
      <c r="M1592" s="120"/>
      <c r="N1592" s="118"/>
      <c r="O1592" s="120">
        <v>1</v>
      </c>
      <c r="P1592" s="120">
        <v>1</v>
      </c>
      <c r="Q1592" s="118">
        <v>4</v>
      </c>
      <c r="R1592" s="120">
        <v>4</v>
      </c>
      <c r="S1592" s="120">
        <v>2</v>
      </c>
      <c r="T1592" s="120"/>
      <c r="U1592" s="120">
        <v>1</v>
      </c>
      <c r="V1592" s="118"/>
      <c r="W1592" s="118"/>
      <c r="X1592" s="118"/>
      <c r="Y1592" s="120"/>
      <c r="Z1592" s="120"/>
      <c r="AA1592" s="120"/>
      <c r="AB1592" s="120">
        <v>1</v>
      </c>
      <c r="AC1592" s="120"/>
      <c r="AD1592" s="120">
        <v>1</v>
      </c>
      <c r="AE1592" s="120"/>
      <c r="AF1592" s="120"/>
      <c r="AG1592" s="120"/>
      <c r="AH1592" s="120"/>
      <c r="AI1592" s="120"/>
      <c r="AJ1592" s="120"/>
      <c r="AK1592" s="120">
        <v>9</v>
      </c>
      <c r="AL1592" s="118"/>
      <c r="AM1592" s="118"/>
      <c r="AN1592" s="118"/>
      <c r="AO1592" s="120"/>
      <c r="AP1592" s="120">
        <v>1</v>
      </c>
      <c r="AQ1592" s="120">
        <v>5</v>
      </c>
      <c r="AR1592" s="120">
        <v>2</v>
      </c>
      <c r="AS1592" s="120">
        <v>2</v>
      </c>
      <c r="AT1592" s="118">
        <v>1</v>
      </c>
      <c r="AU1592" s="118">
        <v>1</v>
      </c>
      <c r="AV1592" s="120"/>
      <c r="AW1592" s="118"/>
      <c r="AX1592" s="120">
        <v>3</v>
      </c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61"/>
      <c r="C1593" s="80" t="s">
        <v>180</v>
      </c>
      <c r="D1593" s="151"/>
      <c r="E1593" s="118">
        <v>4</v>
      </c>
      <c r="F1593" s="120">
        <v>4</v>
      </c>
      <c r="G1593" s="120"/>
      <c r="H1593" s="118">
        <v>1</v>
      </c>
      <c r="I1593" s="118"/>
      <c r="J1593" s="120"/>
      <c r="K1593" s="120"/>
      <c r="L1593" s="120"/>
      <c r="M1593" s="120"/>
      <c r="N1593" s="118">
        <v>1</v>
      </c>
      <c r="O1593" s="120">
        <v>3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1</v>
      </c>
      <c r="AG1593" s="120">
        <v>1</v>
      </c>
      <c r="AH1593" s="120"/>
      <c r="AI1593" s="120"/>
      <c r="AJ1593" s="120"/>
      <c r="AK1593" s="120">
        <v>2</v>
      </c>
      <c r="AL1593" s="118">
        <v>1</v>
      </c>
      <c r="AM1593" s="118"/>
      <c r="AN1593" s="118"/>
      <c r="AO1593" s="120"/>
      <c r="AP1593" s="120"/>
      <c r="AQ1593" s="120"/>
      <c r="AR1593" s="120">
        <v>2</v>
      </c>
      <c r="AS1593" s="120">
        <v>2</v>
      </c>
      <c r="AT1593" s="118"/>
      <c r="AU1593" s="118"/>
      <c r="AV1593" s="120"/>
      <c r="AW1593" s="118"/>
      <c r="AX1593" s="120"/>
      <c r="AY1593" s="120">
        <v>1</v>
      </c>
      <c r="AZ1593" s="120">
        <v>1</v>
      </c>
      <c r="BA1593" s="120"/>
      <c r="BB1593" s="120"/>
      <c r="BC1593" s="118"/>
      <c r="BD1593" s="118"/>
      <c r="BE1593" s="118">
        <v>1</v>
      </c>
      <c r="BF1593" s="118"/>
      <c r="BG1593" s="120"/>
      <c r="BH1593" s="120"/>
      <c r="BI1593" s="120"/>
      <c r="BJ1593" s="120">
        <v>1</v>
      </c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61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61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61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61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9" t="s">
        <v>2419</v>
      </c>
      <c r="BH1599" s="269"/>
      <c r="BI1599" s="162" t="s">
        <v>2424</v>
      </c>
      <c r="BJ1599" s="162" t="s">
        <v>2424</v>
      </c>
      <c r="BK1599" s="162" t="s">
        <v>2424</v>
      </c>
      <c r="BL1599" s="153"/>
      <c r="BM1599" s="268" t="s">
        <v>2427</v>
      </c>
      <c r="BN1599" s="268"/>
      <c r="BO1599" s="288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2" t="s">
        <v>132</v>
      </c>
      <c r="BJ1600" s="262"/>
      <c r="BK1600" s="262"/>
      <c r="BL1600" s="95"/>
      <c r="BM1600" s="289" t="s">
        <v>133</v>
      </c>
      <c r="BN1600" s="289"/>
      <c r="BO1600" s="290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70" t="s">
        <v>137</v>
      </c>
      <c r="BH1601" s="270"/>
      <c r="BI1601" s="267" t="s">
        <v>2424</v>
      </c>
      <c r="BJ1601" s="267"/>
      <c r="BK1601" s="267"/>
      <c r="BL1601" s="92" t="s">
        <v>2424</v>
      </c>
      <c r="BM1601" s="268" t="s">
        <v>2425</v>
      </c>
      <c r="BN1601" s="268"/>
      <c r="BO1601" s="268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2" t="s">
        <v>132</v>
      </c>
      <c r="BJ1602" s="262"/>
      <c r="BK1602" s="262"/>
      <c r="BL1602" s="94"/>
      <c r="BM1602" s="262" t="s">
        <v>133</v>
      </c>
      <c r="BN1602" s="262"/>
      <c r="BO1602" s="262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3" t="s">
        <v>2428</v>
      </c>
      <c r="BI1604" s="263"/>
      <c r="BJ1604" s="263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4" t="s">
        <v>136</v>
      </c>
      <c r="BH1605" s="264"/>
      <c r="BI1605" s="264"/>
      <c r="BJ1605" s="283" t="s">
        <v>2431</v>
      </c>
      <c r="BK1605" s="283"/>
      <c r="BL1605" s="283"/>
      <c r="BM1605" s="283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4" t="s">
        <v>2428</v>
      </c>
      <c r="BJ1606" s="285"/>
      <c r="BK1606" s="285"/>
      <c r="BL1606" s="291"/>
      <c r="BM1606" s="291"/>
      <c r="BN1606" s="291"/>
      <c r="BO1606" s="291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6" t="s">
        <v>2426</v>
      </c>
      <c r="BI1607" s="287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0" fitToWidth="4" pageOrder="overThenDown" orientation="landscape" r:id="rId1"/>
  <headerFooter>
    <oddFooter>&amp;C&amp;L1BE57458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7" t="s">
        <v>119</v>
      </c>
      <c r="C1" s="298"/>
      <c r="D1" s="298"/>
      <c r="E1" s="298"/>
      <c r="F1" s="298"/>
      <c r="G1" s="298"/>
      <c r="H1" s="298"/>
    </row>
    <row r="3" spans="1:9" ht="18.95" customHeight="1">
      <c r="B3" s="259" t="s">
        <v>6</v>
      </c>
      <c r="C3" s="259"/>
      <c r="D3" s="259"/>
      <c r="E3" s="259"/>
      <c r="F3" s="259"/>
      <c r="G3" s="259"/>
      <c r="H3" s="259"/>
    </row>
    <row r="4" spans="1:9" ht="8.25" customHeight="1"/>
    <row r="5" spans="1:9" ht="15.75" customHeight="1">
      <c r="B5" s="295" t="s">
        <v>2420</v>
      </c>
      <c r="C5" s="296"/>
      <c r="D5" s="296"/>
      <c r="E5" s="296"/>
      <c r="F5" s="296"/>
      <c r="G5" s="296"/>
      <c r="H5" s="296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90" t="s">
        <v>0</v>
      </c>
      <c r="C8" s="190"/>
      <c r="D8" s="190"/>
      <c r="E8" s="190" t="s">
        <v>120</v>
      </c>
      <c r="F8" s="26"/>
    </row>
    <row r="9" spans="1:9" ht="12.95" customHeight="1">
      <c r="A9" s="30"/>
      <c r="B9" s="190"/>
      <c r="C9" s="190"/>
      <c r="D9" s="190"/>
      <c r="E9" s="190"/>
      <c r="F9" s="301" t="s">
        <v>130</v>
      </c>
      <c r="G9" s="260"/>
      <c r="H9" s="260"/>
    </row>
    <row r="10" spans="1:9" ht="12.95" customHeight="1">
      <c r="A10" s="30"/>
      <c r="B10" s="292"/>
      <c r="C10" s="292"/>
      <c r="D10" s="292"/>
      <c r="E10" s="292"/>
      <c r="F10" s="293" t="s">
        <v>194</v>
      </c>
      <c r="G10" s="294"/>
      <c r="H10" s="294"/>
    </row>
    <row r="11" spans="1:9" ht="53.25" customHeight="1">
      <c r="A11" s="27"/>
      <c r="B11" s="198" t="s">
        <v>195</v>
      </c>
      <c r="C11" s="199"/>
      <c r="D11" s="199"/>
      <c r="E11" s="106" t="s">
        <v>1</v>
      </c>
      <c r="F11" s="27"/>
      <c r="G11" s="23"/>
    </row>
    <row r="12" spans="1:9" ht="12.95" customHeight="1">
      <c r="A12" s="27"/>
      <c r="B12" s="198" t="s">
        <v>226</v>
      </c>
      <c r="C12" s="199"/>
      <c r="D12" s="200"/>
      <c r="E12" s="204" t="s">
        <v>4</v>
      </c>
      <c r="F12" s="302" t="s">
        <v>122</v>
      </c>
      <c r="G12" s="258"/>
      <c r="H12" s="258"/>
      <c r="I12" s="12"/>
    </row>
    <row r="13" spans="1:9" ht="12.95" customHeight="1">
      <c r="A13" s="27"/>
      <c r="B13" s="198"/>
      <c r="C13" s="199"/>
      <c r="D13" s="200"/>
      <c r="E13" s="204"/>
      <c r="F13" s="299" t="s">
        <v>233</v>
      </c>
      <c r="G13" s="300"/>
      <c r="H13" s="300"/>
      <c r="I13" s="27"/>
    </row>
    <row r="14" spans="1:9" ht="12.95" customHeight="1">
      <c r="A14" s="27"/>
      <c r="B14" s="198"/>
      <c r="C14" s="199"/>
      <c r="D14" s="200"/>
      <c r="E14" s="204"/>
      <c r="F14" s="299"/>
      <c r="G14" s="300"/>
      <c r="H14" s="300"/>
      <c r="I14" s="61"/>
    </row>
    <row r="15" spans="1:9" ht="22.5" customHeight="1">
      <c r="A15" s="27"/>
      <c r="B15" s="198"/>
      <c r="C15" s="199"/>
      <c r="D15" s="200"/>
      <c r="E15" s="204"/>
      <c r="F15" s="299"/>
      <c r="G15" s="300"/>
      <c r="H15" s="300"/>
    </row>
    <row r="16" spans="1:9" ht="11.25" customHeight="1">
      <c r="A16" s="27"/>
      <c r="B16" s="198"/>
      <c r="C16" s="199"/>
      <c r="D16" s="200"/>
      <c r="E16" s="204"/>
      <c r="F16" s="258" t="s">
        <v>176</v>
      </c>
      <c r="G16" s="258"/>
      <c r="H16" s="258"/>
    </row>
    <row r="17" spans="1:9" s="35" customFormat="1" ht="44.25" customHeight="1">
      <c r="A17" s="27"/>
      <c r="B17" s="194" t="s">
        <v>190</v>
      </c>
      <c r="C17" s="195"/>
      <c r="D17" s="196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50" t="s">
        <v>2</v>
      </c>
      <c r="C23" s="251"/>
      <c r="D23" s="248" t="s">
        <v>2421</v>
      </c>
      <c r="E23" s="248"/>
      <c r="F23" s="248"/>
      <c r="G23" s="248"/>
      <c r="H23" s="24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7"/>
      <c r="E25" s="248"/>
      <c r="F25" s="248"/>
      <c r="G25" s="248"/>
      <c r="H25" s="249"/>
      <c r="I25" s="26"/>
    </row>
    <row r="26" spans="1:9" ht="12.95" customHeight="1">
      <c r="A26" s="30"/>
      <c r="B26" s="242" t="s">
        <v>2422</v>
      </c>
      <c r="C26" s="197"/>
      <c r="D26" s="197"/>
      <c r="E26" s="197"/>
      <c r="F26" s="197"/>
      <c r="G26" s="197"/>
      <c r="H26" s="243"/>
      <c r="I26" s="26"/>
    </row>
    <row r="27" spans="1:9" ht="12.95" customHeight="1">
      <c r="A27" s="30"/>
      <c r="B27" s="244" t="s">
        <v>2423</v>
      </c>
      <c r="C27" s="245"/>
      <c r="D27" s="245"/>
      <c r="E27" s="245"/>
      <c r="F27" s="245"/>
      <c r="G27" s="245"/>
      <c r="H27" s="246"/>
      <c r="I27" s="26"/>
    </row>
    <row r="28" spans="1:9" ht="12.95" customHeight="1">
      <c r="A28" s="30"/>
      <c r="B28" s="239" t="s">
        <v>117</v>
      </c>
      <c r="C28" s="240"/>
      <c r="D28" s="240"/>
      <c r="E28" s="240"/>
      <c r="F28" s="240"/>
      <c r="G28" s="240"/>
      <c r="H28" s="241"/>
      <c r="I28" s="26"/>
    </row>
    <row r="29" spans="1:9" ht="12.95" customHeight="1">
      <c r="A29" s="30"/>
      <c r="B29" s="255">
        <v>13</v>
      </c>
      <c r="C29" s="256"/>
      <c r="D29" s="256"/>
      <c r="E29" s="256"/>
      <c r="F29" s="256"/>
      <c r="G29" s="256"/>
      <c r="H29" s="257"/>
      <c r="I29" s="26"/>
    </row>
    <row r="30" spans="1:9" ht="12.95" customHeight="1">
      <c r="A30" s="30"/>
      <c r="B30" s="239" t="s">
        <v>118</v>
      </c>
      <c r="C30" s="240"/>
      <c r="D30" s="240"/>
      <c r="E30" s="240"/>
      <c r="F30" s="240"/>
      <c r="G30" s="240"/>
      <c r="H30" s="24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4"/>
      <c r="C34" s="165"/>
      <c r="D34" s="165"/>
      <c r="E34" s="165"/>
      <c r="F34" s="165"/>
      <c r="G34" s="165"/>
      <c r="H34" s="165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&amp;C&amp;L1BE57458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topLeftCell="AB7" zoomScaleNormal="100" zoomScaleSheetLayoutView="100" workbookViewId="0">
      <selection activeCell="AR61" sqref="AR61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10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8" t="s">
        <v>165</v>
      </c>
      <c r="B2" s="208" t="s">
        <v>206</v>
      </c>
      <c r="C2" s="223" t="s">
        <v>7</v>
      </c>
      <c r="D2" s="64"/>
      <c r="E2" s="312" t="s">
        <v>199</v>
      </c>
      <c r="F2" s="316"/>
      <c r="G2" s="313"/>
      <c r="H2" s="312" t="s">
        <v>173</v>
      </c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3"/>
      <c r="AC2" s="217" t="s">
        <v>200</v>
      </c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9"/>
      <c r="AT2" s="312" t="s">
        <v>201</v>
      </c>
      <c r="AU2" s="316"/>
      <c r="AV2" s="316"/>
      <c r="AW2" s="316"/>
      <c r="AX2" s="316"/>
      <c r="AY2" s="316"/>
      <c r="AZ2" s="316"/>
      <c r="BA2" s="313"/>
    </row>
    <row r="3" spans="1:58" s="113" customFormat="1" ht="43.5" customHeight="1">
      <c r="A3" s="209"/>
      <c r="B3" s="209"/>
      <c r="C3" s="224"/>
      <c r="D3" s="76"/>
      <c r="E3" s="314"/>
      <c r="F3" s="317"/>
      <c r="G3" s="315"/>
      <c r="H3" s="314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5"/>
      <c r="AC3" s="217" t="s">
        <v>128</v>
      </c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9"/>
      <c r="AO3" s="206" t="s">
        <v>115</v>
      </c>
      <c r="AP3" s="206"/>
      <c r="AQ3" s="206"/>
      <c r="AR3" s="312" t="s">
        <v>112</v>
      </c>
      <c r="AS3" s="313"/>
      <c r="AT3" s="314"/>
      <c r="AU3" s="317"/>
      <c r="AV3" s="317"/>
      <c r="AW3" s="317"/>
      <c r="AX3" s="317"/>
      <c r="AY3" s="317"/>
      <c r="AZ3" s="317"/>
      <c r="BA3" s="315"/>
    </row>
    <row r="4" spans="1:58" s="113" customFormat="1">
      <c r="A4" s="209"/>
      <c r="B4" s="209"/>
      <c r="C4" s="224"/>
      <c r="D4" s="76"/>
      <c r="E4" s="206" t="s">
        <v>105</v>
      </c>
      <c r="F4" s="206" t="s">
        <v>106</v>
      </c>
      <c r="G4" s="206" t="s">
        <v>28</v>
      </c>
      <c r="H4" s="206" t="s">
        <v>107</v>
      </c>
      <c r="I4" s="217" t="s">
        <v>108</v>
      </c>
      <c r="J4" s="218"/>
      <c r="K4" s="219"/>
      <c r="L4" s="208" t="s">
        <v>110</v>
      </c>
      <c r="M4" s="208" t="s">
        <v>5</v>
      </c>
      <c r="N4" s="208" t="s">
        <v>139</v>
      </c>
      <c r="O4" s="208" t="s">
        <v>140</v>
      </c>
      <c r="P4" s="206" t="s">
        <v>163</v>
      </c>
      <c r="Q4" s="217" t="s">
        <v>124</v>
      </c>
      <c r="R4" s="218"/>
      <c r="S4" s="218"/>
      <c r="T4" s="218"/>
      <c r="U4" s="219"/>
      <c r="V4" s="217" t="s">
        <v>208</v>
      </c>
      <c r="W4" s="218"/>
      <c r="X4" s="218"/>
      <c r="Y4" s="218"/>
      <c r="Z4" s="218"/>
      <c r="AA4" s="218"/>
      <c r="AB4" s="219"/>
      <c r="AC4" s="206" t="s">
        <v>27</v>
      </c>
      <c r="AD4" s="206"/>
      <c r="AE4" s="206"/>
      <c r="AF4" s="206"/>
      <c r="AG4" s="206"/>
      <c r="AH4" s="206"/>
      <c r="AI4" s="206"/>
      <c r="AJ4" s="208" t="s">
        <v>38</v>
      </c>
      <c r="AK4" s="208" t="s">
        <v>35</v>
      </c>
      <c r="AL4" s="208" t="s">
        <v>39</v>
      </c>
      <c r="AM4" s="208" t="s">
        <v>36</v>
      </c>
      <c r="AN4" s="208" t="s">
        <v>152</v>
      </c>
      <c r="AO4" s="208" t="s">
        <v>28</v>
      </c>
      <c r="AP4" s="217" t="s">
        <v>23</v>
      </c>
      <c r="AQ4" s="219"/>
      <c r="AR4" s="314"/>
      <c r="AS4" s="315"/>
      <c r="AT4" s="206" t="s">
        <v>154</v>
      </c>
      <c r="AU4" s="208" t="s">
        <v>224</v>
      </c>
      <c r="AV4" s="206" t="s">
        <v>113</v>
      </c>
      <c r="AW4" s="206"/>
      <c r="AX4" s="206"/>
      <c r="AY4" s="206"/>
      <c r="AZ4" s="206"/>
      <c r="BA4" s="206"/>
    </row>
    <row r="5" spans="1:58" s="113" customFormat="1" ht="21" customHeight="1">
      <c r="A5" s="209"/>
      <c r="B5" s="209"/>
      <c r="C5" s="224"/>
      <c r="D5" s="76"/>
      <c r="E5" s="206"/>
      <c r="F5" s="206"/>
      <c r="G5" s="206"/>
      <c r="H5" s="206"/>
      <c r="I5" s="206" t="s">
        <v>109</v>
      </c>
      <c r="J5" s="208" t="s">
        <v>164</v>
      </c>
      <c r="K5" s="206" t="s">
        <v>138</v>
      </c>
      <c r="L5" s="209"/>
      <c r="M5" s="209"/>
      <c r="N5" s="209"/>
      <c r="O5" s="209"/>
      <c r="P5" s="206"/>
      <c r="Q5" s="208" t="s">
        <v>141</v>
      </c>
      <c r="R5" s="208" t="s">
        <v>125</v>
      </c>
      <c r="S5" s="208" t="s">
        <v>126</v>
      </c>
      <c r="T5" s="208" t="s">
        <v>223</v>
      </c>
      <c r="U5" s="208" t="s">
        <v>87</v>
      </c>
      <c r="V5" s="206" t="s">
        <v>142</v>
      </c>
      <c r="W5" s="206" t="s">
        <v>143</v>
      </c>
      <c r="X5" s="217" t="s">
        <v>127</v>
      </c>
      <c r="Y5" s="218"/>
      <c r="Z5" s="218"/>
      <c r="AA5" s="218"/>
      <c r="AB5" s="219"/>
      <c r="AC5" s="206" t="s">
        <v>129</v>
      </c>
      <c r="AD5" s="206" t="s">
        <v>147</v>
      </c>
      <c r="AE5" s="206" t="s">
        <v>148</v>
      </c>
      <c r="AF5" s="206" t="s">
        <v>149</v>
      </c>
      <c r="AG5" s="206" t="s">
        <v>150</v>
      </c>
      <c r="AH5" s="206" t="s">
        <v>151</v>
      </c>
      <c r="AI5" s="206" t="s">
        <v>28</v>
      </c>
      <c r="AJ5" s="209"/>
      <c r="AK5" s="209"/>
      <c r="AL5" s="209"/>
      <c r="AM5" s="209"/>
      <c r="AN5" s="209"/>
      <c r="AO5" s="209"/>
      <c r="AP5" s="208" t="s">
        <v>42</v>
      </c>
      <c r="AQ5" s="208" t="s">
        <v>153</v>
      </c>
      <c r="AR5" s="206" t="s">
        <v>36</v>
      </c>
      <c r="AS5" s="208" t="s">
        <v>44</v>
      </c>
      <c r="AT5" s="206"/>
      <c r="AU5" s="209"/>
      <c r="AV5" s="206" t="s">
        <v>155</v>
      </c>
      <c r="AW5" s="206" t="s">
        <v>225</v>
      </c>
      <c r="AX5" s="206" t="s">
        <v>114</v>
      </c>
      <c r="AY5" s="206" t="s">
        <v>221</v>
      </c>
      <c r="AZ5" s="206"/>
      <c r="BA5" s="206"/>
    </row>
    <row r="6" spans="1:58" s="113" customFormat="1" ht="23.25" customHeight="1">
      <c r="A6" s="209"/>
      <c r="B6" s="209"/>
      <c r="C6" s="209"/>
      <c r="D6" s="111"/>
      <c r="E6" s="206"/>
      <c r="F6" s="206"/>
      <c r="G6" s="206"/>
      <c r="H6" s="206"/>
      <c r="I6" s="206"/>
      <c r="J6" s="209"/>
      <c r="K6" s="206"/>
      <c r="L6" s="209"/>
      <c r="M6" s="209"/>
      <c r="N6" s="209"/>
      <c r="O6" s="209"/>
      <c r="P6" s="206"/>
      <c r="Q6" s="209"/>
      <c r="R6" s="209"/>
      <c r="S6" s="209"/>
      <c r="T6" s="209"/>
      <c r="U6" s="209"/>
      <c r="V6" s="206"/>
      <c r="W6" s="206"/>
      <c r="X6" s="208" t="s">
        <v>28</v>
      </c>
      <c r="Y6" s="217" t="s">
        <v>23</v>
      </c>
      <c r="Z6" s="218"/>
      <c r="AA6" s="218"/>
      <c r="AB6" s="219"/>
      <c r="AC6" s="206"/>
      <c r="AD6" s="206"/>
      <c r="AE6" s="206"/>
      <c r="AF6" s="206"/>
      <c r="AG6" s="206"/>
      <c r="AH6" s="206"/>
      <c r="AI6" s="206"/>
      <c r="AJ6" s="209"/>
      <c r="AK6" s="209"/>
      <c r="AL6" s="209"/>
      <c r="AM6" s="209"/>
      <c r="AN6" s="209"/>
      <c r="AO6" s="209"/>
      <c r="AP6" s="209"/>
      <c r="AQ6" s="209"/>
      <c r="AR6" s="206"/>
      <c r="AS6" s="209"/>
      <c r="AT6" s="206"/>
      <c r="AU6" s="209"/>
      <c r="AV6" s="206"/>
      <c r="AW6" s="206"/>
      <c r="AX6" s="206"/>
      <c r="AY6" s="206" t="s">
        <v>156</v>
      </c>
      <c r="AZ6" s="206" t="s">
        <v>222</v>
      </c>
      <c r="BA6" s="206" t="s">
        <v>153</v>
      </c>
    </row>
    <row r="7" spans="1:58" s="113" customFormat="1" ht="92.25" customHeight="1">
      <c r="A7" s="210"/>
      <c r="B7" s="210"/>
      <c r="C7" s="210"/>
      <c r="D7" s="112"/>
      <c r="E7" s="206"/>
      <c r="F7" s="206"/>
      <c r="G7" s="206"/>
      <c r="H7" s="206"/>
      <c r="I7" s="206"/>
      <c r="J7" s="210"/>
      <c r="K7" s="206"/>
      <c r="L7" s="210"/>
      <c r="M7" s="210"/>
      <c r="N7" s="210"/>
      <c r="O7" s="210"/>
      <c r="P7" s="206"/>
      <c r="Q7" s="210"/>
      <c r="R7" s="210"/>
      <c r="S7" s="210"/>
      <c r="T7" s="210"/>
      <c r="U7" s="210"/>
      <c r="V7" s="206"/>
      <c r="W7" s="206"/>
      <c r="X7" s="210"/>
      <c r="Y7" s="6" t="s">
        <v>144</v>
      </c>
      <c r="Z7" s="6" t="s">
        <v>145</v>
      </c>
      <c r="AA7" s="6" t="s">
        <v>207</v>
      </c>
      <c r="AB7" s="6" t="s">
        <v>146</v>
      </c>
      <c r="AC7" s="206"/>
      <c r="AD7" s="206"/>
      <c r="AE7" s="206"/>
      <c r="AF7" s="206"/>
      <c r="AG7" s="206"/>
      <c r="AH7" s="206"/>
      <c r="AI7" s="206"/>
      <c r="AJ7" s="210"/>
      <c r="AK7" s="210"/>
      <c r="AL7" s="210"/>
      <c r="AM7" s="210"/>
      <c r="AN7" s="210"/>
      <c r="AO7" s="210"/>
      <c r="AP7" s="210"/>
      <c r="AQ7" s="210"/>
      <c r="AR7" s="206"/>
      <c r="AS7" s="210"/>
      <c r="AT7" s="206"/>
      <c r="AU7" s="210"/>
      <c r="AV7" s="206"/>
      <c r="AW7" s="206"/>
      <c r="AX7" s="206"/>
      <c r="AY7" s="206"/>
      <c r="AZ7" s="206"/>
      <c r="BA7" s="206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9"/>
      <c r="B9" s="320"/>
      <c r="C9" s="321" t="s">
        <v>235</v>
      </c>
      <c r="D9" s="322"/>
      <c r="E9" s="323"/>
      <c r="F9" s="323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customHeight="1">
      <c r="A14" s="135">
        <v>5</v>
      </c>
      <c r="B14" s="6">
        <v>121</v>
      </c>
      <c r="C14" s="136" t="s">
        <v>276</v>
      </c>
      <c r="D14" s="136"/>
      <c r="E14" s="118"/>
      <c r="F14" s="118">
        <v>1</v>
      </c>
      <c r="G14" s="118">
        <v>1</v>
      </c>
      <c r="H14" s="118">
        <v>1</v>
      </c>
      <c r="I14" s="118">
        <v>1</v>
      </c>
      <c r="J14" s="118"/>
      <c r="K14" s="118"/>
      <c r="L14" s="118"/>
      <c r="M14" s="118"/>
      <c r="N14" s="118">
        <v>1</v>
      </c>
      <c r="O14" s="118"/>
      <c r="P14" s="118"/>
      <c r="Q14" s="118"/>
      <c r="R14" s="118"/>
      <c r="S14" s="118">
        <v>1</v>
      </c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>
        <v>1</v>
      </c>
      <c r="AP14" s="118">
        <v>1</v>
      </c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>
        <v>1</v>
      </c>
      <c r="F18" s="118">
        <v>2</v>
      </c>
      <c r="G18" s="118">
        <v>3</v>
      </c>
      <c r="H18" s="118"/>
      <c r="I18" s="118"/>
      <c r="J18" s="118"/>
      <c r="K18" s="118"/>
      <c r="L18" s="118">
        <v>1</v>
      </c>
      <c r="M18" s="118">
        <v>1</v>
      </c>
      <c r="N18" s="118">
        <v>1</v>
      </c>
      <c r="O18" s="118"/>
      <c r="P18" s="118"/>
      <c r="Q18" s="118"/>
      <c r="R18" s="118">
        <v>2</v>
      </c>
      <c r="S18" s="118">
        <v>1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3</v>
      </c>
      <c r="AP18" s="118">
        <v>3</v>
      </c>
      <c r="AQ18" s="118"/>
      <c r="AR18" s="118"/>
      <c r="AS18" s="118"/>
      <c r="AT18" s="118"/>
      <c r="AU18" s="118"/>
      <c r="AV18" s="118"/>
      <c r="AW18" s="118"/>
      <c r="AX18" s="118">
        <v>1</v>
      </c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>
        <v>1</v>
      </c>
      <c r="F19" s="118">
        <v>2</v>
      </c>
      <c r="G19" s="118">
        <v>3</v>
      </c>
      <c r="H19" s="118"/>
      <c r="I19" s="118"/>
      <c r="J19" s="118"/>
      <c r="K19" s="118"/>
      <c r="L19" s="118">
        <v>1</v>
      </c>
      <c r="M19" s="118">
        <v>1</v>
      </c>
      <c r="N19" s="118">
        <v>1</v>
      </c>
      <c r="O19" s="118"/>
      <c r="P19" s="118"/>
      <c r="Q19" s="118"/>
      <c r="R19" s="118">
        <v>2</v>
      </c>
      <c r="S19" s="118">
        <v>1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>
        <v>3</v>
      </c>
      <c r="AP19" s="118">
        <v>3</v>
      </c>
      <c r="AQ19" s="118"/>
      <c r="AR19" s="118"/>
      <c r="AS19" s="118"/>
      <c r="AT19" s="118"/>
      <c r="AU19" s="118"/>
      <c r="AV19" s="118"/>
      <c r="AW19" s="118"/>
      <c r="AX19" s="118">
        <v>1</v>
      </c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3</v>
      </c>
      <c r="G44" s="161">
        <f t="shared" si="0"/>
        <v>4</v>
      </c>
      <c r="H44" s="161">
        <f t="shared" si="0"/>
        <v>1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1</v>
      </c>
      <c r="N44" s="161">
        <f t="shared" si="0"/>
        <v>2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2</v>
      </c>
      <c r="S44" s="161">
        <f t="shared" si="0"/>
        <v>2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A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4</v>
      </c>
      <c r="AP44" s="161">
        <f t="shared" si="1"/>
        <v>4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1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>
        <v>1</v>
      </c>
      <c r="F45" s="118">
        <v>2</v>
      </c>
      <c r="G45" s="118">
        <v>3</v>
      </c>
      <c r="H45" s="118">
        <v>1</v>
      </c>
      <c r="I45" s="118">
        <v>1</v>
      </c>
      <c r="J45" s="118"/>
      <c r="K45" s="118"/>
      <c r="L45" s="118">
        <v>1</v>
      </c>
      <c r="M45" s="118">
        <v>1</v>
      </c>
      <c r="N45" s="118">
        <v>1</v>
      </c>
      <c r="O45" s="118"/>
      <c r="P45" s="118"/>
      <c r="Q45" s="118"/>
      <c r="R45" s="118">
        <v>1</v>
      </c>
      <c r="S45" s="118">
        <v>2</v>
      </c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3</v>
      </c>
      <c r="AP45" s="118">
        <v>3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8" t="s">
        <v>2419</v>
      </c>
      <c r="AK49" s="318"/>
      <c r="AL49" s="318"/>
      <c r="AM49" s="105"/>
      <c r="AN49" s="105"/>
      <c r="AO49" s="105"/>
      <c r="AP49" s="28"/>
      <c r="AQ49" s="309" t="s">
        <v>2424</v>
      </c>
      <c r="AR49" s="309"/>
      <c r="AS49" s="309"/>
      <c r="AT49" s="38" t="s">
        <v>2424</v>
      </c>
      <c r="AU49" s="231" t="s">
        <v>2427</v>
      </c>
      <c r="AV49" s="305"/>
      <c r="AW49" s="305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8" t="s">
        <v>132</v>
      </c>
      <c r="AR50" s="228"/>
      <c r="AS50" s="228"/>
      <c r="AT50" s="38" t="s">
        <v>2424</v>
      </c>
      <c r="AU50" s="228" t="s">
        <v>133</v>
      </c>
      <c r="AV50" s="228"/>
      <c r="AW50" s="228"/>
      <c r="AY50" s="37"/>
      <c r="AZ50" s="37"/>
    </row>
    <row r="51" spans="5:52" ht="12.95" customHeight="1">
      <c r="E51" s="54"/>
      <c r="AJ51" s="326" t="s">
        <v>137</v>
      </c>
      <c r="AK51" s="327"/>
      <c r="AL51" s="327"/>
      <c r="AM51" s="28"/>
      <c r="AN51" s="28"/>
      <c r="AO51" s="28"/>
      <c r="AP51" s="62"/>
      <c r="AQ51" s="309" t="s">
        <v>2424</v>
      </c>
      <c r="AR51" s="309"/>
      <c r="AS51" s="309"/>
      <c r="AT51" s="38" t="s">
        <v>2424</v>
      </c>
      <c r="AU51" s="231" t="s">
        <v>2425</v>
      </c>
      <c r="AV51" s="305"/>
      <c r="AW51" s="305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8" t="s">
        <v>132</v>
      </c>
      <c r="AR52" s="228"/>
      <c r="AS52" s="228"/>
      <c r="AT52" s="62"/>
      <c r="AU52" s="228" t="s">
        <v>133</v>
      </c>
      <c r="AV52" s="228"/>
      <c r="AW52" s="228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3" t="s">
        <v>2428</v>
      </c>
      <c r="AM54" s="303"/>
      <c r="AN54" s="303"/>
      <c r="AO54" s="62"/>
      <c r="AP54" s="28"/>
      <c r="AQ54" s="28"/>
      <c r="AR54" s="28"/>
      <c r="AS54" s="308"/>
      <c r="AT54" s="308"/>
      <c r="AU54" s="308"/>
      <c r="AV54" s="308"/>
      <c r="AW54" s="28"/>
    </row>
    <row r="55" spans="5:52" ht="12.95" customHeight="1">
      <c r="E55" s="14"/>
      <c r="AI55" s="37"/>
      <c r="AJ55" s="304" t="s">
        <v>136</v>
      </c>
      <c r="AK55" s="304"/>
      <c r="AL55" s="304"/>
      <c r="AM55" s="324" t="s">
        <v>2429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2428</v>
      </c>
      <c r="AM56" s="306"/>
      <c r="AN56" s="306"/>
      <c r="AO56" s="28"/>
      <c r="AP56" s="307"/>
      <c r="AQ56" s="307"/>
      <c r="AR56" s="307"/>
      <c r="AS56" s="307"/>
      <c r="AT56" s="62"/>
      <c r="AU56" s="62"/>
      <c r="AV56" s="62"/>
      <c r="AW56" s="28"/>
    </row>
    <row r="57" spans="5:52" ht="15" customHeight="1">
      <c r="AJ57" s="28" t="s">
        <v>167</v>
      </c>
      <c r="AK57" s="28" t="s">
        <v>2430</v>
      </c>
      <c r="AL57" s="163"/>
      <c r="AM57" s="163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3">
    <mergeCell ref="A9:B9"/>
    <mergeCell ref="C9:F9"/>
    <mergeCell ref="AM55:AQ55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hyperlinks>
    <hyperlink ref="AM55" r:id="rId1"/>
  </hyperlinks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2"/>
  <headerFooter>
    <oddFooter>&amp;C&amp;L1BE57458</oddFooter>
  </headerFooter>
  <colBreaks count="1" manualBreakCount="1">
    <brk id="28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Лист1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SUD-IGORV</cp:lastModifiedBy>
  <cp:lastPrinted>2018-12-26T08:01:37Z</cp:lastPrinted>
  <dcterms:created xsi:type="dcterms:W3CDTF">2012-07-26T14:50:59Z</dcterms:created>
  <dcterms:modified xsi:type="dcterms:W3CDTF">2019-01-30T12:47:52Z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6-7-8_00164_4.2018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1BE57458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