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vit\"/>
    </mc:Choice>
  </mc:AlternateContent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E1628" i="2"/>
  <c r="F265" i="2"/>
  <c r="G265" i="2"/>
  <c r="G1628" i="2"/>
  <c r="H265" i="2"/>
  <c r="I265" i="2"/>
  <c r="I1628" i="2"/>
  <c r="J265" i="2"/>
  <c r="K265" i="2"/>
  <c r="K1628" i="2"/>
  <c r="L265" i="2"/>
  <c r="M265" i="2"/>
  <c r="M1628" i="2"/>
  <c r="N265" i="2"/>
  <c r="O265" i="2"/>
  <c r="O1628" i="2"/>
  <c r="P265" i="2"/>
  <c r="Q265" i="2"/>
  <c r="Q1628" i="2"/>
  <c r="R265" i="2"/>
  <c r="S265" i="2"/>
  <c r="S1628" i="2"/>
  <c r="T265" i="2"/>
  <c r="U265" i="2"/>
  <c r="U1628" i="2"/>
  <c r="V265" i="2"/>
  <c r="W265" i="2"/>
  <c r="W1628" i="2"/>
  <c r="X265" i="2"/>
  <c r="Y265" i="2"/>
  <c r="Y1628" i="2"/>
  <c r="Z265" i="2"/>
  <c r="AA265" i="2"/>
  <c r="AA1628" i="2"/>
  <c r="AB265" i="2"/>
  <c r="AC265" i="2"/>
  <c r="AC1628" i="2"/>
  <c r="AD265" i="2"/>
  <c r="AE265" i="2"/>
  <c r="AE1628" i="2"/>
  <c r="AF265" i="2"/>
  <c r="AG265" i="2"/>
  <c r="AG1628" i="2"/>
  <c r="AH265" i="2"/>
  <c r="AI265" i="2"/>
  <c r="AI1628" i="2"/>
  <c r="AJ265" i="2"/>
  <c r="AK265" i="2"/>
  <c r="AK1628" i="2"/>
  <c r="AL265" i="2"/>
  <c r="AM265" i="2"/>
  <c r="AM1628" i="2"/>
  <c r="AN265" i="2"/>
  <c r="AO265" i="2"/>
  <c r="AO1628" i="2"/>
  <c r="AP265" i="2"/>
  <c r="AQ265" i="2"/>
  <c r="AQ1628" i="2"/>
  <c r="AR265" i="2"/>
  <c r="AS265" i="2"/>
  <c r="AS1628" i="2"/>
  <c r="AT265" i="2"/>
  <c r="AU265" i="2"/>
  <c r="AU1628" i="2"/>
  <c r="AV265" i="2"/>
  <c r="AW265" i="2"/>
  <c r="AW1628" i="2"/>
  <c r="AX265" i="2"/>
  <c r="AY265" i="2"/>
  <c r="AY1628" i="2"/>
  <c r="AZ265" i="2"/>
  <c r="BA265" i="2"/>
  <c r="BA1628" i="2"/>
  <c r="BB265" i="2"/>
  <c r="BC265" i="2"/>
  <c r="BC1628" i="2"/>
  <c r="BD265" i="2"/>
  <c r="BE265" i="2"/>
  <c r="BE1628" i="2"/>
  <c r="BF265" i="2"/>
  <c r="BG265" i="2"/>
  <c r="BG1628" i="2"/>
  <c r="BH265" i="2"/>
  <c r="BI265" i="2"/>
  <c r="BI1628" i="2"/>
  <c r="BJ265" i="2"/>
  <c r="BK265" i="2"/>
  <c r="BK1628" i="2"/>
  <c r="BL265" i="2"/>
  <c r="BM265" i="2"/>
  <c r="BM1628" i="2"/>
  <c r="BN265" i="2"/>
  <c r="BO265" i="2"/>
  <c r="BO1628" i="2"/>
  <c r="BP265" i="2"/>
  <c r="BQ265" i="2"/>
  <c r="BQ1628" i="2"/>
  <c r="BR265" i="2"/>
  <c r="BS265" i="2"/>
  <c r="BS1628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F1628" i="2"/>
  <c r="H1628" i="2"/>
  <c r="J1628" i="2"/>
  <c r="L1628" i="2"/>
  <c r="N1628" i="2"/>
  <c r="P1628" i="2"/>
  <c r="R1628" i="2"/>
  <c r="T1628" i="2"/>
  <c r="V1628" i="2"/>
  <c r="X1628" i="2"/>
  <c r="Z1628" i="2"/>
  <c r="AB1628" i="2"/>
  <c r="AD1628" i="2"/>
  <c r="AF1628" i="2"/>
  <c r="AH1628" i="2"/>
  <c r="AJ1628" i="2"/>
  <c r="AL1628" i="2"/>
  <c r="AN1628" i="2"/>
  <c r="AP1628" i="2"/>
  <c r="AR1628" i="2"/>
  <c r="AT1628" i="2"/>
  <c r="AV1628" i="2"/>
  <c r="AX1628" i="2"/>
  <c r="AZ1628" i="2"/>
  <c r="BB1628" i="2"/>
  <c r="BD1628" i="2"/>
  <c r="BF1628" i="2"/>
  <c r="BH1628" i="2"/>
  <c r="BJ1628" i="2"/>
  <c r="BL1628" i="2"/>
  <c r="BN1628" i="2"/>
  <c r="BP1628" i="2"/>
  <c r="BR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<sst xmlns="http://schemas.openxmlformats.org/spreadsheetml/2006/main" count="6760" uniqueCount="2476">
  <si>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</si>
  <si>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</si>
  <si>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</si>
  <si>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</si>
  <si>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</si>
  <si>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</si>
  <si>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</si>
  <si>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</si>
  <si>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</si>
  <si>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</si>
  <si>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</si>
  <si>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</si>
  <si>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</si>
  <si>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</si>
  <si>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</si>
  <si>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</si>
  <si>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</si>
  <si>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</si>
  <si>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</si>
  <si>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</si>
  <si>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</si>
  <si>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</si>
  <si>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</si>
  <si>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</si>
  <si>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</si>
  <si>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</si>
  <si>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</si>
  <si>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</si>
  <si>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</si>
  <si>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</si>
  <si>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</si>
  <si>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</si>
  <si>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</si>
  <si>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</si>
  <si>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</si>
  <si>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</si>
  <si>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</si>
  <si>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</si>
  <si>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</si>
  <si>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</si>
  <si>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</si>
  <si>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</si>
  <si>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</si>
  <si>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</si>
  <si>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</si>
  <si>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</si>
  <si>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</si>
  <si>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</si>
  <si>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</si>
  <si>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</si>
  <si>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</si>
  <si>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</si>
  <si>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</si>
  <si>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</si>
  <si>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</si>
  <si>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</si>
  <si>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</si>
  <si>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</si>
  <si>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</si>
  <si>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</si>
  <si>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</si>
  <si>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</si>
  <si>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</si>
  <si>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</si>
  <si>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</si>
  <si>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</si>
  <si>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</si>
  <si>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</si>
  <si>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</si>
  <si>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</si>
  <si>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</si>
  <si>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</si>
  <si>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</si>
  <si>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</si>
  <si>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</si>
  <si>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</si>
  <si>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</si>
  <si>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</si>
  <si>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</si>
  <si>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</si>
  <si>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</si>
  <si>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</si>
  <si>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</si>
  <si>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</si>
  <si>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</si>
  <si>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</si>
  <si>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</si>
  <si>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</si>
  <si>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</si>
  <si>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</si>
  <si>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</si>
  <si>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</si>
  <si>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</si>
  <si>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</si>
  <si>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</si>
  <si>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</si>
  <si>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</si>
  <si>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</si>
  <si>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</si>
  <si>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</si>
  <si>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</si>
  <si>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</si>
  <si>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</si>
  <si>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</si>
  <si>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</si>
  <si>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</si>
  <si>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</si>
  <si>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</si>
  <si>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</si>
  <si>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</si>
  <si>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</si>
  <si>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</si>
  <si>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</si>
  <si>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</si>
  <si>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</si>
  <si>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</si>
  <si>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</si>
  <si>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</si>
  <si>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</si>
  <si>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</si>
  <si>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</si>
  <si>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</si>
  <si>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</si>
  <si>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</si>
  <si>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</si>
  <si>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</si>
  <si>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</si>
  <si>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</si>
  <si>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</si>
  <si>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</si>
  <si>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</si>
  <si>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</si>
  <si>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</si>
  <si>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</si>
  <si>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</si>
  <si>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</si>
  <si>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</si>
  <si>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</si>
  <si>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</si>
  <si>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</si>
  <si>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</si>
  <si>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</si>
  <si>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</si>
  <si>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</si>
  <si>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</si>
  <si>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</si>
  <si>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</si>
  <si>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</si>
  <si>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</si>
  <si>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</si>
  <si>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</si>
  <si>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</si>
  <si>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</si>
  <si>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</si>
  <si>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</si>
  <si>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</si>
  <si>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</si>
  <si>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</si>
  <si>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</si>
  <si>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</si>
  <si>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</si>
  <si>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</si>
  <si>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</si>
  <si>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</si>
  <si>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</si>
  <si>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</si>
  <si>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</si>
  <si>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</si>
  <si>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</si>
  <si>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</si>
  <si>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</si>
  <si>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</si>
  <si>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</si>
  <si>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</si>
  <si>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</si>
  <si>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</si>
  <si>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</si>
  <si>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</si>
  <si>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</si>
  <si>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</si>
  <si>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</si>
  <si>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</si>
  <si>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</si>
  <si>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</si>
  <si>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</si>
  <si>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</si>
  <si>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</si>
  <si>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</si>
  <si>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</si>
  <si>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</si>
  <si>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</si>
  <si>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</si>
  <si>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</si>
  <si>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</si>
  <si>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</si>
  <si>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</si>
  <si>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</si>
  <si>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</si>
  <si>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</si>
  <si>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</si>
  <si>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</si>
  <si>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</si>
  <si>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</si>
  <si>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</si>
  <si>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</si>
  <si>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</si>
  <si>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</si>
  <si>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</si>
  <si>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</si>
  <si>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</si>
  <si>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</si>
  <si>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</si>
  <si>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</si>
  <si>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</si>
  <si>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</si>
  <si>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</si>
  <si>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</si>
  <si>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</si>
  <si>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</si>
  <si>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</si>
  <si>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</si>
  <si>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</si>
  <si>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</si>
  <si>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</si>
  <si>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</si>
  <si>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</si>
  <si>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</si>
  <si>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</si>
  <si>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</si>
  <si>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</si>
  <si>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</si>
  <si>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</si>
  <si>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</si>
  <si>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</si>
  <si>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</si>
  <si>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</si>
  <si>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</si>
  <si>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</si>
  <si>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</si>
  <si>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</si>
  <si>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</si>
  <si>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</si>
  <si>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</si>
  <si>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</si>
  <si>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</si>
  <si>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</si>
  <si>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</si>
  <si>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</si>
  <si>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</si>
  <si>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</si>
  <si>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</si>
  <si>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</si>
  <si>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</si>
  <si>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</si>
  <si>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</si>
  <si>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</si>
  <si>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</si>
  <si>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</si>
  <si>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</si>
  <si>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</si>
  <si>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</si>
  <si>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</si>
  <si>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</si>
  <si>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</si>
  <si>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</si>
  <si>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</si>
  <si>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</si>
  <si>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</si>
  <si>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</si>
  <si>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</si>
  <si>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</si>
  <si>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</si>
  <si>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</si>
  <si>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</si>
  <si>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</si>
  <si>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</si>
  <si>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</si>
  <si>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</si>
  <si>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</si>
  <si>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</si>
  <si>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</si>
  <si>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</si>
  <si>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</si>
  <si>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</si>
  <si>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</si>
  <si>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</si>
  <si>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</si>
  <si>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</si>
  <si>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</si>
  <si>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</si>
  <si>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</si>
  <si>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</si>
  <si>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</si>
  <si>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</si>
  <si>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</si>
  <si>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</si>
  <si>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</si>
  <si>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</si>
  <si>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</si>
  <si>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</si>
  <si>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</si>
  <si>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</si>
  <si>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</si>
  <si>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</si>
  <si>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</si>
  <si>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</si>
  <si>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</si>
  <si>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</si>
  <si>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</si>
  <si>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</si>
  <si>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</si>
  <si>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</si>
  <si>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</si>
  <si>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</si>
  <si>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</si>
  <si>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</si>
  <si>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</si>
  <si>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</si>
  <si>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</si>
  <si>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</si>
  <si>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</si>
  <si>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</si>
  <si>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</si>
  <si>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</si>
  <si>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</si>
  <si>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</si>
  <si>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</si>
  <si>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</si>
  <si>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</si>
  <si>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</si>
  <si>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</si>
  <si>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</si>
  <si>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</si>
  <si>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</si>
  <si>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</si>
  <si>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</si>
  <si>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</si>
  <si>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</si>
  <si>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</si>
  <si>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</si>
  <si>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</si>
  <si>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</si>
  <si>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</si>
  <si>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</si>
  <si>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</si>
  <si>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</si>
  <si>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</si>
  <si>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</si>
  <si>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</si>
  <si>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</si>
  <si>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</si>
  <si>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</si>
  <si>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</si>
  <si>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</si>
  <si>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</si>
  <si>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</si>
  <si>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</si>
  <si>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</si>
  <si>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</si>
  <si>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</si>
  <si>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</si>
  <si>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</si>
  <si>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</si>
  <si>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</si>
  <si>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</si>
  <si>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</si>
  <si>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</si>
  <si>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</si>
  <si>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</si>
  <si>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</si>
  <si>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</si>
  <si>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</si>
  <si>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</si>
  <si>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</si>
  <si>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</si>
  <si>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</si>
  <si>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</si>
  <si>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</si>
  <si>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</si>
  <si>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</si>
  <si>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</si>
  <si>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</si>
  <si>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</si>
  <si>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</si>
  <si>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</si>
  <si>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</si>
  <si>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</si>
  <si>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</si>
  <si>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</si>
  <si>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</si>
  <si>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</si>
  <si>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</si>
  <si>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</si>
  <si>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</si>
  <si>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</si>
  <si>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</si>
  <si>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</si>
  <si>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</si>
  <si>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</si>
  <si>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</si>
  <si>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</si>
  <si>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</si>
  <si>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</si>
  <si>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</si>
  <si>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</si>
  <si>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</si>
  <si>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</si>
  <si>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</si>
  <si>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</si>
  <si>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</si>
  <si>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</si>
  <si>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</si>
  <si>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</si>
  <si>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</si>
  <si>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</si>
  <si>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</si>
  <si>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</si>
  <si>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</si>
  <si>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</si>
  <si>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</si>
  <si>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</si>
  <si>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</si>
  <si>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</si>
  <si>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</si>
  <si>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</si>
  <si>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</si>
  <si>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</si>
  <si>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</si>
  <si>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</si>
  <si>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</si>
  <si>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</si>
  <si>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</si>
  <si>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</si>
  <si>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</si>
  <si>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</si>
  <si>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</si>
  <si>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</si>
  <si>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</si>
  <si>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</si>
  <si>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</si>
  <si>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</si>
  <si>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</si>
  <si>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</si>
  <si>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</si>
  <si>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</si>
  <si>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</si>
  <si>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</si>
  <si>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</si>
  <si>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</si>
  <si>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</si>
  <si>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</si>
  <si>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</si>
  <si>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</si>
  <si>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</si>
  <si>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</si>
  <si>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</si>
  <si>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</si>
  <si>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</si>
  <si>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</si>
  <si>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</si>
  <si>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</si>
  <si>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</si>
  <si>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</si>
  <si>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</si>
  <si>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</si>
  <si>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</si>
  <si>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</si>
  <si>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</si>
  <si>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</si>
  <si>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</si>
  <si>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</si>
  <si>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</si>
  <si>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</si>
  <si>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</si>
  <si>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</si>
  <si>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</si>
  <si>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</si>
  <si>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</si>
  <si>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</si>
  <si>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</si>
  <si>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</si>
  <si>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</si>
  <si>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</si>
  <si>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</si>
  <si>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</si>
  <si>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</si>
  <si>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</si>
  <si>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</si>
  <si>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</si>
  <si>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</si>
  <si>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</si>
  <si>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</si>
  <si>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</si>
  <si>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</si>
  <si>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</si>
  <si>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</si>
  <si>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</si>
  <si>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</si>
  <si>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</si>
  <si>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</si>
  <si>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</si>
  <si>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</si>
  <si>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</si>
  <si>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</si>
  <si>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</si>
  <si>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</si>
  <si>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</si>
  <si>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</si>
  <si>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</si>
  <si>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</si>
  <si>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</si>
  <si>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</si>
  <si>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</si>
  <si>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</si>
  <si>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</si>
  <si>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</si>
  <si>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</si>
  <si>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</si>
  <si>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</si>
  <si>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</si>
  <si>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</si>
  <si>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</si>
  <si>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</si>
  <si>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</si>
  <si>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</si>
  <si>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</si>
  <si>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</si>
  <si>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</si>
  <si>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</si>
  <si>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</si>
  <si>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</si>
  <si>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</si>
  <si>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</si>
  <si>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</si>
  <si>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</si>
  <si>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</si>
  <si>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</si>
  <si>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</si>
  <si>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</si>
  <si>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</si>
  <si>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</si>
  <si>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</si>
  <si>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</si>
  <si>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</si>
  <si>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</si>
  <si>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</si>
  <si>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</si>
  <si>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</si>
  <si>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</si>
  <si>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</si>
  <si>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</si>
  <si>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</si>
  <si>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</si>
  <si>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</si>
  <si>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</si>
  <si>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</si>
  <si>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</si>
  <si>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</si>
  <si>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</si>
  <si>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</si>
  <si>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</si>
  <si>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</si>
  <si>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</si>
  <si>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</si>
  <si>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</si>
  <si>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</si>
  <si>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</si>
  <si>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</si>
  <si>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</si>
  <si>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</si>
  <si>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</si>
  <si>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</si>
  <si>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</si>
  <si>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</si>
  <si>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</si>
  <si>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</si>
  <si>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</si>
  <si>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</si>
  <si>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</si>
  <si>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</si>
  <si>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</si>
  <si>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</si>
  <si>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</si>
  <si>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</si>
  <si>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</si>
  <si>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</si>
  <si>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</si>
  <si>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</si>
  <si>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</si>
  <si>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</si>
  <si>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</si>
  <si>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</si>
  <si>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</si>
  <si>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</si>
  <si>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</si>
  <si>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</si>
  <si>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</si>
  <si>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</si>
  <si>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</si>
  <si>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</si>
  <si>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</si>
  <si>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</si>
  <si>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</si>
  <si>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</si>
  <si>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</si>
  <si>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</si>
  <si>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</si>
  <si>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</si>
  <si>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</si>
  <si>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</si>
  <si>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</si>
  <si>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</si>
  <si>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</si>
  <si>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</si>
  <si>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</si>
  <si>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</si>
  <si>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</si>
  <si>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</si>
  <si>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</si>
  <si>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</si>
  <si>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</si>
  <si>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</si>
  <si>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</si>
  <si>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</si>
  <si>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</si>
  <si>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</si>
  <si>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</si>
  <si>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</si>
  <si>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</si>
  <si>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</si>
  <si>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</si>
  <si>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</si>
  <si>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</si>
  <si>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</si>
  <si>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</si>
  <si>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</si>
  <si>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</si>
  <si>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</si>
  <si>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</si>
  <si>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</si>
  <si>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</si>
  <si>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</si>
  <si>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</si>
  <si>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</si>
  <si>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</si>
  <si>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</si>
  <si>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</si>
  <si>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</si>
  <si>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</si>
  <si>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</si>
  <si>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</si>
  <si>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</si>
  <si>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</si>
  <si>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</si>
  <si>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</si>
  <si>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</si>
  <si>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</si>
  <si>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</si>
  <si>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</si>
  <si>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</si>
  <si>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</si>
  <si>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</si>
  <si>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</si>
  <si>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</si>
  <si>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</si>
  <si>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</si>
  <si>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</si>
  <si>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</si>
  <si>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</si>
  <si>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</si>
  <si>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</si>
  <si>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</si>
  <si>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</si>
  <si>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</si>
  <si>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</si>
  <si>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</si>
  <si>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</si>
  <si>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</si>
  <si>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</si>
  <si>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</si>
  <si>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</si>
  <si>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</si>
  <si>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</si>
  <si>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</si>
  <si>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</si>
  <si>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</si>
  <si>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</si>
  <si>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</si>
  <si>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</si>
  <si>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</si>
  <si>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</si>
  <si>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</si>
  <si>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</si>
  <si>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</si>
  <si>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</si>
  <si>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</si>
  <si>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</si>
  <si>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</si>
  <si>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</si>
  <si>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</si>
  <si>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</si>
  <si>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</si>
  <si>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</si>
  <si>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</si>
  <si>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</si>
  <si>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</si>
  <si>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</si>
  <si>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</si>
  <si>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</si>
  <si>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</si>
  <si>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</si>
  <si>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</si>
  <si>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</si>
  <si>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</si>
  <si>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</si>
  <si>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</si>
  <si>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</si>
  <si>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</si>
  <si>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</si>
  <si>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</si>
  <si>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</si>
  <si>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</si>
  <si>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</si>
  <si>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</si>
  <si>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</si>
  <si>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</si>
  <si>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</si>
  <si>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</si>
  <si>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</si>
  <si>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</si>
  <si>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</si>
  <si>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</si>
  <si>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</si>
  <si>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</si>
  <si>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</si>
  <si>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</si>
  <si>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</si>
  <si>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</si>
  <si>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</si>
  <si>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</si>
  <si>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</si>
  <si>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</si>
  <si>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</si>
  <si>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</si>
  <si>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</si>
  <si>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</si>
  <si>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</si>
  <si>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</si>
  <si>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</si>
  <si>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</si>
  <si>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</si>
  <si>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</si>
  <si>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</si>
  <si>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</si>
  <si>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</si>
  <si>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</si>
  <si>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</si>
  <si>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</si>
  <si>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</si>
  <si>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</si>
  <si>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</si>
  <si>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</si>
  <si>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</si>
  <si>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</si>
  <si>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</si>
  <si>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</si>
  <si>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</si>
  <si>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</si>
  <si>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</si>
  <si>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</si>
  <si>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</si>
  <si>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</si>
  <si>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</si>
  <si>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</si>
  <si>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</si>
  <si>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</si>
  <si>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</si>
  <si>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</si>
  <si>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</si>
  <si>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</si>
  <si>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</si>
  <si>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</si>
  <si>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</si>
  <si>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</si>
  <si>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</si>
  <si>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</si>
  <si>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</si>
  <si>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</si>
  <si>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</si>
  <si>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</si>
  <si>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</si>
  <si>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</si>
  <si>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</si>
  <si>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</si>
  <si>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</si>
  <si>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</si>
  <si>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</si>
  <si>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</si>
  <si>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</si>
  <si>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</si>
  <si>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</si>
  <si>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</si>
  <si>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</si>
  <si>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</si>
  <si>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</si>
  <si>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</si>
  <si>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</si>
  <si>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</si>
  <si>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</si>
  <si>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</si>
  <si>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</si>
  <si>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</si>
  <si>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</si>
  <si>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</si>
  <si>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</si>
  <si>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</si>
  <si>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</si>
  <si>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</si>
  <si>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</si>
  <si>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</si>
  <si>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</si>
  <si>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</si>
  <si>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</si>
  <si>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</si>
  <si>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</si>
  <si>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</si>
  <si>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</si>
  <si>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</si>
  <si>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</si>
  <si>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</si>
  <si>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</si>
  <si>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</si>
  <si>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</si>
  <si>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</si>
  <si>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</si>
  <si>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</si>
  <si>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</si>
  <si>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</si>
  <si>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</si>
  <si>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</si>
  <si>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</si>
  <si>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</si>
  <si>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</si>
  <si>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</si>
  <si>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</si>
  <si>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</si>
  <si>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</si>
  <si>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</si>
  <si>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</si>
  <si>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</si>
  <si>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</si>
  <si>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</si>
  <si>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</si>
  <si>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</si>
  <si>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</si>
  <si>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</si>
  <si>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</si>
  <si>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</si>
  <si>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</si>
  <si>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</si>
  <si>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</si>
  <si>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</si>
  <si>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</si>
  <si>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</si>
  <si>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</si>
  <si>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</si>
  <si>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</si>
  <si>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</si>
  <si>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</si>
  <si>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</si>
  <si>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</si>
  <si>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</si>
  <si>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</si>
  <si>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</si>
  <si>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</si>
  <si>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</si>
  <si>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</si>
  <si>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</si>
  <si>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</si>
  <si>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</si>
  <si>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</si>
  <si>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</si>
  <si>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</si>
  <si>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</si>
  <si>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</si>
  <si>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</si>
  <si>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</si>
  <si>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</si>
  <si>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</si>
  <si>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</si>
  <si>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</si>
  <si>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</si>
  <si>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</si>
  <si>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</si>
  <si>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</si>
  <si>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</si>
  <si>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</si>
  <si>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</si>
  <si>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</si>
  <si>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</si>
  <si>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</si>
  <si>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</si>
  <si>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</si>
  <si>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</si>
  <si>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</si>
  <si>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</si>
  <si>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</si>
  <si>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</si>
  <si>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</si>
  <si>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</si>
  <si>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</si>
  <si>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</si>
  <si>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</si>
  <si>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</si>
  <si>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</si>
  <si>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</si>
  <si>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</si>
  <si>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</si>
  <si>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</si>
  <si>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</si>
  <si>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</si>
  <si>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</si>
  <si>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</si>
  <si>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</si>
  <si>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</si>
  <si>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</si>
  <si>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</si>
  <si>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</si>
  <si>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</si>
  <si>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</si>
  <si>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</si>
  <si>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</si>
  <si>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</si>
  <si>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</si>
  <si>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</si>
  <si>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</si>
  <si>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</si>
  <si>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</si>
  <si>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</si>
  <si>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</si>
  <si>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</si>
  <si>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</si>
  <si>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</si>
  <si>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</si>
  <si>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</si>
  <si>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</si>
  <si>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</si>
  <si>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</si>
  <si>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</si>
  <si>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</si>
  <si>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</si>
  <si>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</si>
  <si>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</si>
  <si>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</si>
  <si>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</si>
  <si>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</si>
  <si>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</si>
  <si>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</si>
  <si>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</si>
  <si>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</si>
  <si>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</si>
  <si>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</si>
  <si>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</si>
  <si>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</si>
  <si>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</si>
  <si>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</si>
  <si>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</si>
  <si>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</si>
  <si>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</si>
  <si>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</si>
  <si>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</si>
  <si>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</si>
  <si>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</si>
  <si>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</si>
  <si>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</si>
  <si>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</si>
  <si>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</si>
  <si>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</si>
  <si>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</si>
  <si>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</si>
  <si>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</si>
  <si>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</si>
  <si>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</si>
  <si>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</si>
  <si>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</si>
  <si>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</si>
  <si>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</si>
  <si>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</si>
  <si>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</si>
  <si>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</si>
  <si>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</si>
  <si>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</si>
  <si>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</si>
  <si>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</si>
  <si>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</si>
  <si>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</si>
  <si>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</si>
  <si>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</si>
  <si>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</si>
  <si>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</si>
  <si>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</si>
  <si>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</si>
  <si>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</si>
  <si>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</si>
  <si>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</si>
  <si>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</si>
  <si>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</si>
  <si>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</si>
  <si>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</si>
  <si>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</si>
  <si>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</si>
  <si>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</si>
  <si>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</si>
  <si>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</si>
  <si>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</si>
  <si>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</si>
  <si>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</si>
  <si>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</si>
  <si>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</si>
  <si>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</si>
  <si>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</si>
  <si>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</si>
  <si>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</si>
  <si>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</si>
  <si>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</si>
  <si>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</si>
  <si>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</si>
  <si>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</si>
  <si>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</si>
  <si>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</si>
  <si>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</si>
  <si>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</si>
  <si>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</si>
  <si>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</si>
  <si>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</si>
  <si>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</si>
  <si>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</si>
  <si>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</si>
  <si>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</si>
  <si>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</si>
  <si>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</si>
  <si>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</si>
  <si>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</si>
  <si>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</si>
  <si>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</si>
  <si>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</si>
  <si>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</si>
  <si>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</si>
  <si>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</si>
  <si>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</si>
  <si>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</si>
  <si>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</si>
  <si>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</si>
  <si>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</si>
  <si>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</si>
  <si>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</si>
  <si>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</si>
  <si>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</si>
  <si>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</si>
  <si>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</si>
  <si>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</si>
  <si>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</si>
  <si>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</si>
  <si>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</si>
  <si>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</si>
  <si>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</si>
  <si>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</si>
  <si>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</si>
  <si>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</si>
  <si>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</si>
  <si>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</si>
  <si>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</si>
  <si>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</si>
  <si>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</si>
  <si>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</si>
  <si>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</si>
  <si>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</si>
  <si>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</si>
  <si>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</si>
  <si>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</si>
  <si>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</si>
  <si>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</si>
  <si>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</si>
  <si>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</si>
  <si>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</si>
  <si>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</si>
  <si>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</si>
  <si>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</si>
  <si>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</si>
  <si>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</si>
  <si>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</si>
  <si>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</si>
  <si>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</si>
  <si>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</si>
  <si>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</si>
  <si>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</si>
  <si>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</si>
  <si>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</si>
  <si>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</si>
  <si>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</si>
  <si>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</si>
  <si>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</si>
  <si>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</si>
  <si>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</si>
  <si>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</si>
  <si>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</si>
  <si>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</si>
  <si>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</si>
  <si>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</si>
  <si>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</si>
  <si>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</si>
  <si>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</si>
  <si>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</si>
  <si>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</si>
  <si>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</si>
  <si>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</si>
  <si>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</si>
  <si>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</si>
  <si>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</si>
  <si>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</si>
  <si>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</si>
  <si>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</si>
  <si>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</si>
  <si>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</si>
  <si>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</si>
  <si>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</si>
  <si>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</si>
  <si>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</si>
  <si>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</si>
  <si>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</si>
  <si>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</si>
  <si>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</si>
  <si>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</si>
  <si>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</si>
  <si>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</si>
  <si>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</si>
  <si>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</si>
  <si>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</si>
  <si>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</si>
  <si>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</si>
  <si>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</si>
  <si>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</si>
  <si>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</si>
  <si>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</si>
  <si>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</si>
  <si>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</si>
  <si>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</si>
  <si>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</si>
  <si>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</si>
  <si>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</si>
  <si>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</si>
  <si>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</si>
  <si>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</si>
  <si>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</si>
  <si>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</si>
  <si>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</si>
  <si>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</si>
  <si>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</si>
  <si>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</si>
  <si>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</si>
  <si>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</si>
  <si>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</si>
  <si>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</si>
  <si>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</si>
  <si>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</si>
  <si>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</si>
  <si>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</si>
  <si>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</si>
  <si>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</si>
  <si>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</si>
  <si>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</si>
  <si>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</si>
  <si>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</si>
  <si>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</si>
  <si>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</si>
  <si>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</si>
  <si>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</si>
  <si>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</si>
  <si>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</si>
  <si>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</si>
  <si>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</si>
  <si>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</si>
  <si>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</si>
  <si>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</si>
  <si>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</si>
  <si>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</si>
  <si>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</si>
  <si>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</si>
  <si>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</si>
  <si>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</si>
  <si>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</si>
  <si>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</si>
  <si>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</si>
  <si>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</si>
  <si>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</si>
  <si>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</si>
  <si>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</si>
  <si>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</si>
  <si>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</si>
  <si>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</si>
  <si>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</si>
  <si>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</si>
  <si>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</si>
  <si>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</si>
  <si>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</si>
  <si>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</si>
  <si>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</si>
  <si>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</si>
  <si>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</si>
  <si>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</si>
  <si>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</si>
  <si>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</si>
  <si>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</si>
  <si>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</si>
  <si>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</si>
  <si>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</si>
  <si>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</si>
  <si>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</si>
  <si>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</si>
  <si>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</si>
  <si>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</si>
  <si>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</si>
  <si>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</si>
  <si>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</si>
  <si>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</si>
  <si>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</si>
  <si>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</si>
  <si>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</si>
  <si>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</si>
  <si>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</si>
  <si>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</si>
  <si>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</si>
  <si>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</si>
  <si>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</si>
  <si>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</si>
  <si>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</si>
  <si>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</si>
  <si>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</si>
  <si>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</si>
  <si>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</si>
  <si>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</si>
  <si>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</si>
  <si>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</si>
  <si>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</si>
  <si>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</si>
  <si>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</si>
  <si>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</si>
  <si>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</si>
  <si>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</si>
  <si>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</si>
  <si>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</si>
  <si>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</si>
  <si>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</si>
  <si>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</si>
  <si>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</si>
  <si>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</si>
  <si>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</si>
  <si>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</si>
  <si>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</si>
  <si>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</si>
  <si>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</si>
  <si>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</si>
  <si>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</si>
  <si>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</si>
  <si>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</si>
  <si>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</si>
  <si>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</si>
  <si>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</si>
  <si>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</si>
  <si>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</si>
  <si>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</si>
  <si>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</si>
  <si>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</si>
  <si>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</si>
  <si>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</si>
  <si>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</si>
  <si>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</si>
  <si>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</si>
  <si>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</si>
  <si>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</si>
  <si>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</si>
  <si>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</si>
  <si>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</si>
  <si>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</si>
  <si>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</si>
  <si>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</si>
  <si>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</si>
  <si>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</si>
  <si>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</si>
  <si>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</si>
  <si>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</si>
  <si>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</si>
  <si>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</si>
  <si>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</si>
  <si>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</si>
  <si>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</si>
  <si>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</si>
  <si>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</si>
  <si>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</si>
  <si>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</si>
  <si>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</si>
  <si>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</si>
  <si>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</si>
  <si>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</si>
  <si>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</si>
  <si>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</si>
  <si>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</si>
  <si>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</si>
  <si>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</si>
  <si>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</si>
  <si>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</si>
  <si>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</si>
  <si>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</si>
  <si>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</si>
  <si>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</si>
  <si>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</si>
  <si>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</si>
  <si>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</si>
  <si>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</si>
  <si>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</si>
  <si>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</si>
  <si>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</si>
  <si>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</si>
  <si>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</si>
  <si>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</si>
  <si>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</si>
  <si>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</si>
  <si>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</si>
  <si>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</si>
  <si>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</si>
  <si>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</si>
  <si>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</si>
  <si>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</si>
  <si>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</si>
  <si>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</si>
  <si>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</si>
  <si>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</si>
  <si>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</si>
  <si>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</si>
  <si>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</si>
  <si>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</si>
  <si>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</si>
  <si>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</si>
  <si>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</si>
  <si>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</si>
  <si>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</si>
  <si>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</si>
  <si>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</si>
  <si>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</si>
  <si>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</si>
  <si>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</si>
  <si>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</si>
  <si>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</si>
  <si>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</si>
  <si>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</si>
  <si>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</si>
  <si>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</si>
  <si>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</si>
  <si>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</si>
  <si>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</si>
  <si>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</si>
  <si>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</si>
  <si>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</si>
  <si>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</si>
  <si>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</si>
  <si>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</si>
  <si>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</si>
  <si>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</si>
  <si>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</si>
  <si>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</si>
  <si>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</si>
  <si>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</si>
  <si>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</si>
  <si>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</si>
  <si>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</si>
  <si>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</si>
  <si>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</si>
  <si>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</si>
  <si>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</si>
  <si>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</si>
  <si>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</si>
  <si>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</si>
  <si>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</si>
  <si>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</si>
  <si>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</si>
  <si>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</si>
  <si>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</si>
  <si>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</si>
  <si>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</si>
  <si>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</si>
  <si>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</si>
  <si>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</si>
  <si>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</si>
  <si>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</si>
  <si>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</si>
  <si>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</si>
  <si>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</si>
  <si>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</si>
  <si>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</si>
  <si>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</si>
  <si>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</si>
  <si>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</si>
  <si>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</si>
  <si>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</si>
  <si>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</si>
  <si>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</si>
  <si>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</si>
  <si>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</si>
  <si>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</si>
  <si>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</si>
  <si>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</si>
  <si>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</si>
  <si>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</si>
  <si>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</si>
  <si>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</si>
  <si>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</si>
  <si>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</si>
  <si>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</si>
  <si>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</si>
  <si>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</si>
  <si>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</si>
  <si>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</si>
  <si>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</si>
  <si>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</si>
  <si>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</si>
  <si>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</si>
  <si>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</si>
  <si>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</si>
  <si>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</si>
  <si>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</si>
  <si>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</si>
  <si>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</si>
  <si>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</si>
  <si>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</si>
  <si>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</si>
  <si>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</si>
  <si>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</si>
  <si>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</si>
  <si>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</si>
  <si>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</si>
  <si>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</si>
  <si>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</si>
  <si>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</si>
  <si>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</si>
  <si>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</si>
  <si>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</si>
  <si>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</si>
  <si>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</si>
  <si>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</si>
  <si>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</si>
  <si>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</si>
  <si>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</si>
  <si>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</si>
  <si>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</si>
  <si>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</si>
  <si>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</si>
  <si>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</si>
  <si>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</si>
  <si>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</si>
  <si>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</si>
  <si>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</si>
  <si>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</si>
  <si>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</si>
  <si>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</si>
  <si>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</si>
  <si>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</si>
  <si>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</si>
  <si>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</si>
  <si>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</si>
  <si>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</si>
  <si>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</si>
  <si>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</si>
  <si>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</si>
  <si>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</si>
  <si>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</si>
  <si>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</si>
  <si>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</si>
  <si>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</si>
  <si>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</si>
  <si>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</si>
  <si>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</si>
  <si>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</si>
  <si>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</si>
  <si>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</si>
  <si>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</si>
  <si>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</si>
  <si>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</si>
  <si>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</si>
  <si>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</si>
  <si>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</si>
  <si>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</si>
  <si>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</si>
  <si>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</si>
  <si>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</si>
  <si>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</si>
  <si>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</si>
  <si>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</si>
  <si>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</si>
  <si>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</si>
  <si>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</si>
  <si>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</si>
  <si>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</si>
  <si>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</si>
  <si>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</si>
  <si>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</si>
  <si>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</si>
  <si>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</si>
  <si>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</si>
  <si>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</si>
  <si>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</si>
  <si>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</si>
  <si>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</si>
  <si>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</si>
  <si>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</si>
  <si>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</si>
  <si>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</si>
  <si>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</si>
  <si>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</si>
  <si>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</si>
  <si>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</si>
  <si>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</si>
  <si>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</si>
  <si>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</si>
  <si>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</si>
  <si>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</si>
  <si>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</si>
  <si>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</si>
  <si>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</si>
  <si>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</si>
  <si>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</si>
  <si>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</si>
  <si>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</si>
  <si>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</si>
  <si>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</si>
  <si>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</si>
  <si>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</si>
  <si>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</si>
  <si>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</si>
  <si>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</si>
  <si>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</si>
  <si>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</si>
  <si>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</si>
  <si>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</si>
  <si>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</si>
  <si>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</si>
  <si>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</si>
  <si>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</si>
  <si>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</si>
  <si>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</si>
  <si>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</si>
  <si>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</si>
  <si>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</si>
  <si>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</si>
  <si>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</si>
  <si>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</si>
  <si>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</si>
  <si>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</si>
  <si>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</si>
  <si>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</si>
  <si>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</si>
  <si>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</si>
  <si>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</si>
  <si>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</si>
  <si>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</si>
  <si>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</si>
  <si>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</si>
  <si>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</si>
  <si>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</si>
  <si>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</si>
  <si>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</si>
  <si>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</si>
  <si>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</si>
  <si>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</si>
  <si>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</si>
  <si>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</si>
  <si>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</si>
  <si>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</si>
  <si>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</si>
  <si>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</si>
  <si>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</si>
  <si>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</si>
  <si>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</si>
  <si>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</si>
  <si>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</si>
  <si>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</si>
  <si>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</si>
  <si>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</si>
  <si>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</si>
  <si>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</si>
  <si>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</si>
  <si>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</si>
  <si>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</si>
  <si>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</si>
  <si>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</si>
  <si>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</si>
  <si>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</si>
  <si>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</si>
  <si>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</si>
  <si>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</si>
  <si>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</si>
  <si>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</si>
  <si>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</si>
  <si>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</si>
  <si>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</si>
  <si>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</si>
  <si>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</si>
  <si>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</si>
  <si>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</si>
  <si>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</si>
  <si>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</si>
  <si>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</si>
  <si>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</si>
  <si>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</si>
  <si>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</si>
  <si>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</si>
  <si>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</si>
  <si>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</si>
  <si>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</si>
  <si>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</si>
  <si>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</si>
  <si>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</si>
  <si>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</si>
  <si>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</si>
  <si>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</si>
  <si>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</si>
  <si>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</si>
  <si>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</si>
  <si>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</si>
  <si>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</si>
  <si>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</si>
  <si>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</si>
  <si>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</si>
  <si>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</si>
  <si>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</si>
  <si>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</si>
  <si>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</si>
  <si>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</si>
  <si>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</si>
  <si>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</si>
  <si>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</si>
  <si>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</si>
  <si>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</si>
  <si>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</si>
  <si>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</si>
  <si>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</si>
  <si>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</si>
  <si>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</si>
  <si>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</si>
  <si>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</si>
  <si>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</si>
  <si>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</si>
  <si>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</si>
  <si>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</si>
  <si>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</si>
  <si>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</si>
  <si>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</si>
  <si>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</si>
  <si>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</si>
  <si>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</si>
  <si>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</si>
  <si>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</si>
  <si>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</si>
  <si>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</si>
  <si>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</si>
  <si>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</si>
  <si>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</si>
  <si>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</si>
  <si>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</si>
  <si>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</si>
  <si>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</si>
  <si>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</si>
  <si>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</si>
  <si>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</si>
  <si>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</si>
  <si>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</si>
  <si>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</si>
  <si>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</si>
  <si>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</si>
  <si>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</si>
  <si>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</si>
  <si>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</si>
  <si>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</si>
  <si>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</si>
  <si>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</si>
  <si>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</si>
  <si>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</si>
  <si>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</si>
  <si>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</si>
  <si>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</si>
  <si>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</si>
  <si>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</si>
  <si>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</si>
  <si>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</si>
  <si>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</si>
  <si>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</si>
  <si>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</si>
  <si>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</si>
  <si>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</si>
  <si>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</si>
  <si>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</si>
  <si>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</si>
  <si>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</si>
  <si>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</si>
  <si>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</si>
  <si>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</si>
  <si>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</si>
  <si>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</si>
  <si>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</si>
  <si>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</si>
  <si>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</si>
  <si>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</si>
  <si>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</si>
  <si>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</si>
  <si>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</si>
  <si>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</si>
  <si>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</si>
  <si>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</si>
  <si>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</si>
  <si>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</si>
  <si>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</si>
  <si>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</si>
  <si>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</si>
  <si>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</si>
  <si>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</si>
  <si>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</si>
  <si>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</si>
  <si>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</si>
  <si>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</si>
  <si>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</si>
  <si>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</si>
  <si>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</si>
  <si>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</si>
  <si>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</si>
  <si>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</si>
  <si>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</si>
  <si>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</si>
  <si>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</si>
  <si>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</si>
  <si>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</si>
  <si>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</si>
  <si>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</si>
  <si>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</si>
  <si>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</si>
  <si>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</si>
  <si>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</si>
  <si>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</si>
  <si>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</si>
  <si>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</si>
  <si>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</si>
  <si>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</si>
  <si>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</si>
  <si>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</si>
  <si>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</si>
  <si>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</si>
  <si>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</si>
  <si>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</si>
  <si>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</si>
  <si>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</si>
  <si>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</si>
  <si>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</si>
  <si>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</si>
  <si>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</si>
  <si>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</si>
  <si>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</si>
  <si>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</si>
  <si>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</si>
  <si>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</si>
  <si>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</si>
  <si>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</si>
  <si>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</si>
  <si>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</si>
  <si>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</si>
  <si>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</si>
  <si>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</si>
  <si>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</si>
  <si>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</si>
  <si>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</si>
  <si>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</si>
  <si>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</si>
  <si>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</si>
  <si>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</si>
  <si>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</si>
  <si>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</si>
  <si>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</si>
  <si>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</si>
  <si>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</si>
  <si>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</si>
  <si>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</si>
  <si>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</si>
  <si>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</si>
  <si>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</si>
  <si>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</si>
  <si>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</si>
  <si>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</si>
  <si>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</si>
  <si>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</si>
  <si>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</si>
  <si>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</si>
  <si>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</si>
  <si>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</si>
  <si>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</si>
  <si>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</si>
  <si>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</si>
  <si>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</si>
  <si>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</si>
  <si>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</si>
  <si>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</si>
  <si>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</si>
  <si>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</si>
  <si>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</si>
  <si>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</si>
  <si>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</si>
  <si>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</si>
  <si>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</si>
  <si>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</si>
  <si>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</si>
  <si>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</si>
  <si>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</si>
  <si>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</si>
  <si>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</si>
  <si>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</si>
  <si>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</si>
  <si>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</si>
  <si>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</si>
  <si>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</si>
  <si>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</si>
  <si>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</si>
  <si>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</si>
  <si>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</si>
  <si>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</si>
  <si>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</si>
  <si>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</si>
  <si>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</si>
  <si>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</si>
  <si>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</si>
  <si>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</si>
  <si>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</si>
  <si>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</si>
  <si>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</si>
  <si>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</si>
  <si>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</si>
  <si>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</si>
  <si>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</si>
  <si>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</si>
  <si>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</si>
  <si>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</si>
  <si>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</si>
  <si>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</si>
  <si>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</si>
  <si>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</si>
  <si>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</si>
  <si>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</si>
  <si>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</si>
  <si>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</si>
  <si>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</si>
  <si>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</si>
  <si>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</si>
  <si>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</si>
  <si>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</si>
  <si>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</si>
  <si>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</si>
  <si>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</si>
  <si>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</si>
  <si>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</si>
  <si>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</si>
  <si>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</si>
  <si>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</si>
  <si>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</si>
  <si>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</si>
  <si>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</si>
  <si>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</si>
  <si>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</si>
  <si>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</si>
  <si>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</si>
  <si>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</si>
  <si>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</si>
  <si>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</si>
  <si>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</si>
  <si>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</si>
  <si>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</si>
  <si>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</si>
  <si>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</si>
  <si>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</si>
  <si>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</si>
  <si>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</si>
  <si>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</si>
  <si>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</si>
  <si>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</si>
  <si>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</si>
  <si>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</si>
  <si>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</si>
  <si>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</si>
  <si>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</si>
  <si>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</si>
  <si>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</si>
  <si>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</si>
  <si>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</si>
  <si>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</si>
  <si>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</si>
  <si>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</si>
  <si>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</si>
  <si>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</si>
  <si>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</si>
  <si>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</si>
  <si>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</si>
  <si>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</si>
  <si>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</si>
  <si>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</si>
  <si>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</si>
  <si>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</si>
  <si>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</si>
  <si>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</si>
  <si>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</si>
  <si>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</si>
  <si>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</si>
  <si>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</si>
  <si>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</si>
  <si>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</si>
  <si>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</si>
  <si>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</si>
  <si>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</si>
  <si>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</si>
  <si>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</si>
  <si>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</si>
  <si>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</si>
  <si>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</si>
  <si>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</si>
  <si>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</si>
  <si>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</si>
  <si>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</si>
  <si>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</si>
  <si>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</si>
  <si>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</si>
  <si>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</si>
  <si>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</si>
  <si>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</si>
  <si>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</si>
  <si>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</si>
  <si>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</si>
  <si>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</si>
  <si>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</si>
  <si>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</si>
  <si>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</si>
  <si>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</si>
  <si>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</si>
  <si>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</si>
  <si>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</si>
  <si>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</si>
  <si>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</si>
  <si>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</si>
  <si>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</si>
  <si>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</si>
  <si>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</si>
  <si>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</si>
  <si>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</si>
  <si>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</si>
  <si>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</si>
  <si>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</si>
  <si>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</si>
  <si>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</si>
  <si>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</si>
  <si>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</si>
  <si>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</si>
  <si>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</si>
  <si>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</si>
  <si>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</si>
  <si>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</si>
  <si>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</si>
  <si>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</si>
  <si>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</si>
  <si>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</si>
  <si>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</si>
  <si>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</si>
  <si>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</si>
  <si>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</si>
  <si>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</si>
  <si>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</si>
  <si>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</si>
  <si>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</si>
  <si>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</si>
  <si>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</si>
  <si>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</si>
  <si>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</si>
  <si>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</si>
  <si>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</si>
  <si>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</si>
  <si>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</si>
  <si>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</si>
  <si>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</si>
  <si>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</si>
  <si>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</si>
  <si>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</si>
  <si>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</si>
  <si>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</si>
  <si>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</si>
  <si>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</si>
  <si>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</si>
  <si>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</si>
  <si>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</si>
  <si>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</si>
  <si>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</si>
  <si>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</si>
  <si>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</si>
  <si>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</si>
  <si>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</si>
  <si>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</si>
  <si>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</si>
  <si>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</si>
  <si>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</si>
  <si>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</si>
  <si>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</si>
  <si>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</si>
  <si>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</si>
  <si>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</si>
  <si>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</si>
  <si>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</si>
  <si>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</si>
  <si>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</si>
  <si>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</si>
  <si>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</si>
  <si>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</si>
  <si>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</si>
  <si>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</si>
  <si>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</si>
  <si>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</si>
  <si>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</si>
  <si>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</si>
  <si>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</si>
  <si>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</si>
  <si>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</si>
  <si>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</si>
  <si>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</si>
  <si>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</si>
  <si>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</si>
  <si>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</si>
  <si>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</si>
  <si>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</si>
  <si>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</si>
  <si>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</si>
  <si>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</si>
  <si>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</si>
  <si>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</si>
  <si>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</si>
  <si>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</si>
  <si>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</si>
  <si>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</si>
  <si>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</si>
  <si>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</si>
  <si>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</si>
  <si>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</si>
  <si>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</si>
  <si>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</si>
  <si>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</si>
  <si>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</si>
  <si>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</si>
  <si>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</si>
  <si>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</si>
  <si>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</si>
  <si>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</si>
  <si>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</si>
  <si>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</si>
  <si>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</si>
  <si>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</si>
  <si>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</si>
  <si>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</si>
  <si>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</si>
  <si>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</si>
  <si>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</si>
  <si>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</si>
  <si>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</si>
  <si>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</si>
  <si>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</si>
  <si>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</si>
  <si>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</si>
  <si>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</si>
  <si>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</si>
  <si>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</si>
  <si>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</si>
  <si>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</si>
  <si>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</si>
  <si>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</si>
  <si>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</si>
  <si>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</si>
  <si>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</si>
  <si>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</si>
  <si>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</si>
  <si>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</si>
  <si>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</si>
  <si>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</si>
  <si>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</si>
  <si>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</si>
  <si>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</si>
  <si>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</si>
  <si>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</si>
  <si>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</si>
  <si>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</si>
  <si>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</si>
  <si>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</si>
  <si>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</si>
  <si>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</si>
  <si>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</si>
  <si>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</si>
  <si>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</si>
  <si>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</si>
  <si>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</si>
  <si>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</si>
  <si>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</si>
  <si>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</si>
  <si>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</si>
  <si>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</si>
  <si>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</si>
  <si>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</si>
  <si>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</si>
  <si>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</si>
  <si>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</si>
  <si>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</si>
  <si>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</si>
  <si>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</si>
  <si>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</si>
  <si>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</si>
  <si>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</si>
  <si>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</si>
  <si>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</si>
  <si>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</si>
  <si>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</si>
  <si>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</si>
  <si>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</si>
  <si>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</si>
  <si>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</si>
  <si>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</si>
  <si>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</si>
  <si>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</si>
  <si>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</si>
  <si>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</si>
  <si>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</si>
  <si>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</si>
  <si>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</si>
  <si>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</si>
  <si>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</si>
  <si>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</si>
  <si>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</si>
  <si>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</si>
  <si>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</si>
  <si>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</si>
  <si>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</si>
  <si>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</si>
  <si>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</si>
  <si>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</si>
  <si>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</si>
  <si>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</si>
  <si>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</si>
  <si>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</si>
  <si>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</si>
  <si>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</si>
  <si>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</si>
  <si>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</si>
  <si>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</si>
  <si>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</si>
  <si>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</si>
  <si>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</si>
  <si>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</si>
  <si>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</si>
  <si>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</si>
  <si>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</si>
  <si>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</si>
  <si>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</si>
  <si>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</si>
  <si>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</si>
  <si>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</si>
  <si>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</si>
  <si>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</si>
  <si>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</si>
  <si>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</si>
  <si>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</si>
  <si>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</si>
  <si>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</si>
  <si>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</si>
  <si>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</si>
  <si>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</si>
  <si>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</si>
  <si>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</si>
  <si>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</si>
  <si>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</si>
  <si>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</si>
  <si>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</si>
  <si>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</si>
  <si>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</si>
  <si>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</si>
  <si>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</si>
  <si>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</si>
  <si>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</si>
  <si>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</si>
  <si>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</si>
  <si>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</si>
  <si>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</si>
  <si>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</si>
  <si>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</si>
  <si>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</si>
  <si>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</si>
  <si>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</si>
  <si>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</si>
  <si>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</si>
  <si>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</si>
  <si>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</si>
  <si>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</si>
  <si>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</si>
  <si>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</si>
  <si>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</si>
  <si>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</si>
  <si>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</si>
  <si>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</si>
  <si>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</si>
  <si>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</si>
  <si>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</si>
  <si>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</si>
  <si>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</si>
  <si>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</si>
  <si>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</si>
  <si>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</si>
  <si>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</si>
  <si>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</si>
  <si>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</si>
  <si>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</si>
  <si>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</si>
  <si>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</si>
  <si>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</si>
  <si>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</si>
  <si>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</si>
  <si>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</si>
  <si>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</si>
  <si>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</si>
  <si>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</si>
  <si>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</si>
  <si>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</si>
  <si>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</si>
  <si>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</si>
  <si>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</si>
  <si>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</si>
  <si>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</si>
  <si>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</si>
  <si>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</si>
  <si>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</si>
  <si>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</si>
  <si>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</si>
  <si>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</si>
  <si>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</si>
  <si>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</si>
  <si>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</si>
  <si>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</si>
  <si>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</si>
  <si>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</si>
  <si>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</si>
  <si>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</si>
  <si>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</si>
  <si>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</si>
  <si>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</si>
  <si>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</si>
  <si>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</si>
  <si>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</si>
  <si>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</si>
  <si>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</si>
  <si>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</si>
  <si>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</si>
  <si>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</si>
  <si>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</si>
  <si>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</si>
  <si>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</si>
  <si>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</si>
  <si>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</si>
  <si>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</si>
  <si>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</si>
  <si>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</si>
  <si>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</si>
  <si>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</si>
  <si>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</si>
  <si>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</si>
  <si>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</si>
  <si>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</si>
  <si>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</si>
  <si>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</si>
  <si>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</si>
  <si>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</si>
  <si>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</si>
  <si>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</si>
  <si>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</si>
  <si>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</si>
  <si>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</si>
  <si>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</si>
  <si>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</si>
  <si>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</si>
  <si>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</si>
  <si>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</si>
  <si>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</si>
  <si>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</si>
  <si>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</si>
  <si>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</si>
  <si>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</si>
  <si>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</si>
  <si>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</si>
  <si>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</si>
  <si>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</si>
  <si>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</si>
  <si>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</si>
  <si>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</si>
  <si>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</si>
  <si>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</si>
  <si>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</si>
  <si>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</si>
  <si>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</si>
  <si>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</si>
  <si>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</si>
  <si>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</si>
  <si>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</si>
  <si>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</si>
  <si>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</si>
  <si>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</si>
  <si>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</si>
  <si>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</si>
  <si>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</si>
  <si>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</si>
  <si>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</si>
  <si>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</si>
  <si>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</si>
  <si>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</si>
  <si>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</si>
  <si>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</si>
  <si>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</si>
  <si>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</si>
  <si>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</si>
  <si>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</si>
  <si>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</si>
  <si>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</si>
  <si>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</si>
  <si>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</si>
  <si>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</si>
  <si>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</si>
  <si>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</si>
  <si>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</si>
  <si>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</si>
  <si>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</si>
  <si>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</si>
  <si>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</si>
  <si>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</si>
  <si>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</si>
  <si>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</si>
  <si>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</si>
  <si>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</si>
  <si>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</si>
  <si>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</si>
  <si>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</si>
  <si>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</si>
  <si>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</si>
  <si>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</si>
  <si>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</si>
  <si>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</si>
  <si>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</si>
  <si>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</si>
  <si>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</si>
  <si>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</si>
  <si>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</si>
  <si>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</si>
  <si>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</si>
  <si>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</si>
  <si>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</si>
  <si>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</si>
  <si>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</si>
  <si>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</si>
  <si>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</si>
  <si>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</si>
  <si>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</si>
  <si>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</si>
  <si>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</si>
  <si>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</si>
  <si>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</si>
  <si>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</si>
  <si>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</si>
  <si>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</si>
  <si>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</si>
  <si>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</si>
  <si>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</si>
  <si>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</si>
  <si>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</si>
  <si>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</si>
  <si>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</si>
  <si>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</si>
  <si>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</si>
  <si>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</si>
  <si>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</si>
  <si>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</si>
  <si>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</si>
  <si>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</si>
  <si>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</si>
  <si>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</si>
  <si>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</si>
  <si>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</si>
  <si>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</si>
  <si>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</si>
  <si>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</si>
  <si>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</si>
  <si>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</si>
  <si>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</si>
  <si>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</si>
  <si>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</si>
  <si>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</si>
  <si>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</si>
  <si>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</si>
  <si>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</si>
  <si>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</si>
  <si>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</si>
  <si>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</si>
  <si>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</si>
  <si>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</si>
  <si>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</si>
  <si>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</si>
  <si>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</si>
  <si>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</si>
  <si>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</si>
  <si>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</si>
  <si>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</si>
  <si>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</si>
  <si>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</si>
  <si>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</si>
  <si>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</si>
  <si>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</si>
  <si>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</si>
  <si>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</si>
  <si>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</si>
  <si>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</si>
  <si>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</si>
  <si>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</si>
  <si>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</si>
  <si>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</si>
  <si>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</si>
  <si>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</si>
  <si>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</si>
  <si>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</si>
  <si>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</si>
  <si>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</si>
  <si>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</si>
  <si>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</si>
  <si>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</si>
  <si>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</si>
  <si>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</si>
  <si>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</si>
  <si>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</si>
  <si>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</si>
  <si>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</si>
  <si>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</si>
  <si>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</si>
  <si>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</si>
  <si>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</si>
  <si>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</si>
  <si>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</si>
  <si>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</si>
  <si>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</si>
  <si>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</si>
  <si>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</si>
  <si>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</si>
  <si>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</si>
  <si>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</si>
  <si>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</si>
  <si>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</si>
  <si>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</si>
  <si>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</si>
  <si>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</si>
  <si>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</si>
  <si>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</si>
  <si>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Погребищенський районний суд Вінницької області</t>
  </si>
  <si>
    <t>22200. Вінницька область.м. Погребище</t>
  </si>
  <si>
    <t>вул. Б.Хмельницького</t>
  </si>
  <si>
    <t/>
  </si>
  <si>
    <t>Л.І. Павлюк</t>
  </si>
  <si>
    <t>І.О. Жилюк</t>
  </si>
  <si>
    <t>(04346) 2-15-06</t>
  </si>
  <si>
    <t>inbox@pgb.vn.court.gov.ua</t>
  </si>
  <si>
    <t>20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</si>
</sst>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 x14ac:dyDescent="0.2">
      <c r="B4" s="172"/>
      <c r="C4" s="172"/>
      <c r="D4" s="172"/>
      <c r="E4" s="172"/>
      <c r="F4" s="172"/>
      <c r="G4" s="172"/>
      <c r="H4" s="172"/>
    </row>
    <row r="5" spans="1:8" ht="18.95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95" customHeight="1" x14ac:dyDescent="0.2">
      <c r="B6" s="172"/>
      <c r="C6" s="172"/>
      <c r="D6" s="172"/>
      <c r="E6" s="172"/>
      <c r="F6" s="172"/>
      <c r="G6" s="172"/>
      <c r="H6" s="172"/>
    </row>
    <row r="7" spans="1:8" ht="18.75" x14ac:dyDescent="0.2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 x14ac:dyDescent="0.2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">
      <c r="A15" s="27"/>
      <c r="B15" s="180" t="s">
        <v>193</v>
      </c>
      <c r="C15" s="181"/>
      <c r="D15" s="182"/>
      <c r="E15" s="93" t="s">
        <v>1</v>
      </c>
    </row>
    <row r="16" spans="1:8" ht="12.95" customHeight="1" x14ac:dyDescent="0.2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 x14ac:dyDescent="0.2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 x14ac:dyDescent="0.2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">
      <c r="A27" s="27"/>
      <c r="B27" s="195">
        <v>51</v>
      </c>
      <c r="C27" s="154"/>
      <c r="D27" s="154"/>
      <c r="E27" s="154"/>
      <c r="F27" s="154"/>
      <c r="G27" s="154"/>
      <c r="H27" s="155"/>
    </row>
    <row r="28" spans="1:8" ht="12.95" customHeight="1" x14ac:dyDescent="0.2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 x14ac:dyDescent="0.2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 x14ac:dyDescent="0.2">
      <c r="A30" s="27"/>
      <c r="B30" s="70"/>
      <c r="C30" s="70"/>
      <c r="D30" s="70"/>
      <c r="E30" s="70"/>
      <c r="F30" s="70"/>
      <c r="G30" s="70"/>
      <c r="H30" s="70"/>
    </row>
    <row r="31" spans="1:8" ht="12.95" customHeight="1" x14ac:dyDescent="0.2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">
      <c r="A32" s="27"/>
      <c r="B32" s="71"/>
      <c r="C32" s="71"/>
      <c r="D32" s="71"/>
      <c r="E32" s="71"/>
      <c r="F32" s="71"/>
      <c r="G32" s="71"/>
      <c r="H32" s="71"/>
    </row>
    <row r="33" spans="1:8" ht="12.95" customHeight="1" x14ac:dyDescent="0.2">
      <c r="A33" s="27"/>
      <c r="B33" s="70"/>
      <c r="C33" s="70"/>
      <c r="D33" s="70"/>
      <c r="E33" s="70"/>
      <c r="F33" s="70"/>
      <c r="G33" s="70"/>
      <c r="H33" s="70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&amp;C&amp;LD783565B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 x14ac:dyDescent="0.2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 x14ac:dyDescent="0.2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 x14ac:dyDescent="0.2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22</v>
      </c>
      <c r="F30" s="105">
        <f t="shared" si="1"/>
        <v>5</v>
      </c>
      <c r="G30" s="105">
        <f t="shared" si="1"/>
        <v>0</v>
      </c>
      <c r="H30" s="105">
        <f t="shared" si="1"/>
        <v>0</v>
      </c>
      <c r="I30" s="105">
        <f t="shared" si="1"/>
        <v>17</v>
      </c>
      <c r="J30" s="105">
        <f t="shared" si="1"/>
        <v>0</v>
      </c>
      <c r="K30" s="105">
        <f t="shared" si="1"/>
        <v>0</v>
      </c>
      <c r="L30" s="105">
        <f t="shared" si="1"/>
        <v>0</v>
      </c>
      <c r="M30" s="105">
        <f t="shared" si="1"/>
        <v>0</v>
      </c>
      <c r="N30" s="105">
        <f t="shared" si="1"/>
        <v>0</v>
      </c>
      <c r="O30" s="105">
        <f t="shared" si="1"/>
        <v>16</v>
      </c>
      <c r="P30" s="105">
        <f t="shared" si="1"/>
        <v>0</v>
      </c>
      <c r="Q30" s="105">
        <f t="shared" si="1"/>
        <v>1</v>
      </c>
      <c r="R30" s="105">
        <f t="shared" si="1"/>
        <v>0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3</v>
      </c>
      <c r="AH30" s="105">
        <f t="shared" si="1"/>
        <v>1</v>
      </c>
      <c r="AI30" s="105">
        <f t="shared" si="1"/>
        <v>0</v>
      </c>
      <c r="AJ30" s="105">
        <f t="shared" si="1"/>
        <v>0</v>
      </c>
      <c r="AK30" s="105">
        <f t="shared" si="1"/>
        <v>1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0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hidden="1" customHeight="1" x14ac:dyDescent="0.2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4</v>
      </c>
      <c r="F43" s="107">
        <v>1</v>
      </c>
      <c r="G43" s="107"/>
      <c r="H43" s="107"/>
      <c r="I43" s="107">
        <v>3</v>
      </c>
      <c r="J43" s="107"/>
      <c r="K43" s="107"/>
      <c r="L43" s="107"/>
      <c r="M43" s="107"/>
      <c r="N43" s="107"/>
      <c r="O43" s="107">
        <v>2</v>
      </c>
      <c r="P43" s="107"/>
      <c r="Q43" s="107">
        <v>1</v>
      </c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1</v>
      </c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10</v>
      </c>
      <c r="F47" s="107">
        <v>2</v>
      </c>
      <c r="G47" s="107"/>
      <c r="H47" s="107"/>
      <c r="I47" s="107">
        <v>8</v>
      </c>
      <c r="J47" s="107"/>
      <c r="K47" s="107"/>
      <c r="L47" s="107"/>
      <c r="M47" s="107"/>
      <c r="N47" s="107"/>
      <c r="O47" s="107">
        <v>8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v>2</v>
      </c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8</v>
      </c>
      <c r="F48" s="107">
        <v>2</v>
      </c>
      <c r="G48" s="107"/>
      <c r="H48" s="107"/>
      <c r="I48" s="107">
        <v>6</v>
      </c>
      <c r="J48" s="107"/>
      <c r="K48" s="107"/>
      <c r="L48" s="107"/>
      <c r="M48" s="107"/>
      <c r="N48" s="107"/>
      <c r="O48" s="107">
        <v>6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>
        <v>1</v>
      </c>
      <c r="AH48" s="107">
        <v>1</v>
      </c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hidden="1" customHeight="1" x14ac:dyDescent="0.2">
      <c r="A51" s="63">
        <v>39</v>
      </c>
      <c r="B51" s="6" t="s">
        <v>2409</v>
      </c>
      <c r="C51" s="64" t="s">
        <v>2408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4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4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3</v>
      </c>
      <c r="P137" s="105">
        <f t="shared" si="4"/>
        <v>0</v>
      </c>
      <c r="Q137" s="105">
        <f t="shared" si="4"/>
        <v>1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 x14ac:dyDescent="0.2">
      <c r="A177" s="63">
        <v>165</v>
      </c>
      <c r="B177" s="6" t="s">
        <v>427</v>
      </c>
      <c r="C177" s="64" t="s">
        <v>428</v>
      </c>
      <c r="D177" s="64"/>
      <c r="E177" s="107">
        <v>4</v>
      </c>
      <c r="F177" s="107"/>
      <c r="G177" s="107"/>
      <c r="H177" s="107"/>
      <c r="I177" s="107">
        <v>4</v>
      </c>
      <c r="J177" s="107"/>
      <c r="K177" s="107"/>
      <c r="L177" s="107"/>
      <c r="M177" s="107"/>
      <c r="N177" s="107"/>
      <c r="O177" s="107">
        <v>3</v>
      </c>
      <c r="P177" s="107"/>
      <c r="Q177" s="107">
        <v>1</v>
      </c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15</v>
      </c>
      <c r="F219" s="105">
        <f t="shared" si="5"/>
        <v>13</v>
      </c>
      <c r="G219" s="105">
        <f t="shared" si="5"/>
        <v>0</v>
      </c>
      <c r="H219" s="105">
        <f t="shared" si="5"/>
        <v>0</v>
      </c>
      <c r="I219" s="105">
        <f t="shared" si="5"/>
        <v>2</v>
      </c>
      <c r="J219" s="105">
        <f t="shared" si="5"/>
        <v>0</v>
      </c>
      <c r="K219" s="105">
        <f t="shared" si="5"/>
        <v>0</v>
      </c>
      <c r="L219" s="105">
        <f t="shared" si="5"/>
        <v>1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1</v>
      </c>
      <c r="R219" s="105">
        <f t="shared" si="5"/>
        <v>0</v>
      </c>
      <c r="S219" s="105">
        <f t="shared" si="5"/>
        <v>0</v>
      </c>
      <c r="T219" s="105">
        <f t="shared" si="5"/>
        <v>1</v>
      </c>
      <c r="U219" s="105">
        <f t="shared" si="5"/>
        <v>0</v>
      </c>
      <c r="V219" s="105">
        <f t="shared" si="5"/>
        <v>0</v>
      </c>
      <c r="W219" s="105">
        <f t="shared" si="5"/>
        <v>0</v>
      </c>
      <c r="X219" s="105">
        <f t="shared" si="5"/>
        <v>1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0</v>
      </c>
      <c r="AE219" s="105">
        <f t="shared" si="5"/>
        <v>0</v>
      </c>
      <c r="AF219" s="105">
        <f t="shared" si="5"/>
        <v>0</v>
      </c>
      <c r="AG219" s="105">
        <f t="shared" si="5"/>
        <v>3</v>
      </c>
      <c r="AH219" s="105">
        <f t="shared" si="5"/>
        <v>4</v>
      </c>
      <c r="AI219" s="105">
        <f t="shared" si="5"/>
        <v>0</v>
      </c>
      <c r="AJ219" s="105">
        <f t="shared" si="5"/>
        <v>0</v>
      </c>
      <c r="AK219" s="105">
        <f t="shared" si="5"/>
        <v>5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2</v>
      </c>
      <c r="AS219" s="105">
        <f t="shared" si="5"/>
        <v>1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7</v>
      </c>
      <c r="F220" s="107">
        <v>5</v>
      </c>
      <c r="G220" s="107"/>
      <c r="H220" s="107"/>
      <c r="I220" s="107">
        <v>2</v>
      </c>
      <c r="J220" s="107"/>
      <c r="K220" s="107"/>
      <c r="L220" s="107">
        <v>1</v>
      </c>
      <c r="M220" s="107"/>
      <c r="N220" s="107"/>
      <c r="O220" s="107"/>
      <c r="P220" s="107"/>
      <c r="Q220" s="107">
        <v>1</v>
      </c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>
        <v>2</v>
      </c>
      <c r="AH220" s="107">
        <v>3</v>
      </c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5"/>
      <c r="AV220" s="105"/>
    </row>
    <row r="221" spans="1:48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1</v>
      </c>
      <c r="F221" s="107">
        <v>1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1</v>
      </c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5"/>
      <c r="AV221" s="105"/>
    </row>
    <row r="222" spans="1:48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4</v>
      </c>
      <c r="F222" s="107">
        <v>4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4</v>
      </c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5"/>
      <c r="AV222" s="105"/>
    </row>
    <row r="223" spans="1:48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>
        <v>1</v>
      </c>
      <c r="U226" s="107"/>
      <c r="V226" s="107"/>
      <c r="W226" s="107"/>
      <c r="X226" s="107">
        <v>1</v>
      </c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>
        <v>1</v>
      </c>
      <c r="AS226" s="107">
        <v>1</v>
      </c>
      <c r="AT226" s="107"/>
      <c r="AU226" s="105"/>
      <c r="AV226" s="105"/>
    </row>
    <row r="227" spans="1:48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1</v>
      </c>
      <c r="F240" s="107">
        <v>1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>
        <v>1</v>
      </c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>
        <v>1</v>
      </c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>
        <v>1</v>
      </c>
      <c r="AS241" s="107"/>
      <c r="AT241" s="107"/>
      <c r="AU241" s="105"/>
      <c r="AV241" s="105"/>
    </row>
    <row r="242" spans="1:48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0</v>
      </c>
      <c r="F386" s="144">
        <f t="shared" si="7"/>
        <v>0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0</v>
      </c>
      <c r="F437" s="105">
        <f t="shared" si="8"/>
        <v>0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0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hidden="1" customHeight="1" x14ac:dyDescent="0.2">
      <c r="A466" s="63">
        <v>454</v>
      </c>
      <c r="B466" s="6" t="s">
        <v>807</v>
      </c>
      <c r="C466" s="64" t="s">
        <v>808</v>
      </c>
      <c r="D466" s="64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</row>
    <row r="467" spans="1:48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2</v>
      </c>
      <c r="F506" s="105">
        <f t="shared" si="10"/>
        <v>1</v>
      </c>
      <c r="G506" s="105">
        <f t="shared" si="10"/>
        <v>0</v>
      </c>
      <c r="H506" s="105">
        <f t="shared" si="10"/>
        <v>0</v>
      </c>
      <c r="I506" s="105">
        <f t="shared" si="10"/>
        <v>1</v>
      </c>
      <c r="J506" s="105">
        <f t="shared" si="10"/>
        <v>0</v>
      </c>
      <c r="K506" s="105">
        <f t="shared" si="10"/>
        <v>1</v>
      </c>
      <c r="L506" s="105">
        <f t="shared" si="10"/>
        <v>0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1</v>
      </c>
      <c r="AI506" s="105">
        <f t="shared" si="10"/>
        <v>0</v>
      </c>
      <c r="AJ506" s="105">
        <f t="shared" si="10"/>
        <v>0</v>
      </c>
      <c r="AK506" s="105">
        <f t="shared" si="10"/>
        <v>0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0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2</v>
      </c>
      <c r="F533" s="107">
        <v>1</v>
      </c>
      <c r="G533" s="107"/>
      <c r="H533" s="107"/>
      <c r="I533" s="107">
        <v>1</v>
      </c>
      <c r="J533" s="107"/>
      <c r="K533" s="107">
        <v>1</v>
      </c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>
        <v>1</v>
      </c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hidden="1" customHeight="1" x14ac:dyDescent="0.2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hidden="1" customHeight="1" x14ac:dyDescent="0.2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hidden="1" customHeight="1" x14ac:dyDescent="0.2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</row>
    <row r="542" spans="1:48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1</v>
      </c>
      <c r="F548" s="105">
        <f t="shared" si="11"/>
        <v>0</v>
      </c>
      <c r="G548" s="105">
        <f t="shared" si="11"/>
        <v>0</v>
      </c>
      <c r="H548" s="105">
        <f t="shared" si="11"/>
        <v>0</v>
      </c>
      <c r="I548" s="105">
        <f t="shared" si="11"/>
        <v>1</v>
      </c>
      <c r="J548" s="105">
        <f t="shared" si="11"/>
        <v>0</v>
      </c>
      <c r="K548" s="105">
        <f t="shared" si="11"/>
        <v>1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customHeight="1" x14ac:dyDescent="0.2">
      <c r="A570" s="63">
        <v>558</v>
      </c>
      <c r="B570" s="6" t="s">
        <v>944</v>
      </c>
      <c r="C570" s="64" t="s">
        <v>945</v>
      </c>
      <c r="D570" s="64"/>
      <c r="E570" s="107">
        <v>1</v>
      </c>
      <c r="F570" s="107"/>
      <c r="G570" s="107"/>
      <c r="H570" s="107"/>
      <c r="I570" s="107">
        <v>1</v>
      </c>
      <c r="J570" s="107"/>
      <c r="K570" s="107">
        <v>1</v>
      </c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11</v>
      </c>
      <c r="F592" s="105">
        <f t="shared" si="12"/>
        <v>9</v>
      </c>
      <c r="G592" s="105">
        <f t="shared" si="12"/>
        <v>0</v>
      </c>
      <c r="H592" s="105">
        <f t="shared" si="12"/>
        <v>0</v>
      </c>
      <c r="I592" s="105">
        <f t="shared" si="12"/>
        <v>2</v>
      </c>
      <c r="J592" s="105">
        <f t="shared" si="12"/>
        <v>0</v>
      </c>
      <c r="K592" s="105">
        <f t="shared" si="12"/>
        <v>1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1</v>
      </c>
      <c r="S592" s="105">
        <f t="shared" si="12"/>
        <v>0</v>
      </c>
      <c r="T592" s="105">
        <f t="shared" si="12"/>
        <v>0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0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1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3</v>
      </c>
      <c r="AI592" s="105">
        <f t="shared" si="12"/>
        <v>0</v>
      </c>
      <c r="AJ592" s="105">
        <f t="shared" si="12"/>
        <v>0</v>
      </c>
      <c r="AK592" s="105">
        <f t="shared" si="12"/>
        <v>5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0</v>
      </c>
      <c r="AS592" s="105">
        <f t="shared" si="12"/>
        <v>1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11</v>
      </c>
      <c r="F593" s="105">
        <f t="shared" si="13"/>
        <v>9</v>
      </c>
      <c r="G593" s="105">
        <f t="shared" si="13"/>
        <v>0</v>
      </c>
      <c r="H593" s="105">
        <f t="shared" si="13"/>
        <v>0</v>
      </c>
      <c r="I593" s="105">
        <f t="shared" si="13"/>
        <v>2</v>
      </c>
      <c r="J593" s="105">
        <f t="shared" si="13"/>
        <v>0</v>
      </c>
      <c r="K593" s="105">
        <f t="shared" si="13"/>
        <v>1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1</v>
      </c>
      <c r="S593" s="105">
        <f t="shared" si="13"/>
        <v>0</v>
      </c>
      <c r="T593" s="105">
        <f t="shared" si="13"/>
        <v>0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0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1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3</v>
      </c>
      <c r="AI593" s="105">
        <f t="shared" si="13"/>
        <v>0</v>
      </c>
      <c r="AJ593" s="105">
        <f t="shared" si="13"/>
        <v>0</v>
      </c>
      <c r="AK593" s="105">
        <f t="shared" si="13"/>
        <v>5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0</v>
      </c>
      <c r="AS593" s="105">
        <f t="shared" si="13"/>
        <v>1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3</v>
      </c>
      <c r="F605" s="107">
        <v>3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>
        <v>1</v>
      </c>
      <c r="AC605" s="107"/>
      <c r="AD605" s="107"/>
      <c r="AE605" s="107"/>
      <c r="AF605" s="107"/>
      <c r="AG605" s="107"/>
      <c r="AH605" s="107">
        <v>2</v>
      </c>
      <c r="AI605" s="107"/>
      <c r="AJ605" s="107"/>
      <c r="AK605" s="107"/>
      <c r="AL605" s="107"/>
      <c r="AM605" s="107"/>
      <c r="AN605" s="107"/>
      <c r="AO605" s="107"/>
      <c r="AP605" s="107"/>
      <c r="AQ605" s="107"/>
      <c r="AR605" s="107"/>
      <c r="AS605" s="107">
        <v>1</v>
      </c>
      <c r="AT605" s="107"/>
      <c r="AU605" s="105"/>
      <c r="AV605" s="105"/>
    </row>
    <row r="606" spans="1:48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3</v>
      </c>
      <c r="F606" s="107">
        <v>3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3</v>
      </c>
      <c r="AL606" s="107"/>
      <c r="AM606" s="107"/>
      <c r="AN606" s="107"/>
      <c r="AO606" s="107"/>
      <c r="AP606" s="107"/>
      <c r="AQ606" s="107"/>
      <c r="AR606" s="107"/>
      <c r="AS606" s="107"/>
      <c r="AT606" s="107"/>
      <c r="AU606" s="105"/>
      <c r="AV606" s="105"/>
    </row>
    <row r="607" spans="1:48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3</v>
      </c>
      <c r="F608" s="107">
        <v>1</v>
      </c>
      <c r="G608" s="107"/>
      <c r="H608" s="107"/>
      <c r="I608" s="107">
        <v>2</v>
      </c>
      <c r="J608" s="107"/>
      <c r="K608" s="107">
        <v>1</v>
      </c>
      <c r="L608" s="107"/>
      <c r="M608" s="107"/>
      <c r="N608" s="107"/>
      <c r="O608" s="107"/>
      <c r="P608" s="107"/>
      <c r="Q608" s="107"/>
      <c r="R608" s="107">
        <v>1</v>
      </c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>
        <v>1</v>
      </c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customHeight="1" x14ac:dyDescent="0.2">
      <c r="A626" s="63">
        <v>614</v>
      </c>
      <c r="B626" s="6" t="s">
        <v>1019</v>
      </c>
      <c r="C626" s="64" t="s">
        <v>1020</v>
      </c>
      <c r="D626" s="64"/>
      <c r="E626" s="107">
        <v>1</v>
      </c>
      <c r="F626" s="107">
        <v>1</v>
      </c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>
        <v>1</v>
      </c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1</v>
      </c>
      <c r="F657" s="105">
        <f t="shared" si="14"/>
        <v>1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1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customHeight="1" x14ac:dyDescent="0.2">
      <c r="A676" s="63">
        <v>664</v>
      </c>
      <c r="B676" s="6">
        <v>335</v>
      </c>
      <c r="C676" s="64" t="s">
        <v>1084</v>
      </c>
      <c r="D676" s="64"/>
      <c r="E676" s="107">
        <v>1</v>
      </c>
      <c r="F676" s="107">
        <v>1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1</v>
      </c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0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0</v>
      </c>
      <c r="F760" s="105">
        <f t="shared" si="17"/>
        <v>0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0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4</v>
      </c>
      <c r="F818" s="145">
        <f t="shared" si="18"/>
        <v>4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2</v>
      </c>
      <c r="U818" s="145">
        <f t="shared" si="18"/>
        <v>0</v>
      </c>
      <c r="V818" s="145">
        <f t="shared" si="18"/>
        <v>0</v>
      </c>
      <c r="W818" s="145">
        <f t="shared" si="18"/>
        <v>1</v>
      </c>
      <c r="X818" s="145">
        <f t="shared" si="18"/>
        <v>1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2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2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customHeight="1" x14ac:dyDescent="0.2">
      <c r="A858" s="63">
        <v>846</v>
      </c>
      <c r="B858" s="6" t="s">
        <v>1325</v>
      </c>
      <c r="C858" s="64" t="s">
        <v>1326</v>
      </c>
      <c r="D858" s="64"/>
      <c r="E858" s="107">
        <v>1</v>
      </c>
      <c r="F858" s="107">
        <v>1</v>
      </c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>
        <v>1</v>
      </c>
      <c r="U858" s="107"/>
      <c r="V858" s="107"/>
      <c r="W858" s="107"/>
      <c r="X858" s="107">
        <v>1</v>
      </c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>
        <v>1</v>
      </c>
      <c r="AT858" s="107"/>
      <c r="AU858" s="105"/>
      <c r="AV858" s="105"/>
    </row>
    <row r="859" spans="1:48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3</v>
      </c>
      <c r="F871" s="107">
        <v>3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>
        <v>1</v>
      </c>
      <c r="U871" s="107"/>
      <c r="V871" s="107"/>
      <c r="W871" s="107">
        <v>1</v>
      </c>
      <c r="X871" s="107"/>
      <c r="Y871" s="107"/>
      <c r="Z871" s="107"/>
      <c r="AA871" s="107"/>
      <c r="AB871" s="107"/>
      <c r="AC871" s="107"/>
      <c r="AD871" s="107">
        <v>2</v>
      </c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>
        <v>1</v>
      </c>
      <c r="AT871" s="107"/>
      <c r="AU871" s="105"/>
      <c r="AV871" s="105"/>
    </row>
    <row r="872" spans="1:48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60</v>
      </c>
      <c r="F1628" s="136">
        <f t="shared" si="21"/>
        <v>33</v>
      </c>
      <c r="G1628" s="136">
        <f t="shared" si="21"/>
        <v>0</v>
      </c>
      <c r="H1628" s="136">
        <f t="shared" si="21"/>
        <v>0</v>
      </c>
      <c r="I1628" s="136">
        <f t="shared" si="21"/>
        <v>27</v>
      </c>
      <c r="J1628" s="136">
        <f t="shared" si="21"/>
        <v>0</v>
      </c>
      <c r="K1628" s="136">
        <f t="shared" si="21"/>
        <v>3</v>
      </c>
      <c r="L1628" s="136">
        <f t="shared" si="21"/>
        <v>1</v>
      </c>
      <c r="M1628" s="136">
        <f t="shared" si="21"/>
        <v>0</v>
      </c>
      <c r="N1628" s="136">
        <f t="shared" si="21"/>
        <v>0</v>
      </c>
      <c r="O1628" s="136">
        <f t="shared" si="21"/>
        <v>19</v>
      </c>
      <c r="P1628" s="136">
        <f t="shared" si="21"/>
        <v>0</v>
      </c>
      <c r="Q1628" s="136">
        <f t="shared" si="21"/>
        <v>3</v>
      </c>
      <c r="R1628" s="136">
        <f t="shared" si="21"/>
        <v>1</v>
      </c>
      <c r="S1628" s="136">
        <f t="shared" si="21"/>
        <v>0</v>
      </c>
      <c r="T1628" s="136">
        <f t="shared" si="21"/>
        <v>3</v>
      </c>
      <c r="U1628" s="136">
        <f t="shared" si="21"/>
        <v>0</v>
      </c>
      <c r="V1628" s="136">
        <f t="shared" si="21"/>
        <v>0</v>
      </c>
      <c r="W1628" s="136">
        <f t="shared" si="21"/>
        <v>1</v>
      </c>
      <c r="X1628" s="136">
        <f t="shared" si="21"/>
        <v>2</v>
      </c>
      <c r="Y1628" s="136">
        <f t="shared" si="21"/>
        <v>0</v>
      </c>
      <c r="Z1628" s="136">
        <f t="shared" si="21"/>
        <v>0</v>
      </c>
      <c r="AA1628" s="136">
        <f t="shared" si="21"/>
        <v>0</v>
      </c>
      <c r="AB1628" s="136">
        <f t="shared" si="21"/>
        <v>1</v>
      </c>
      <c r="AC1628" s="136">
        <f t="shared" si="21"/>
        <v>0</v>
      </c>
      <c r="AD1628" s="136">
        <f t="shared" si="21"/>
        <v>2</v>
      </c>
      <c r="AE1628" s="136">
        <f t="shared" si="21"/>
        <v>0</v>
      </c>
      <c r="AF1628" s="136">
        <f t="shared" si="21"/>
        <v>0</v>
      </c>
      <c r="AG1628" s="136">
        <f t="shared" si="21"/>
        <v>6</v>
      </c>
      <c r="AH1628" s="136">
        <f t="shared" si="21"/>
        <v>9</v>
      </c>
      <c r="AI1628" s="136">
        <f t="shared" si="21"/>
        <v>0</v>
      </c>
      <c r="AJ1628" s="136">
        <f t="shared" si="21"/>
        <v>0</v>
      </c>
      <c r="AK1628" s="136">
        <f t="shared" si="21"/>
        <v>12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0</v>
      </c>
      <c r="AQ1628" s="136">
        <f t="shared" si="21"/>
        <v>0</v>
      </c>
      <c r="AR1628" s="136">
        <f t="shared" si="21"/>
        <v>2</v>
      </c>
      <c r="AS1628" s="136">
        <f t="shared" si="21"/>
        <v>4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</row>
    <row r="1629" spans="1:48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42</v>
      </c>
      <c r="F1629" s="107">
        <v>19</v>
      </c>
      <c r="G1629" s="107"/>
      <c r="H1629" s="107"/>
      <c r="I1629" s="107">
        <v>23</v>
      </c>
      <c r="J1629" s="107"/>
      <c r="K1629" s="107">
        <v>2</v>
      </c>
      <c r="L1629" s="107">
        <v>1</v>
      </c>
      <c r="M1629" s="107"/>
      <c r="N1629" s="107"/>
      <c r="O1629" s="107">
        <v>17</v>
      </c>
      <c r="P1629" s="107"/>
      <c r="Q1629" s="107">
        <v>2</v>
      </c>
      <c r="R1629" s="107">
        <v>1</v>
      </c>
      <c r="S1629" s="107"/>
      <c r="T1629" s="107">
        <v>2</v>
      </c>
      <c r="U1629" s="107"/>
      <c r="V1629" s="107"/>
      <c r="W1629" s="107">
        <v>1</v>
      </c>
      <c r="X1629" s="107">
        <v>1</v>
      </c>
      <c r="Y1629" s="107"/>
      <c r="Z1629" s="107"/>
      <c r="AA1629" s="107"/>
      <c r="AB1629" s="107">
        <v>1</v>
      </c>
      <c r="AC1629" s="107"/>
      <c r="AD1629" s="107">
        <v>2</v>
      </c>
      <c r="AE1629" s="107"/>
      <c r="AF1629" s="107"/>
      <c r="AG1629" s="107">
        <v>6</v>
      </c>
      <c r="AH1629" s="107">
        <v>7</v>
      </c>
      <c r="AI1629" s="107"/>
      <c r="AJ1629" s="107"/>
      <c r="AK1629" s="107">
        <v>1</v>
      </c>
      <c r="AL1629" s="107"/>
      <c r="AM1629" s="107"/>
      <c r="AN1629" s="107"/>
      <c r="AO1629" s="107"/>
      <c r="AP1629" s="107"/>
      <c r="AQ1629" s="107"/>
      <c r="AR1629" s="107"/>
      <c r="AS1629" s="107">
        <v>3</v>
      </c>
      <c r="AT1629" s="107"/>
      <c r="AU1629" s="105"/>
      <c r="AV1629" s="105"/>
    </row>
    <row r="1630" spans="1:48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12</v>
      </c>
      <c r="F1630" s="107">
        <v>8</v>
      </c>
      <c r="G1630" s="107"/>
      <c r="H1630" s="107"/>
      <c r="I1630" s="107">
        <v>4</v>
      </c>
      <c r="J1630" s="107"/>
      <c r="K1630" s="107">
        <v>1</v>
      </c>
      <c r="L1630" s="107"/>
      <c r="M1630" s="107"/>
      <c r="N1630" s="107"/>
      <c r="O1630" s="107">
        <v>2</v>
      </c>
      <c r="P1630" s="107"/>
      <c r="Q1630" s="107">
        <v>1</v>
      </c>
      <c r="R1630" s="107"/>
      <c r="S1630" s="107"/>
      <c r="T1630" s="107"/>
      <c r="U1630" s="107"/>
      <c r="V1630" s="107"/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>
        <v>2</v>
      </c>
      <c r="AI1630" s="107"/>
      <c r="AJ1630" s="107"/>
      <c r="AK1630" s="107">
        <v>6</v>
      </c>
      <c r="AL1630" s="107"/>
      <c r="AM1630" s="107"/>
      <c r="AN1630" s="107"/>
      <c r="AO1630" s="107"/>
      <c r="AP1630" s="107"/>
      <c r="AQ1630" s="107"/>
      <c r="AR1630" s="107">
        <v>1</v>
      </c>
      <c r="AS1630" s="107"/>
      <c r="AT1630" s="107"/>
      <c r="AU1630" s="105"/>
      <c r="AV1630" s="105"/>
    </row>
    <row r="1631" spans="1:48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6</v>
      </c>
      <c r="F1631" s="107">
        <v>6</v>
      </c>
      <c r="G1631" s="107"/>
      <c r="H1631" s="107"/>
      <c r="I1631" s="107"/>
      <c r="J1631" s="107"/>
      <c r="K1631" s="107"/>
      <c r="L1631" s="107"/>
      <c r="M1631" s="107"/>
      <c r="N1631" s="107"/>
      <c r="O1631" s="107"/>
      <c r="P1631" s="107"/>
      <c r="Q1631" s="107"/>
      <c r="R1631" s="107"/>
      <c r="S1631" s="107"/>
      <c r="T1631" s="107">
        <v>1</v>
      </c>
      <c r="U1631" s="107"/>
      <c r="V1631" s="107"/>
      <c r="W1631" s="107"/>
      <c r="X1631" s="107">
        <v>1</v>
      </c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5</v>
      </c>
      <c r="AL1631" s="107"/>
      <c r="AM1631" s="107"/>
      <c r="AN1631" s="107"/>
      <c r="AO1631" s="107"/>
      <c r="AP1631" s="107"/>
      <c r="AQ1631" s="107"/>
      <c r="AR1631" s="107">
        <v>1</v>
      </c>
      <c r="AS1631" s="107">
        <v>1</v>
      </c>
      <c r="AT1631" s="107"/>
      <c r="AU1631" s="105"/>
      <c r="AV1631" s="105"/>
    </row>
    <row r="1632" spans="1:48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5</v>
      </c>
      <c r="F1634" s="107">
        <v>4</v>
      </c>
      <c r="G1634" s="107"/>
      <c r="H1634" s="107"/>
      <c r="I1634" s="107">
        <v>1</v>
      </c>
      <c r="J1634" s="107"/>
      <c r="K1634" s="107">
        <v>1</v>
      </c>
      <c r="L1634" s="107"/>
      <c r="M1634" s="107"/>
      <c r="N1634" s="107"/>
      <c r="O1634" s="107"/>
      <c r="P1634" s="107"/>
      <c r="Q1634" s="107"/>
      <c r="R1634" s="107"/>
      <c r="S1634" s="107"/>
      <c r="T1634" s="107">
        <v>1</v>
      </c>
      <c r="U1634" s="107"/>
      <c r="V1634" s="107"/>
      <c r="W1634" s="107">
        <v>1</v>
      </c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>
        <v>2</v>
      </c>
      <c r="AI1634" s="107"/>
      <c r="AJ1634" s="107"/>
      <c r="AK1634" s="107">
        <v>1</v>
      </c>
      <c r="AL1634" s="107"/>
      <c r="AM1634" s="107"/>
      <c r="AN1634" s="107"/>
      <c r="AO1634" s="107"/>
      <c r="AP1634" s="107"/>
      <c r="AQ1634" s="107"/>
      <c r="AR1634" s="107">
        <v>1</v>
      </c>
      <c r="AS1634" s="107">
        <v>1</v>
      </c>
      <c r="AT1634" s="107"/>
      <c r="AU1634" s="105"/>
      <c r="AV1634" s="105"/>
    </row>
    <row r="1635" spans="1:48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7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 x14ac:dyDescent="0.2"/>
    <row r="1641" spans="1:48" ht="12.95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 x14ac:dyDescent="0.2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 x14ac:dyDescent="0.2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">
      <c r="AL1646" s="41" t="s">
        <v>135</v>
      </c>
      <c r="AN1646" s="198" t="s">
        <v>2473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 x14ac:dyDescent="0.2">
      <c r="AL1647" s="47" t="s">
        <v>136</v>
      </c>
      <c r="AN1647" s="37"/>
      <c r="AO1647" s="199" t="s">
        <v>2474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">
      <c r="AL1648" s="41" t="s">
        <v>134</v>
      </c>
      <c r="AN1648" s="200" t="s">
        <v>2473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">
      <c r="AL1649" s="135" t="s">
        <v>166</v>
      </c>
      <c r="AN1649" s="197" t="s">
        <v>2475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7" fitToWidth="3" pageOrder="overThenDown" orientation="landscape" horizontalDpi="4294967295" verticalDpi="4294967295" r:id="rId1"/>
  <headerFooter>
    <oddFooter>&amp;C&amp;LD783565B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 x14ac:dyDescent="0.3">
      <c r="B5" s="179"/>
      <c r="C5" s="179"/>
      <c r="D5" s="179"/>
      <c r="E5" s="179"/>
      <c r="F5" s="179"/>
      <c r="G5" s="179"/>
      <c r="H5" s="50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 x14ac:dyDescent="0.2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 x14ac:dyDescent="0.2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">
      <c r="A11" s="27"/>
      <c r="B11" s="180" t="s">
        <v>201</v>
      </c>
      <c r="C11" s="181"/>
      <c r="D11" s="182"/>
      <c r="E11" s="93" t="s">
        <v>1</v>
      </c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 x14ac:dyDescent="0.2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 x14ac:dyDescent="0.2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 x14ac:dyDescent="0.2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 x14ac:dyDescent="0.2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 x14ac:dyDescent="0.2">
      <c r="A28" s="30"/>
      <c r="B28" s="240">
        <v>51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&amp;C&amp;LD783565B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 x14ac:dyDescent="0.2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 x14ac:dyDescent="0.2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5</v>
      </c>
      <c r="F30" s="105">
        <f t="shared" si="3"/>
        <v>5</v>
      </c>
      <c r="G30" s="105">
        <f t="shared" si="3"/>
        <v>0</v>
      </c>
      <c r="H30" s="105">
        <f t="shared" si="3"/>
        <v>1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1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0</v>
      </c>
      <c r="Q30" s="105">
        <f t="shared" si="3"/>
        <v>1</v>
      </c>
      <c r="R30" s="105">
        <f t="shared" si="3"/>
        <v>2</v>
      </c>
      <c r="S30" s="105">
        <f t="shared" si="3"/>
        <v>2</v>
      </c>
      <c r="T30" s="105">
        <f t="shared" si="3"/>
        <v>0</v>
      </c>
      <c r="U30" s="105">
        <f t="shared" si="3"/>
        <v>0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1</v>
      </c>
      <c r="AJ30" s="105">
        <f t="shared" si="3"/>
        <v>0</v>
      </c>
      <c r="AK30" s="105">
        <f t="shared" ref="AK30:BP30" si="4">SUM(AK31:AK95)</f>
        <v>4</v>
      </c>
      <c r="AL30" s="105">
        <f t="shared" si="4"/>
        <v>2</v>
      </c>
      <c r="AM30" s="105">
        <f t="shared" si="4"/>
        <v>0</v>
      </c>
      <c r="AN30" s="105">
        <f t="shared" si="4"/>
        <v>0</v>
      </c>
      <c r="AO30" s="105">
        <f t="shared" si="4"/>
        <v>1</v>
      </c>
      <c r="AP30" s="105">
        <f t="shared" si="4"/>
        <v>0</v>
      </c>
      <c r="AQ30" s="105">
        <f t="shared" si="4"/>
        <v>2</v>
      </c>
      <c r="AR30" s="105">
        <f t="shared" si="4"/>
        <v>1</v>
      </c>
      <c r="AS30" s="105">
        <f t="shared" si="4"/>
        <v>1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0</v>
      </c>
      <c r="AY30" s="105">
        <f t="shared" si="4"/>
        <v>2</v>
      </c>
      <c r="AZ30" s="105">
        <f t="shared" si="4"/>
        <v>2</v>
      </c>
      <c r="BA30" s="105">
        <f t="shared" si="4"/>
        <v>0</v>
      </c>
      <c r="BB30" s="105">
        <f t="shared" si="4"/>
        <v>0</v>
      </c>
      <c r="BC30" s="105">
        <f t="shared" si="4"/>
        <v>0</v>
      </c>
      <c r="BD30" s="105">
        <f t="shared" si="4"/>
        <v>1</v>
      </c>
      <c r="BE30" s="105">
        <f t="shared" si="4"/>
        <v>1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2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hidden="1" customHeight="1" x14ac:dyDescent="0.2">
      <c r="A41" s="63">
        <v>29</v>
      </c>
      <c r="B41" s="6" t="s">
        <v>269</v>
      </c>
      <c r="C41" s="64" t="s">
        <v>270</v>
      </c>
      <c r="D41" s="64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1</v>
      </c>
      <c r="F43" s="107">
        <v>1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>
        <v>1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1</v>
      </c>
      <c r="AL43" s="107"/>
      <c r="AM43" s="107"/>
      <c r="AN43" s="107"/>
      <c r="AO43" s="107"/>
      <c r="AP43" s="107"/>
      <c r="AQ43" s="107"/>
      <c r="AR43" s="107"/>
      <c r="AS43" s="107">
        <v>1</v>
      </c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2</v>
      </c>
      <c r="F47" s="107">
        <v>2</v>
      </c>
      <c r="G47" s="107"/>
      <c r="H47" s="107"/>
      <c r="I47" s="107"/>
      <c r="J47" s="107"/>
      <c r="K47" s="107"/>
      <c r="L47" s="107">
        <v>1</v>
      </c>
      <c r="M47" s="107"/>
      <c r="N47" s="107"/>
      <c r="O47" s="107"/>
      <c r="P47" s="107"/>
      <c r="Q47" s="107"/>
      <c r="R47" s="107">
        <v>2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>
        <v>2</v>
      </c>
      <c r="AL47" s="107">
        <v>2</v>
      </c>
      <c r="AM47" s="107"/>
      <c r="AN47" s="107"/>
      <c r="AO47" s="107"/>
      <c r="AP47" s="107"/>
      <c r="AQ47" s="107">
        <v>1</v>
      </c>
      <c r="AR47" s="107">
        <v>1</v>
      </c>
      <c r="AS47" s="107"/>
      <c r="AT47" s="107"/>
      <c r="AU47" s="105"/>
      <c r="AV47" s="105"/>
      <c r="AW47" s="105"/>
      <c r="AX47" s="105"/>
      <c r="AY47" s="105">
        <v>2</v>
      </c>
      <c r="AZ47" s="105">
        <v>2</v>
      </c>
      <c r="BA47" s="105"/>
      <c r="BB47" s="105"/>
      <c r="BC47" s="105"/>
      <c r="BD47" s="105">
        <v>1</v>
      </c>
      <c r="BE47" s="105">
        <v>1</v>
      </c>
      <c r="BF47" s="105"/>
      <c r="BG47" s="105"/>
      <c r="BH47" s="105"/>
      <c r="BI47" s="105"/>
      <c r="BJ47" s="105">
        <v>2</v>
      </c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2</v>
      </c>
      <c r="F48" s="107">
        <v>2</v>
      </c>
      <c r="G48" s="107"/>
      <c r="H48" s="107">
        <v>1</v>
      </c>
      <c r="I48" s="107"/>
      <c r="J48" s="107"/>
      <c r="K48" s="107"/>
      <c r="L48" s="107"/>
      <c r="M48" s="107"/>
      <c r="N48" s="107"/>
      <c r="O48" s="107"/>
      <c r="P48" s="107"/>
      <c r="Q48" s="107">
        <v>1</v>
      </c>
      <c r="R48" s="107"/>
      <c r="S48" s="107">
        <v>1</v>
      </c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>
        <v>1</v>
      </c>
      <c r="AJ48" s="107"/>
      <c r="AK48" s="107">
        <v>1</v>
      </c>
      <c r="AL48" s="107"/>
      <c r="AM48" s="107"/>
      <c r="AN48" s="107"/>
      <c r="AO48" s="107">
        <v>1</v>
      </c>
      <c r="AP48" s="107"/>
      <c r="AQ48" s="107">
        <v>1</v>
      </c>
      <c r="AR48" s="107"/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hidden="1" customHeight="1" x14ac:dyDescent="0.2">
      <c r="A51" s="63">
        <v>39</v>
      </c>
      <c r="B51" s="6" t="s">
        <v>2409</v>
      </c>
      <c r="C51" s="64" t="s">
        <v>2408</v>
      </c>
      <c r="D51" s="64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0</v>
      </c>
      <c r="F137" s="105">
        <f t="shared" si="12"/>
        <v>0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13</v>
      </c>
      <c r="F219" s="105">
        <f t="shared" si="15"/>
        <v>13</v>
      </c>
      <c r="G219" s="105">
        <f t="shared" si="15"/>
        <v>0</v>
      </c>
      <c r="H219" s="105">
        <f t="shared" si="15"/>
        <v>1</v>
      </c>
      <c r="I219" s="105">
        <f t="shared" si="15"/>
        <v>0</v>
      </c>
      <c r="J219" s="105">
        <f t="shared" si="15"/>
        <v>0</v>
      </c>
      <c r="K219" s="105">
        <f t="shared" si="15"/>
        <v>0</v>
      </c>
      <c r="L219" s="105">
        <f t="shared" si="15"/>
        <v>4</v>
      </c>
      <c r="M219" s="105">
        <f t="shared" si="15"/>
        <v>0</v>
      </c>
      <c r="N219" s="105">
        <f t="shared" si="15"/>
        <v>0</v>
      </c>
      <c r="O219" s="105">
        <f t="shared" si="15"/>
        <v>0</v>
      </c>
      <c r="P219" s="105">
        <f t="shared" si="15"/>
        <v>2</v>
      </c>
      <c r="Q219" s="105">
        <f t="shared" si="15"/>
        <v>3</v>
      </c>
      <c r="R219" s="105">
        <f t="shared" si="15"/>
        <v>5</v>
      </c>
      <c r="S219" s="105">
        <f t="shared" si="15"/>
        <v>3</v>
      </c>
      <c r="T219" s="105">
        <f t="shared" si="15"/>
        <v>0</v>
      </c>
      <c r="U219" s="105">
        <f t="shared" si="15"/>
        <v>1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0</v>
      </c>
      <c r="AG219" s="105">
        <f t="shared" si="15"/>
        <v>0</v>
      </c>
      <c r="AH219" s="105">
        <f t="shared" si="15"/>
        <v>0</v>
      </c>
      <c r="AI219" s="105">
        <f t="shared" si="15"/>
        <v>1</v>
      </c>
      <c r="AJ219" s="105">
        <f t="shared" si="15"/>
        <v>0</v>
      </c>
      <c r="AK219" s="105">
        <f t="shared" ref="AK219:BP219" si="16">SUM(AK220:AK264)</f>
        <v>11</v>
      </c>
      <c r="AL219" s="105">
        <f t="shared" si="16"/>
        <v>3</v>
      </c>
      <c r="AM219" s="105">
        <f t="shared" si="16"/>
        <v>0</v>
      </c>
      <c r="AN219" s="105">
        <f t="shared" si="16"/>
        <v>0</v>
      </c>
      <c r="AO219" s="105">
        <f t="shared" si="16"/>
        <v>0</v>
      </c>
      <c r="AP219" s="105">
        <f t="shared" si="16"/>
        <v>0</v>
      </c>
      <c r="AQ219" s="105">
        <f t="shared" si="16"/>
        <v>4</v>
      </c>
      <c r="AR219" s="105">
        <f t="shared" si="16"/>
        <v>7</v>
      </c>
      <c r="AS219" s="105">
        <f t="shared" si="16"/>
        <v>2</v>
      </c>
      <c r="AT219" s="105">
        <f t="shared" si="16"/>
        <v>0</v>
      </c>
      <c r="AU219" s="105">
        <f t="shared" si="16"/>
        <v>0</v>
      </c>
      <c r="AV219" s="105">
        <f t="shared" si="16"/>
        <v>0</v>
      </c>
      <c r="AW219" s="105">
        <f t="shared" si="16"/>
        <v>0</v>
      </c>
      <c r="AX219" s="105">
        <f t="shared" si="16"/>
        <v>4</v>
      </c>
      <c r="AY219" s="105">
        <f t="shared" si="16"/>
        <v>3</v>
      </c>
      <c r="AZ219" s="105">
        <f t="shared" si="16"/>
        <v>3</v>
      </c>
      <c r="BA219" s="105">
        <f t="shared" si="16"/>
        <v>0</v>
      </c>
      <c r="BB219" s="105">
        <f t="shared" si="16"/>
        <v>0</v>
      </c>
      <c r="BC219" s="105">
        <f t="shared" si="16"/>
        <v>0</v>
      </c>
      <c r="BD219" s="105">
        <f t="shared" si="16"/>
        <v>0</v>
      </c>
      <c r="BE219" s="105">
        <f t="shared" si="16"/>
        <v>3</v>
      </c>
      <c r="BF219" s="105">
        <f t="shared" si="16"/>
        <v>0</v>
      </c>
      <c r="BG219" s="105">
        <f t="shared" si="16"/>
        <v>0</v>
      </c>
      <c r="BH219" s="105">
        <f t="shared" si="16"/>
        <v>0</v>
      </c>
      <c r="BI219" s="105">
        <f t="shared" si="16"/>
        <v>0</v>
      </c>
      <c r="BJ219" s="105">
        <f t="shared" si="16"/>
        <v>2</v>
      </c>
      <c r="BK219" s="105">
        <f t="shared" si="16"/>
        <v>0</v>
      </c>
      <c r="BL219" s="105">
        <f t="shared" si="16"/>
        <v>0</v>
      </c>
      <c r="BM219" s="105">
        <f t="shared" si="16"/>
        <v>0</v>
      </c>
      <c r="BN219" s="105">
        <f t="shared" si="16"/>
        <v>0</v>
      </c>
      <c r="BO219" s="105">
        <f t="shared" si="16"/>
        <v>0</v>
      </c>
      <c r="BP219" s="105">
        <f t="shared" si="16"/>
        <v>0</v>
      </c>
      <c r="BQ219" s="105">
        <f t="shared" ref="BQ219:CV219" si="17">SUM(BQ220:BQ264)</f>
        <v>0</v>
      </c>
      <c r="BR219" s="105">
        <f t="shared" si="17"/>
        <v>1</v>
      </c>
      <c r="BS219" s="105">
        <f t="shared" si="17"/>
        <v>0</v>
      </c>
    </row>
    <row r="220" spans="1:71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5</v>
      </c>
      <c r="F220" s="107">
        <v>5</v>
      </c>
      <c r="G220" s="107"/>
      <c r="H220" s="107"/>
      <c r="I220" s="107"/>
      <c r="J220" s="107"/>
      <c r="K220" s="107"/>
      <c r="L220" s="107">
        <v>1</v>
      </c>
      <c r="M220" s="107"/>
      <c r="N220" s="107"/>
      <c r="O220" s="107"/>
      <c r="P220" s="107">
        <v>1</v>
      </c>
      <c r="Q220" s="107"/>
      <c r="R220" s="107">
        <v>1</v>
      </c>
      <c r="S220" s="107">
        <v>3</v>
      </c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>
        <v>1</v>
      </c>
      <c r="AJ220" s="107"/>
      <c r="AK220" s="107">
        <v>4</v>
      </c>
      <c r="AL220" s="107"/>
      <c r="AM220" s="107"/>
      <c r="AN220" s="107"/>
      <c r="AO220" s="107"/>
      <c r="AP220" s="107"/>
      <c r="AQ220" s="107">
        <v>2</v>
      </c>
      <c r="AR220" s="107">
        <v>3</v>
      </c>
      <c r="AS220" s="107"/>
      <c r="AT220" s="107"/>
      <c r="AU220" s="105"/>
      <c r="AV220" s="105"/>
      <c r="AW220" s="105"/>
      <c r="AX220" s="105">
        <v>2</v>
      </c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1</v>
      </c>
      <c r="F221" s="107">
        <v>1</v>
      </c>
      <c r="G221" s="107"/>
      <c r="H221" s="107"/>
      <c r="I221" s="107"/>
      <c r="J221" s="107"/>
      <c r="K221" s="107"/>
      <c r="L221" s="107">
        <v>1</v>
      </c>
      <c r="M221" s="107"/>
      <c r="N221" s="107"/>
      <c r="O221" s="107"/>
      <c r="P221" s="107"/>
      <c r="Q221" s="107"/>
      <c r="R221" s="107">
        <v>1</v>
      </c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1</v>
      </c>
      <c r="AL221" s="107">
        <v>1</v>
      </c>
      <c r="AM221" s="107"/>
      <c r="AN221" s="107"/>
      <c r="AO221" s="107"/>
      <c r="AP221" s="107"/>
      <c r="AQ221" s="107"/>
      <c r="AR221" s="107">
        <v>1</v>
      </c>
      <c r="AS221" s="107"/>
      <c r="AT221" s="107"/>
      <c r="AU221" s="105"/>
      <c r="AV221" s="105"/>
      <c r="AW221" s="105"/>
      <c r="AX221" s="105"/>
      <c r="AY221" s="105">
        <v>1</v>
      </c>
      <c r="AZ221" s="105">
        <v>1</v>
      </c>
      <c r="BA221" s="105"/>
      <c r="BB221" s="105"/>
      <c r="BC221" s="105"/>
      <c r="BD221" s="105"/>
      <c r="BE221" s="105">
        <v>1</v>
      </c>
      <c r="BF221" s="105"/>
      <c r="BG221" s="105"/>
      <c r="BH221" s="105"/>
      <c r="BI221" s="105"/>
      <c r="BJ221" s="105">
        <v>1</v>
      </c>
      <c r="BK221" s="105"/>
      <c r="BL221" s="105"/>
      <c r="BM221" s="105"/>
      <c r="BN221" s="105"/>
      <c r="BO221" s="105"/>
      <c r="BP221" s="105"/>
      <c r="BQ221" s="105"/>
      <c r="BR221" s="105"/>
      <c r="BS221" s="105"/>
    </row>
    <row r="222" spans="1:71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4</v>
      </c>
      <c r="F222" s="107">
        <v>4</v>
      </c>
      <c r="G222" s="107"/>
      <c r="H222" s="107"/>
      <c r="I222" s="107"/>
      <c r="J222" s="107"/>
      <c r="K222" s="107"/>
      <c r="L222" s="107">
        <v>1</v>
      </c>
      <c r="M222" s="107"/>
      <c r="N222" s="107"/>
      <c r="O222" s="107"/>
      <c r="P222" s="107">
        <v>1</v>
      </c>
      <c r="Q222" s="107">
        <v>2</v>
      </c>
      <c r="R222" s="107">
        <v>1</v>
      </c>
      <c r="S222" s="107"/>
      <c r="T222" s="107"/>
      <c r="U222" s="107">
        <v>1</v>
      </c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3</v>
      </c>
      <c r="AL222" s="107"/>
      <c r="AM222" s="107"/>
      <c r="AN222" s="107"/>
      <c r="AO222" s="107"/>
      <c r="AP222" s="107"/>
      <c r="AQ222" s="107"/>
      <c r="AR222" s="107">
        <v>2</v>
      </c>
      <c r="AS222" s="107">
        <v>2</v>
      </c>
      <c r="AT222" s="107"/>
      <c r="AU222" s="105"/>
      <c r="AV222" s="105"/>
      <c r="AW222" s="105"/>
      <c r="AX222" s="105">
        <v>2</v>
      </c>
      <c r="AY222" s="105"/>
      <c r="AZ222" s="105"/>
      <c r="BA222" s="105"/>
      <c r="BB222" s="105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5"/>
      <c r="BN222" s="105"/>
      <c r="BO222" s="105"/>
      <c r="BP222" s="105"/>
      <c r="BQ222" s="105"/>
      <c r="BR222" s="105"/>
      <c r="BS222" s="105"/>
    </row>
    <row r="223" spans="1:71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>
        <v>1</v>
      </c>
      <c r="M226" s="107"/>
      <c r="N226" s="107"/>
      <c r="O226" s="107"/>
      <c r="P226" s="107"/>
      <c r="Q226" s="107"/>
      <c r="R226" s="107">
        <v>1</v>
      </c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</v>
      </c>
      <c r="AL226" s="107">
        <v>1</v>
      </c>
      <c r="AM226" s="107"/>
      <c r="AN226" s="107"/>
      <c r="AO226" s="107"/>
      <c r="AP226" s="107"/>
      <c r="AQ226" s="107">
        <v>1</v>
      </c>
      <c r="AR226" s="107"/>
      <c r="AS226" s="107"/>
      <c r="AT226" s="107"/>
      <c r="AU226" s="105"/>
      <c r="AV226" s="105"/>
      <c r="AW226" s="105"/>
      <c r="AX226" s="105"/>
      <c r="AY226" s="105">
        <v>1</v>
      </c>
      <c r="AZ226" s="105">
        <v>1</v>
      </c>
      <c r="BA226" s="105"/>
      <c r="BB226" s="105"/>
      <c r="BC226" s="105"/>
      <c r="BD226" s="105"/>
      <c r="BE226" s="105">
        <v>1</v>
      </c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>
        <v>1</v>
      </c>
      <c r="BS226" s="105"/>
    </row>
    <row r="227" spans="1:71" s="104" customFormat="1" ht="12.95" hidden="1" customHeight="1" x14ac:dyDescent="0.2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1</v>
      </c>
      <c r="F240" s="107">
        <v>1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>
        <v>1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>
        <v>1</v>
      </c>
      <c r="AL240" s="107">
        <v>1</v>
      </c>
      <c r="AM240" s="107"/>
      <c r="AN240" s="107"/>
      <c r="AO240" s="107"/>
      <c r="AP240" s="107"/>
      <c r="AQ240" s="107"/>
      <c r="AR240" s="107">
        <v>1</v>
      </c>
      <c r="AS240" s="107"/>
      <c r="AT240" s="107"/>
      <c r="AU240" s="105"/>
      <c r="AV240" s="105"/>
      <c r="AW240" s="105"/>
      <c r="AX240" s="105"/>
      <c r="AY240" s="105">
        <v>1</v>
      </c>
      <c r="AZ240" s="105">
        <v>1</v>
      </c>
      <c r="BA240" s="105"/>
      <c r="BB240" s="105"/>
      <c r="BC240" s="105"/>
      <c r="BD240" s="105"/>
      <c r="BE240" s="105">
        <v>1</v>
      </c>
      <c r="BF240" s="105"/>
      <c r="BG240" s="105"/>
      <c r="BH240" s="105"/>
      <c r="BI240" s="105"/>
      <c r="BJ240" s="105">
        <v>1</v>
      </c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>
        <v>1</v>
      </c>
      <c r="I241" s="107"/>
      <c r="J241" s="107"/>
      <c r="K241" s="107"/>
      <c r="L241" s="107"/>
      <c r="M241" s="107"/>
      <c r="N241" s="107"/>
      <c r="O241" s="107"/>
      <c r="P241" s="107"/>
      <c r="Q241" s="107">
        <v>1</v>
      </c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</v>
      </c>
      <c r="AL241" s="107"/>
      <c r="AM241" s="107"/>
      <c r="AN241" s="107"/>
      <c r="AO241" s="107"/>
      <c r="AP241" s="107"/>
      <c r="AQ241" s="107">
        <v>1</v>
      </c>
      <c r="AR241" s="107"/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 x14ac:dyDescent="0.2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0</v>
      </c>
      <c r="F386" s="144">
        <f t="shared" si="21"/>
        <v>0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0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0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0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0</v>
      </c>
      <c r="F437" s="105">
        <f t="shared" si="24"/>
        <v>0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0</v>
      </c>
      <c r="R437" s="105">
        <f t="shared" si="24"/>
        <v>0</v>
      </c>
      <c r="S437" s="105">
        <f t="shared" si="24"/>
        <v>0</v>
      </c>
      <c r="T437" s="105">
        <f t="shared" si="24"/>
        <v>0</v>
      </c>
      <c r="U437" s="105">
        <f t="shared" si="24"/>
        <v>0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0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0</v>
      </c>
      <c r="AR437" s="105">
        <f t="shared" si="25"/>
        <v>0</v>
      </c>
      <c r="AS437" s="105">
        <f t="shared" si="25"/>
        <v>0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0</v>
      </c>
      <c r="AZ437" s="105">
        <f t="shared" si="25"/>
        <v>0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hidden="1" customHeight="1" x14ac:dyDescent="0.2">
      <c r="A466" s="63">
        <v>454</v>
      </c>
      <c r="B466" s="6" t="s">
        <v>807</v>
      </c>
      <c r="C466" s="64" t="s">
        <v>808</v>
      </c>
      <c r="D466" s="64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1</v>
      </c>
      <c r="F506" s="105">
        <f t="shared" si="30"/>
        <v>1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1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1</v>
      </c>
      <c r="Q506" s="105">
        <f t="shared" si="30"/>
        <v>0</v>
      </c>
      <c r="R506" s="105">
        <f t="shared" si="30"/>
        <v>0</v>
      </c>
      <c r="S506" s="105">
        <f t="shared" si="30"/>
        <v>0</v>
      </c>
      <c r="T506" s="105">
        <f t="shared" si="30"/>
        <v>0</v>
      </c>
      <c r="U506" s="105">
        <f t="shared" si="30"/>
        <v>0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1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1</v>
      </c>
      <c r="AP506" s="105">
        <f t="shared" si="31"/>
        <v>0</v>
      </c>
      <c r="AQ506" s="105">
        <f t="shared" si="31"/>
        <v>0</v>
      </c>
      <c r="AR506" s="105">
        <f t="shared" si="31"/>
        <v>0</v>
      </c>
      <c r="AS506" s="105">
        <f t="shared" si="31"/>
        <v>0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1</v>
      </c>
      <c r="F533" s="107">
        <v>1</v>
      </c>
      <c r="G533" s="107"/>
      <c r="H533" s="107"/>
      <c r="I533" s="107"/>
      <c r="J533" s="107"/>
      <c r="K533" s="107"/>
      <c r="L533" s="107">
        <v>1</v>
      </c>
      <c r="M533" s="107"/>
      <c r="N533" s="107"/>
      <c r="O533" s="107"/>
      <c r="P533" s="107">
        <v>1</v>
      </c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>
        <v>1</v>
      </c>
      <c r="AL533" s="107"/>
      <c r="AM533" s="107"/>
      <c r="AN533" s="107"/>
      <c r="AO533" s="107">
        <v>1</v>
      </c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hidden="1" customHeight="1" x14ac:dyDescent="0.2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hidden="1" customHeight="1" x14ac:dyDescent="0.2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hidden="1" customHeight="1" x14ac:dyDescent="0.2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0</v>
      </c>
      <c r="F548" s="105">
        <f t="shared" si="33"/>
        <v>0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0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0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0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0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9</v>
      </c>
      <c r="F592" s="105">
        <f t="shared" si="36"/>
        <v>9</v>
      </c>
      <c r="G592" s="105">
        <f t="shared" si="36"/>
        <v>0</v>
      </c>
      <c r="H592" s="105">
        <f t="shared" si="36"/>
        <v>1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0</v>
      </c>
      <c r="Q592" s="105">
        <f t="shared" si="36"/>
        <v>3</v>
      </c>
      <c r="R592" s="105">
        <f t="shared" si="36"/>
        <v>4</v>
      </c>
      <c r="S592" s="105">
        <f t="shared" si="36"/>
        <v>2</v>
      </c>
      <c r="T592" s="105">
        <f t="shared" si="36"/>
        <v>0</v>
      </c>
      <c r="U592" s="105">
        <f t="shared" si="36"/>
        <v>0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1</v>
      </c>
      <c r="Z592" s="105">
        <f t="shared" si="36"/>
        <v>0</v>
      </c>
      <c r="AA592" s="105">
        <f t="shared" si="36"/>
        <v>0</v>
      </c>
      <c r="AB592" s="105">
        <f t="shared" si="36"/>
        <v>1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0</v>
      </c>
      <c r="AJ592" s="105">
        <f t="shared" si="36"/>
        <v>1</v>
      </c>
      <c r="AK592" s="105">
        <f t="shared" ref="AK592:BS592" si="37">SUM(AK594:AK656)</f>
        <v>6</v>
      </c>
      <c r="AL592" s="105">
        <f t="shared" si="37"/>
        <v>2</v>
      </c>
      <c r="AM592" s="105">
        <f t="shared" si="37"/>
        <v>0</v>
      </c>
      <c r="AN592" s="105">
        <f t="shared" si="37"/>
        <v>0</v>
      </c>
      <c r="AO592" s="105">
        <f t="shared" si="37"/>
        <v>1</v>
      </c>
      <c r="AP592" s="105">
        <f t="shared" si="37"/>
        <v>0</v>
      </c>
      <c r="AQ592" s="105">
        <f t="shared" si="37"/>
        <v>4</v>
      </c>
      <c r="AR592" s="105">
        <f t="shared" si="37"/>
        <v>3</v>
      </c>
      <c r="AS592" s="105">
        <f t="shared" si="37"/>
        <v>1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1</v>
      </c>
      <c r="AY592" s="105">
        <f t="shared" si="37"/>
        <v>3</v>
      </c>
      <c r="AZ592" s="105">
        <f t="shared" si="37"/>
        <v>1</v>
      </c>
      <c r="BA592" s="105">
        <f t="shared" si="37"/>
        <v>1</v>
      </c>
      <c r="BB592" s="105">
        <f t="shared" si="37"/>
        <v>1</v>
      </c>
      <c r="BC592" s="105">
        <f t="shared" si="37"/>
        <v>0</v>
      </c>
      <c r="BD592" s="105">
        <f t="shared" si="37"/>
        <v>0</v>
      </c>
      <c r="BE592" s="105">
        <f t="shared" si="37"/>
        <v>0</v>
      </c>
      <c r="BF592" s="105">
        <f t="shared" si="37"/>
        <v>0</v>
      </c>
      <c r="BG592" s="105">
        <f t="shared" si="37"/>
        <v>0</v>
      </c>
      <c r="BH592" s="105">
        <f t="shared" si="37"/>
        <v>2</v>
      </c>
      <c r="BI592" s="105">
        <f t="shared" si="37"/>
        <v>1</v>
      </c>
      <c r="BJ592" s="105">
        <f t="shared" si="37"/>
        <v>2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0</v>
      </c>
      <c r="BP592" s="105">
        <f t="shared" si="37"/>
        <v>0</v>
      </c>
      <c r="BQ592" s="105">
        <f t="shared" si="37"/>
        <v>0</v>
      </c>
      <c r="BR592" s="105">
        <f t="shared" si="37"/>
        <v>1</v>
      </c>
      <c r="BS592" s="105">
        <f t="shared" si="37"/>
        <v>0</v>
      </c>
    </row>
    <row r="593" spans="1:71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9</v>
      </c>
      <c r="F593" s="105">
        <f t="shared" si="38"/>
        <v>9</v>
      </c>
      <c r="G593" s="105">
        <f t="shared" si="38"/>
        <v>0</v>
      </c>
      <c r="H593" s="105">
        <f t="shared" si="38"/>
        <v>1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0</v>
      </c>
      <c r="Q593" s="105">
        <f t="shared" si="38"/>
        <v>3</v>
      </c>
      <c r="R593" s="105">
        <f t="shared" si="38"/>
        <v>4</v>
      </c>
      <c r="S593" s="105">
        <f t="shared" si="38"/>
        <v>2</v>
      </c>
      <c r="T593" s="105">
        <f t="shared" si="38"/>
        <v>0</v>
      </c>
      <c r="U593" s="105">
        <f t="shared" si="38"/>
        <v>0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1</v>
      </c>
      <c r="Z593" s="105">
        <f t="shared" si="38"/>
        <v>0</v>
      </c>
      <c r="AA593" s="105">
        <f t="shared" si="38"/>
        <v>0</v>
      </c>
      <c r="AB593" s="105">
        <f t="shared" si="38"/>
        <v>1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0</v>
      </c>
      <c r="AJ593" s="105">
        <f t="shared" si="38"/>
        <v>1</v>
      </c>
      <c r="AK593" s="105">
        <f t="shared" ref="AK593:BP593" si="39">SUM(AK594:AK633)</f>
        <v>6</v>
      </c>
      <c r="AL593" s="105">
        <f t="shared" si="39"/>
        <v>2</v>
      </c>
      <c r="AM593" s="105">
        <f t="shared" si="39"/>
        <v>0</v>
      </c>
      <c r="AN593" s="105">
        <f t="shared" si="39"/>
        <v>0</v>
      </c>
      <c r="AO593" s="105">
        <f t="shared" si="39"/>
        <v>1</v>
      </c>
      <c r="AP593" s="105">
        <f t="shared" si="39"/>
        <v>0</v>
      </c>
      <c r="AQ593" s="105">
        <f t="shared" si="39"/>
        <v>4</v>
      </c>
      <c r="AR593" s="105">
        <f t="shared" si="39"/>
        <v>3</v>
      </c>
      <c r="AS593" s="105">
        <f t="shared" si="39"/>
        <v>1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1</v>
      </c>
      <c r="AY593" s="105">
        <f t="shared" si="39"/>
        <v>3</v>
      </c>
      <c r="AZ593" s="105">
        <f t="shared" si="39"/>
        <v>1</v>
      </c>
      <c r="BA593" s="105">
        <f t="shared" si="39"/>
        <v>1</v>
      </c>
      <c r="BB593" s="105">
        <f t="shared" si="39"/>
        <v>1</v>
      </c>
      <c r="BC593" s="105">
        <f t="shared" si="39"/>
        <v>0</v>
      </c>
      <c r="BD593" s="105">
        <f t="shared" si="39"/>
        <v>0</v>
      </c>
      <c r="BE593" s="105">
        <f t="shared" si="39"/>
        <v>0</v>
      </c>
      <c r="BF593" s="105">
        <f t="shared" si="39"/>
        <v>0</v>
      </c>
      <c r="BG593" s="105">
        <f t="shared" si="39"/>
        <v>0</v>
      </c>
      <c r="BH593" s="105">
        <f t="shared" si="39"/>
        <v>2</v>
      </c>
      <c r="BI593" s="105">
        <f t="shared" si="39"/>
        <v>1</v>
      </c>
      <c r="BJ593" s="105">
        <f t="shared" si="39"/>
        <v>2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0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1</v>
      </c>
      <c r="BS593" s="105">
        <f t="shared" si="40"/>
        <v>0</v>
      </c>
    </row>
    <row r="594" spans="1:71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3</v>
      </c>
      <c r="F605" s="107">
        <v>3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>
        <v>2</v>
      </c>
      <c r="R605" s="107">
        <v>1</v>
      </c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>
        <v>3</v>
      </c>
      <c r="AL605" s="107">
        <v>1</v>
      </c>
      <c r="AM605" s="107"/>
      <c r="AN605" s="107"/>
      <c r="AO605" s="107"/>
      <c r="AP605" s="107"/>
      <c r="AQ605" s="107">
        <v>2</v>
      </c>
      <c r="AR605" s="107"/>
      <c r="AS605" s="107">
        <v>1</v>
      </c>
      <c r="AT605" s="107"/>
      <c r="AU605" s="105"/>
      <c r="AV605" s="105"/>
      <c r="AW605" s="105"/>
      <c r="AX605" s="105"/>
      <c r="AY605" s="105">
        <v>1</v>
      </c>
      <c r="AZ605" s="105">
        <v>1</v>
      </c>
      <c r="BA605" s="105"/>
      <c r="BB605" s="105"/>
      <c r="BC605" s="105"/>
      <c r="BD605" s="105"/>
      <c r="BE605" s="105"/>
      <c r="BF605" s="105"/>
      <c r="BG605" s="105"/>
      <c r="BH605" s="105"/>
      <c r="BI605" s="105">
        <v>1</v>
      </c>
      <c r="BJ605" s="105"/>
      <c r="BK605" s="105"/>
      <c r="BL605" s="105"/>
      <c r="BM605" s="105"/>
      <c r="BN605" s="105"/>
      <c r="BO605" s="105"/>
      <c r="BP605" s="105"/>
      <c r="BQ605" s="105"/>
      <c r="BR605" s="105">
        <v>1</v>
      </c>
      <c r="BS605" s="105"/>
    </row>
    <row r="606" spans="1:71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3</v>
      </c>
      <c r="F606" s="107">
        <v>3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>
        <v>2</v>
      </c>
      <c r="S606" s="107">
        <v>1</v>
      </c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3</v>
      </c>
      <c r="AL606" s="107">
        <v>1</v>
      </c>
      <c r="AM606" s="107"/>
      <c r="AN606" s="107"/>
      <c r="AO606" s="107"/>
      <c r="AP606" s="107"/>
      <c r="AQ606" s="107">
        <v>2</v>
      </c>
      <c r="AR606" s="107">
        <v>1</v>
      </c>
      <c r="AS606" s="107"/>
      <c r="AT606" s="107"/>
      <c r="AU606" s="105"/>
      <c r="AV606" s="105"/>
      <c r="AW606" s="105"/>
      <c r="AX606" s="105">
        <v>1</v>
      </c>
      <c r="AY606" s="105">
        <v>1</v>
      </c>
      <c r="AZ606" s="105"/>
      <c r="BA606" s="105"/>
      <c r="BB606" s="105">
        <v>1</v>
      </c>
      <c r="BC606" s="105"/>
      <c r="BD606" s="105"/>
      <c r="BE606" s="105"/>
      <c r="BF606" s="105"/>
      <c r="BG606" s="105"/>
      <c r="BH606" s="105">
        <v>1</v>
      </c>
      <c r="BI606" s="105"/>
      <c r="BJ606" s="105">
        <v>1</v>
      </c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" hidden="1" customHeight="1" x14ac:dyDescent="0.2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customHeight="1" x14ac:dyDescent="0.2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>
        <v>1</v>
      </c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>
        <v>1</v>
      </c>
      <c r="AK608" s="107"/>
      <c r="AL608" s="107"/>
      <c r="AM608" s="107"/>
      <c r="AN608" s="107"/>
      <c r="AO608" s="107"/>
      <c r="AP608" s="107"/>
      <c r="AQ608" s="107"/>
      <c r="AR608" s="107">
        <v>1</v>
      </c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>
        <v>1</v>
      </c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>
        <v>1</v>
      </c>
      <c r="T609" s="107"/>
      <c r="U609" s="107"/>
      <c r="V609" s="107"/>
      <c r="W609" s="107"/>
      <c r="X609" s="107"/>
      <c r="Y609" s="107"/>
      <c r="Z609" s="107"/>
      <c r="AA609" s="107"/>
      <c r="AB609" s="107">
        <v>1</v>
      </c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>
        <v>1</v>
      </c>
      <c r="AP609" s="107"/>
      <c r="AQ609" s="107"/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customHeight="1" x14ac:dyDescent="0.2">
      <c r="A626" s="63">
        <v>614</v>
      </c>
      <c r="B626" s="6" t="s">
        <v>1019</v>
      </c>
      <c r="C626" s="64" t="s">
        <v>1020</v>
      </c>
      <c r="D626" s="64"/>
      <c r="E626" s="107">
        <v>1</v>
      </c>
      <c r="F626" s="107">
        <v>1</v>
      </c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>
        <v>1</v>
      </c>
      <c r="R626" s="107"/>
      <c r="S626" s="107"/>
      <c r="T626" s="107"/>
      <c r="U626" s="107"/>
      <c r="V626" s="107"/>
      <c r="W626" s="107"/>
      <c r="X626" s="107"/>
      <c r="Y626" s="107">
        <v>1</v>
      </c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>
        <v>1</v>
      </c>
      <c r="AS626" s="107"/>
      <c r="AT626" s="107"/>
      <c r="AU626" s="105"/>
      <c r="AV626" s="105"/>
      <c r="AW626" s="105"/>
      <c r="AX626" s="105"/>
      <c r="AY626" s="105">
        <v>1</v>
      </c>
      <c r="AZ626" s="105"/>
      <c r="BA626" s="105">
        <v>1</v>
      </c>
      <c r="BB626" s="105"/>
      <c r="BC626" s="105"/>
      <c r="BD626" s="105"/>
      <c r="BE626" s="105"/>
      <c r="BF626" s="105"/>
      <c r="BG626" s="105"/>
      <c r="BH626" s="105">
        <v>1</v>
      </c>
      <c r="BI626" s="105"/>
      <c r="BJ626" s="105">
        <v>1</v>
      </c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1</v>
      </c>
      <c r="F657" s="105">
        <f t="shared" si="41"/>
        <v>1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1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1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1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customHeight="1" x14ac:dyDescent="0.2">
      <c r="A676" s="63">
        <v>664</v>
      </c>
      <c r="B676" s="6">
        <v>335</v>
      </c>
      <c r="C676" s="64" t="s">
        <v>1084</v>
      </c>
      <c r="D676" s="64"/>
      <c r="E676" s="107">
        <v>1</v>
      </c>
      <c r="F676" s="107">
        <v>1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>
        <v>1</v>
      </c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1</v>
      </c>
      <c r="AL676" s="107"/>
      <c r="AM676" s="107"/>
      <c r="AN676" s="107"/>
      <c r="AO676" s="107"/>
      <c r="AP676" s="107"/>
      <c r="AQ676" s="107">
        <v>1</v>
      </c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0</v>
      </c>
      <c r="F681" s="145">
        <f t="shared" si="44"/>
        <v>0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0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 x14ac:dyDescent="0.2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0</v>
      </c>
      <c r="F760" s="105">
        <f t="shared" si="50"/>
        <v>0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0</v>
      </c>
      <c r="S760" s="105">
        <f t="shared" si="50"/>
        <v>0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0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0</v>
      </c>
      <c r="AR760" s="105">
        <f t="shared" si="51"/>
        <v>0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4</v>
      </c>
      <c r="F818" s="145">
        <f t="shared" si="53"/>
        <v>4</v>
      </c>
      <c r="G818" s="145">
        <f t="shared" si="53"/>
        <v>0</v>
      </c>
      <c r="H818" s="145">
        <f t="shared" si="53"/>
        <v>1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1</v>
      </c>
      <c r="Q818" s="145">
        <f t="shared" si="53"/>
        <v>0</v>
      </c>
      <c r="R818" s="145">
        <f t="shared" si="53"/>
        <v>1</v>
      </c>
      <c r="S818" s="145">
        <f t="shared" si="53"/>
        <v>2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4</v>
      </c>
      <c r="AL818" s="145">
        <f t="shared" si="54"/>
        <v>4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2</v>
      </c>
      <c r="AR818" s="145">
        <f t="shared" si="54"/>
        <v>1</v>
      </c>
      <c r="AS818" s="145">
        <f t="shared" si="54"/>
        <v>1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4</v>
      </c>
      <c r="AZ818" s="145">
        <f t="shared" si="54"/>
        <v>3</v>
      </c>
      <c r="BA818" s="145">
        <f t="shared" si="54"/>
        <v>1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2</v>
      </c>
      <c r="BF818" s="145">
        <f t="shared" si="54"/>
        <v>1</v>
      </c>
      <c r="BG818" s="145">
        <f t="shared" si="54"/>
        <v>0</v>
      </c>
      <c r="BH818" s="145">
        <f t="shared" si="54"/>
        <v>0</v>
      </c>
      <c r="BI818" s="145">
        <f t="shared" si="54"/>
        <v>1</v>
      </c>
      <c r="BJ818" s="145">
        <f t="shared" si="54"/>
        <v>2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2</v>
      </c>
      <c r="BS818" s="145">
        <f t="shared" si="55"/>
        <v>0</v>
      </c>
    </row>
    <row r="819" spans="1:71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customHeight="1" x14ac:dyDescent="0.2">
      <c r="A858" s="63">
        <v>846</v>
      </c>
      <c r="B858" s="6" t="s">
        <v>1325</v>
      </c>
      <c r="C858" s="64" t="s">
        <v>1326</v>
      </c>
      <c r="D858" s="64"/>
      <c r="E858" s="107">
        <v>1</v>
      </c>
      <c r="F858" s="107">
        <v>1</v>
      </c>
      <c r="G858" s="107"/>
      <c r="H858" s="107"/>
      <c r="I858" s="107"/>
      <c r="J858" s="107"/>
      <c r="K858" s="107"/>
      <c r="L858" s="107"/>
      <c r="M858" s="107"/>
      <c r="N858" s="107"/>
      <c r="O858" s="107"/>
      <c r="P858" s="107">
        <v>1</v>
      </c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>
        <v>1</v>
      </c>
      <c r="AL858" s="107">
        <v>1</v>
      </c>
      <c r="AM858" s="107"/>
      <c r="AN858" s="107"/>
      <c r="AO858" s="107"/>
      <c r="AP858" s="107"/>
      <c r="AQ858" s="107">
        <v>1</v>
      </c>
      <c r="AR858" s="107"/>
      <c r="AS858" s="107"/>
      <c r="AT858" s="107"/>
      <c r="AU858" s="105"/>
      <c r="AV858" s="105"/>
      <c r="AW858" s="105"/>
      <c r="AX858" s="105"/>
      <c r="AY858" s="105">
        <v>1</v>
      </c>
      <c r="AZ858" s="105">
        <v>1</v>
      </c>
      <c r="BA858" s="105"/>
      <c r="BB858" s="105"/>
      <c r="BC858" s="105"/>
      <c r="BD858" s="105"/>
      <c r="BE858" s="105"/>
      <c r="BF858" s="105">
        <v>1</v>
      </c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>
        <v>1</v>
      </c>
      <c r="BS858" s="105"/>
    </row>
    <row r="859" spans="1:71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3</v>
      </c>
      <c r="F871" s="107">
        <v>3</v>
      </c>
      <c r="G871" s="107"/>
      <c r="H871" s="107">
        <v>1</v>
      </c>
      <c r="I871" s="107"/>
      <c r="J871" s="107"/>
      <c r="K871" s="107"/>
      <c r="L871" s="107"/>
      <c r="M871" s="107"/>
      <c r="N871" s="107"/>
      <c r="O871" s="107"/>
      <c r="P871" s="107"/>
      <c r="Q871" s="107"/>
      <c r="R871" s="107">
        <v>1</v>
      </c>
      <c r="S871" s="107">
        <v>2</v>
      </c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>
        <v>3</v>
      </c>
      <c r="AL871" s="107">
        <v>3</v>
      </c>
      <c r="AM871" s="107"/>
      <c r="AN871" s="107"/>
      <c r="AO871" s="107"/>
      <c r="AP871" s="107"/>
      <c r="AQ871" s="107">
        <v>1</v>
      </c>
      <c r="AR871" s="107">
        <v>1</v>
      </c>
      <c r="AS871" s="107">
        <v>1</v>
      </c>
      <c r="AT871" s="107"/>
      <c r="AU871" s="105"/>
      <c r="AV871" s="105"/>
      <c r="AW871" s="105"/>
      <c r="AX871" s="105"/>
      <c r="AY871" s="105">
        <v>3</v>
      </c>
      <c r="AZ871" s="105">
        <v>2</v>
      </c>
      <c r="BA871" s="105">
        <v>1</v>
      </c>
      <c r="BB871" s="105"/>
      <c r="BC871" s="105"/>
      <c r="BD871" s="105"/>
      <c r="BE871" s="105">
        <v>2</v>
      </c>
      <c r="BF871" s="105"/>
      <c r="BG871" s="105"/>
      <c r="BH871" s="105"/>
      <c r="BI871" s="105">
        <v>1</v>
      </c>
      <c r="BJ871" s="105">
        <v>2</v>
      </c>
      <c r="BK871" s="105"/>
      <c r="BL871" s="105"/>
      <c r="BM871" s="105"/>
      <c r="BN871" s="105"/>
      <c r="BO871" s="105"/>
      <c r="BP871" s="105"/>
      <c r="BQ871" s="105"/>
      <c r="BR871" s="105">
        <v>1</v>
      </c>
      <c r="BS871" s="105"/>
    </row>
    <row r="872" spans="1:71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33</v>
      </c>
      <c r="F1628" s="136">
        <f t="shared" si="62"/>
        <v>33</v>
      </c>
      <c r="G1628" s="136">
        <f t="shared" si="62"/>
        <v>0</v>
      </c>
      <c r="H1628" s="136">
        <f t="shared" si="62"/>
        <v>4</v>
      </c>
      <c r="I1628" s="136">
        <f t="shared" si="62"/>
        <v>0</v>
      </c>
      <c r="J1628" s="136">
        <f t="shared" si="62"/>
        <v>0</v>
      </c>
      <c r="K1628" s="136">
        <f t="shared" si="62"/>
        <v>0</v>
      </c>
      <c r="L1628" s="136">
        <f t="shared" si="62"/>
        <v>6</v>
      </c>
      <c r="M1628" s="136">
        <f t="shared" si="62"/>
        <v>0</v>
      </c>
      <c r="N1628" s="136">
        <f t="shared" si="62"/>
        <v>0</v>
      </c>
      <c r="O1628" s="136">
        <f t="shared" si="62"/>
        <v>0</v>
      </c>
      <c r="P1628" s="136">
        <f t="shared" si="62"/>
        <v>5</v>
      </c>
      <c r="Q1628" s="136">
        <f t="shared" si="62"/>
        <v>7</v>
      </c>
      <c r="R1628" s="136">
        <f t="shared" si="62"/>
        <v>12</v>
      </c>
      <c r="S1628" s="136">
        <f t="shared" si="62"/>
        <v>9</v>
      </c>
      <c r="T1628" s="136">
        <f t="shared" si="62"/>
        <v>0</v>
      </c>
      <c r="U1628" s="136">
        <f t="shared" si="62"/>
        <v>1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1</v>
      </c>
      <c r="Z1628" s="136">
        <f t="shared" si="62"/>
        <v>0</v>
      </c>
      <c r="AA1628" s="136">
        <f t="shared" si="62"/>
        <v>0</v>
      </c>
      <c r="AB1628" s="136">
        <f t="shared" si="62"/>
        <v>1</v>
      </c>
      <c r="AC1628" s="136">
        <f t="shared" si="62"/>
        <v>0</v>
      </c>
      <c r="AD1628" s="136">
        <f t="shared" si="62"/>
        <v>0</v>
      </c>
      <c r="AE1628" s="136">
        <f t="shared" si="62"/>
        <v>0</v>
      </c>
      <c r="AF1628" s="136">
        <f t="shared" si="62"/>
        <v>0</v>
      </c>
      <c r="AG1628" s="136">
        <f t="shared" si="62"/>
        <v>0</v>
      </c>
      <c r="AH1628" s="136">
        <f t="shared" si="62"/>
        <v>0</v>
      </c>
      <c r="AI1628" s="136">
        <f t="shared" si="62"/>
        <v>2</v>
      </c>
      <c r="AJ1628" s="136">
        <f t="shared" si="62"/>
        <v>1</v>
      </c>
      <c r="AK1628" s="136">
        <f t="shared" ref="AK1628:BP1628" si="63">SUM(AK13,AK30,AK96,AK118,AK137,AK219,AK265,AK386,AK437,AK495,AK506,AK548,AK592,AK657,AK681,AK747,AK760,AK818,AK884,AK989,AK1015:AK1627)</f>
        <v>27</v>
      </c>
      <c r="AL1628" s="136">
        <f t="shared" si="63"/>
        <v>11</v>
      </c>
      <c r="AM1628" s="136">
        <f t="shared" si="63"/>
        <v>0</v>
      </c>
      <c r="AN1628" s="136">
        <f t="shared" si="63"/>
        <v>0</v>
      </c>
      <c r="AO1628" s="136">
        <f t="shared" si="63"/>
        <v>3</v>
      </c>
      <c r="AP1628" s="136">
        <f t="shared" si="63"/>
        <v>0</v>
      </c>
      <c r="AQ1628" s="136">
        <f t="shared" si="63"/>
        <v>13</v>
      </c>
      <c r="AR1628" s="136">
        <f t="shared" si="63"/>
        <v>12</v>
      </c>
      <c r="AS1628" s="136">
        <f t="shared" si="63"/>
        <v>5</v>
      </c>
      <c r="AT1628" s="136">
        <f t="shared" si="63"/>
        <v>0</v>
      </c>
      <c r="AU1628" s="136">
        <f t="shared" si="63"/>
        <v>0</v>
      </c>
      <c r="AV1628" s="136">
        <f t="shared" si="63"/>
        <v>0</v>
      </c>
      <c r="AW1628" s="136">
        <f t="shared" si="63"/>
        <v>0</v>
      </c>
      <c r="AX1628" s="136">
        <f t="shared" si="63"/>
        <v>5</v>
      </c>
      <c r="AY1628" s="136">
        <f t="shared" si="63"/>
        <v>12</v>
      </c>
      <c r="AZ1628" s="136">
        <f t="shared" si="63"/>
        <v>9</v>
      </c>
      <c r="BA1628" s="136">
        <f t="shared" si="63"/>
        <v>2</v>
      </c>
      <c r="BB1628" s="136">
        <f t="shared" si="63"/>
        <v>1</v>
      </c>
      <c r="BC1628" s="136">
        <f t="shared" si="63"/>
        <v>0</v>
      </c>
      <c r="BD1628" s="136">
        <f t="shared" si="63"/>
        <v>1</v>
      </c>
      <c r="BE1628" s="136">
        <f t="shared" si="63"/>
        <v>6</v>
      </c>
      <c r="BF1628" s="136">
        <f t="shared" si="63"/>
        <v>1</v>
      </c>
      <c r="BG1628" s="136">
        <f t="shared" si="63"/>
        <v>0</v>
      </c>
      <c r="BH1628" s="136">
        <f t="shared" si="63"/>
        <v>2</v>
      </c>
      <c r="BI1628" s="136">
        <f t="shared" si="63"/>
        <v>2</v>
      </c>
      <c r="BJ1628" s="136">
        <f t="shared" si="63"/>
        <v>8</v>
      </c>
      <c r="BK1628" s="136">
        <f t="shared" si="63"/>
        <v>0</v>
      </c>
      <c r="BL1628" s="136">
        <f t="shared" si="63"/>
        <v>0</v>
      </c>
      <c r="BM1628" s="136">
        <f t="shared" si="63"/>
        <v>0</v>
      </c>
      <c r="BN1628" s="136">
        <f t="shared" si="63"/>
        <v>0</v>
      </c>
      <c r="BO1628" s="136">
        <f t="shared" si="63"/>
        <v>0</v>
      </c>
      <c r="BP1628" s="136">
        <f t="shared" si="63"/>
        <v>0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4</v>
      </c>
      <c r="BS1628" s="136">
        <f t="shared" si="64"/>
        <v>0</v>
      </c>
    </row>
    <row r="1629" spans="1:71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19</v>
      </c>
      <c r="F1629" s="107">
        <v>19</v>
      </c>
      <c r="G1629" s="107"/>
      <c r="H1629" s="107">
        <v>2</v>
      </c>
      <c r="I1629" s="107"/>
      <c r="J1629" s="107"/>
      <c r="K1629" s="107"/>
      <c r="L1629" s="107">
        <v>2</v>
      </c>
      <c r="M1629" s="107"/>
      <c r="N1629" s="107"/>
      <c r="O1629" s="107"/>
      <c r="P1629" s="107">
        <v>3</v>
      </c>
      <c r="Q1629" s="107">
        <v>3</v>
      </c>
      <c r="R1629" s="107">
        <v>7</v>
      </c>
      <c r="S1629" s="107">
        <v>6</v>
      </c>
      <c r="T1629" s="107"/>
      <c r="U1629" s="107"/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/>
      <c r="AG1629" s="107"/>
      <c r="AH1629" s="107"/>
      <c r="AI1629" s="107">
        <v>2</v>
      </c>
      <c r="AJ1629" s="107">
        <v>1</v>
      </c>
      <c r="AK1629" s="107">
        <v>16</v>
      </c>
      <c r="AL1629" s="107">
        <v>8</v>
      </c>
      <c r="AM1629" s="107"/>
      <c r="AN1629" s="107"/>
      <c r="AO1629" s="107">
        <v>1</v>
      </c>
      <c r="AP1629" s="107"/>
      <c r="AQ1629" s="107">
        <v>9</v>
      </c>
      <c r="AR1629" s="107">
        <v>7</v>
      </c>
      <c r="AS1629" s="107">
        <v>2</v>
      </c>
      <c r="AT1629" s="107"/>
      <c r="AU1629" s="105"/>
      <c r="AV1629" s="105"/>
      <c r="AW1629" s="105"/>
      <c r="AX1629" s="105">
        <v>2</v>
      </c>
      <c r="AY1629" s="105">
        <v>8</v>
      </c>
      <c r="AZ1629" s="105">
        <v>7</v>
      </c>
      <c r="BA1629" s="105">
        <v>1</v>
      </c>
      <c r="BB1629" s="105"/>
      <c r="BC1629" s="105"/>
      <c r="BD1629" s="105">
        <v>1</v>
      </c>
      <c r="BE1629" s="105">
        <v>4</v>
      </c>
      <c r="BF1629" s="105">
        <v>1</v>
      </c>
      <c r="BG1629" s="105"/>
      <c r="BH1629" s="105"/>
      <c r="BI1629" s="105">
        <v>2</v>
      </c>
      <c r="BJ1629" s="105">
        <v>5</v>
      </c>
      <c r="BK1629" s="105"/>
      <c r="BL1629" s="105"/>
      <c r="BM1629" s="105"/>
      <c r="BN1629" s="105"/>
      <c r="BO1629" s="105"/>
      <c r="BP1629" s="105"/>
      <c r="BQ1629" s="105"/>
      <c r="BR1629" s="105">
        <v>3</v>
      </c>
      <c r="BS1629" s="105"/>
    </row>
    <row r="1630" spans="1:71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8</v>
      </c>
      <c r="F1630" s="107">
        <v>8</v>
      </c>
      <c r="G1630" s="107"/>
      <c r="H1630" s="107">
        <v>1</v>
      </c>
      <c r="I1630" s="107"/>
      <c r="J1630" s="107"/>
      <c r="K1630" s="107"/>
      <c r="L1630" s="107">
        <v>2</v>
      </c>
      <c r="M1630" s="107"/>
      <c r="N1630" s="107"/>
      <c r="O1630" s="107"/>
      <c r="P1630" s="107">
        <v>1</v>
      </c>
      <c r="Q1630" s="107">
        <v>2</v>
      </c>
      <c r="R1630" s="107">
        <v>3</v>
      </c>
      <c r="S1630" s="107">
        <v>2</v>
      </c>
      <c r="T1630" s="107"/>
      <c r="U1630" s="107"/>
      <c r="V1630" s="107"/>
      <c r="W1630" s="107"/>
      <c r="X1630" s="107"/>
      <c r="Y1630" s="107">
        <v>1</v>
      </c>
      <c r="Z1630" s="107"/>
      <c r="AA1630" s="107"/>
      <c r="AB1630" s="107"/>
      <c r="AC1630" s="107"/>
      <c r="AD1630" s="107"/>
      <c r="AE1630" s="107"/>
      <c r="AF1630" s="107"/>
      <c r="AG1630" s="107"/>
      <c r="AH1630" s="107"/>
      <c r="AI1630" s="107"/>
      <c r="AJ1630" s="107"/>
      <c r="AK1630" s="107">
        <v>7</v>
      </c>
      <c r="AL1630" s="107">
        <v>2</v>
      </c>
      <c r="AM1630" s="107"/>
      <c r="AN1630" s="107"/>
      <c r="AO1630" s="107">
        <v>1</v>
      </c>
      <c r="AP1630" s="107"/>
      <c r="AQ1630" s="107">
        <v>3</v>
      </c>
      <c r="AR1630" s="107">
        <v>3</v>
      </c>
      <c r="AS1630" s="107">
        <v>1</v>
      </c>
      <c r="AT1630" s="107"/>
      <c r="AU1630" s="105"/>
      <c r="AV1630" s="105"/>
      <c r="AW1630" s="105"/>
      <c r="AX1630" s="105">
        <v>1</v>
      </c>
      <c r="AY1630" s="105">
        <v>3</v>
      </c>
      <c r="AZ1630" s="105">
        <v>1</v>
      </c>
      <c r="BA1630" s="105">
        <v>1</v>
      </c>
      <c r="BB1630" s="105">
        <v>1</v>
      </c>
      <c r="BC1630" s="105"/>
      <c r="BD1630" s="105"/>
      <c r="BE1630" s="105">
        <v>1</v>
      </c>
      <c r="BF1630" s="105"/>
      <c r="BG1630" s="105"/>
      <c r="BH1630" s="105">
        <v>2</v>
      </c>
      <c r="BI1630" s="105"/>
      <c r="BJ1630" s="105">
        <v>3</v>
      </c>
      <c r="BK1630" s="105"/>
      <c r="BL1630" s="105"/>
      <c r="BM1630" s="105"/>
      <c r="BN1630" s="105"/>
      <c r="BO1630" s="105"/>
      <c r="BP1630" s="105"/>
      <c r="BQ1630" s="105"/>
      <c r="BR1630" s="105"/>
      <c r="BS1630" s="105"/>
    </row>
    <row r="1631" spans="1:71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6</v>
      </c>
      <c r="F1631" s="107">
        <v>6</v>
      </c>
      <c r="G1631" s="107"/>
      <c r="H1631" s="107">
        <v>1</v>
      </c>
      <c r="I1631" s="107"/>
      <c r="J1631" s="107"/>
      <c r="K1631" s="107"/>
      <c r="L1631" s="107">
        <v>2</v>
      </c>
      <c r="M1631" s="107"/>
      <c r="N1631" s="107"/>
      <c r="O1631" s="107"/>
      <c r="P1631" s="107">
        <v>1</v>
      </c>
      <c r="Q1631" s="107">
        <v>2</v>
      </c>
      <c r="R1631" s="107">
        <v>2</v>
      </c>
      <c r="S1631" s="107">
        <v>1</v>
      </c>
      <c r="T1631" s="107"/>
      <c r="U1631" s="107">
        <v>1</v>
      </c>
      <c r="V1631" s="107"/>
      <c r="W1631" s="107"/>
      <c r="X1631" s="107"/>
      <c r="Y1631" s="107"/>
      <c r="Z1631" s="107"/>
      <c r="AA1631" s="107"/>
      <c r="AB1631" s="107">
        <v>1</v>
      </c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4</v>
      </c>
      <c r="AL1631" s="107">
        <v>1</v>
      </c>
      <c r="AM1631" s="107"/>
      <c r="AN1631" s="107"/>
      <c r="AO1631" s="107">
        <v>1</v>
      </c>
      <c r="AP1631" s="107"/>
      <c r="AQ1631" s="107">
        <v>1</v>
      </c>
      <c r="AR1631" s="107">
        <v>2</v>
      </c>
      <c r="AS1631" s="107">
        <v>2</v>
      </c>
      <c r="AT1631" s="107"/>
      <c r="AU1631" s="105"/>
      <c r="AV1631" s="105"/>
      <c r="AW1631" s="105"/>
      <c r="AX1631" s="105">
        <v>2</v>
      </c>
      <c r="AY1631" s="105">
        <v>1</v>
      </c>
      <c r="AZ1631" s="105">
        <v>1</v>
      </c>
      <c r="BA1631" s="105"/>
      <c r="BB1631" s="105"/>
      <c r="BC1631" s="105"/>
      <c r="BD1631" s="105"/>
      <c r="BE1631" s="105">
        <v>1</v>
      </c>
      <c r="BF1631" s="105"/>
      <c r="BG1631" s="105"/>
      <c r="BH1631" s="105"/>
      <c r="BI1631" s="105"/>
      <c r="BJ1631" s="105"/>
      <c r="BK1631" s="105"/>
      <c r="BL1631" s="105"/>
      <c r="BM1631" s="105"/>
      <c r="BN1631" s="105"/>
      <c r="BO1631" s="105"/>
      <c r="BP1631" s="105"/>
      <c r="BQ1631" s="105"/>
      <c r="BR1631" s="105">
        <v>1</v>
      </c>
      <c r="BS1631" s="105"/>
    </row>
    <row r="1632" spans="1:71" s="104" customFormat="1" ht="25.7" hidden="1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4</v>
      </c>
      <c r="F1634" s="107">
        <v>4</v>
      </c>
      <c r="G1634" s="107"/>
      <c r="H1634" s="107">
        <v>4</v>
      </c>
      <c r="I1634" s="107"/>
      <c r="J1634" s="107"/>
      <c r="K1634" s="107"/>
      <c r="L1634" s="107"/>
      <c r="M1634" s="107"/>
      <c r="N1634" s="107"/>
      <c r="O1634" s="107"/>
      <c r="P1634" s="107"/>
      <c r="Q1634" s="107">
        <v>1</v>
      </c>
      <c r="R1634" s="107"/>
      <c r="S1634" s="107">
        <v>3</v>
      </c>
      <c r="T1634" s="107"/>
      <c r="U1634" s="107"/>
      <c r="V1634" s="107"/>
      <c r="W1634" s="107"/>
      <c r="X1634" s="107"/>
      <c r="Y1634" s="107"/>
      <c r="Z1634" s="107"/>
      <c r="AA1634" s="107"/>
      <c r="AB1634" s="107">
        <v>1</v>
      </c>
      <c r="AC1634" s="107"/>
      <c r="AD1634" s="107"/>
      <c r="AE1634" s="107"/>
      <c r="AF1634" s="107"/>
      <c r="AG1634" s="107"/>
      <c r="AH1634" s="107"/>
      <c r="AI1634" s="107">
        <v>1</v>
      </c>
      <c r="AJ1634" s="107"/>
      <c r="AK1634" s="107">
        <v>2</v>
      </c>
      <c r="AL1634" s="107">
        <v>1</v>
      </c>
      <c r="AM1634" s="107"/>
      <c r="AN1634" s="107"/>
      <c r="AO1634" s="107">
        <v>2</v>
      </c>
      <c r="AP1634" s="107"/>
      <c r="AQ1634" s="107">
        <v>1</v>
      </c>
      <c r="AR1634" s="107"/>
      <c r="AS1634" s="107">
        <v>1</v>
      </c>
      <c r="AT1634" s="107"/>
      <c r="AU1634" s="105"/>
      <c r="AV1634" s="105"/>
      <c r="AW1634" s="105"/>
      <c r="AX1634" s="105"/>
      <c r="AY1634" s="105">
        <v>1</v>
      </c>
      <c r="AZ1634" s="105">
        <v>1</v>
      </c>
      <c r="BA1634" s="105"/>
      <c r="BB1634" s="105"/>
      <c r="BC1634" s="105"/>
      <c r="BD1634" s="105"/>
      <c r="BE1634" s="105">
        <v>1</v>
      </c>
      <c r="BF1634" s="105"/>
      <c r="BG1634" s="105"/>
      <c r="BH1634" s="105"/>
      <c r="BI1634" s="105"/>
      <c r="BJ1634" s="105"/>
      <c r="BK1634" s="105"/>
      <c r="BL1634" s="105"/>
      <c r="BM1634" s="105"/>
      <c r="BN1634" s="105"/>
      <c r="BO1634" s="105"/>
      <c r="BP1634" s="105"/>
      <c r="BQ1634" s="105"/>
      <c r="BR1634" s="105">
        <v>1</v>
      </c>
      <c r="BS1634" s="105"/>
    </row>
    <row r="1635" spans="1:71" s="104" customFormat="1" ht="17.25" hidden="1" customHeight="1" x14ac:dyDescent="0.2">
      <c r="A1635" s="63">
        <v>1623</v>
      </c>
      <c r="B1635" s="223"/>
      <c r="C1635" s="78" t="s">
        <v>180</v>
      </c>
      <c r="D1635" s="133"/>
      <c r="E1635" s="138"/>
      <c r="F1635" s="107"/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hidden="1" customHeight="1" x14ac:dyDescent="0.2">
      <c r="A1637" s="63">
        <v>1625</v>
      </c>
      <c r="B1637" s="223"/>
      <c r="C1637" s="78" t="s">
        <v>187</v>
      </c>
      <c r="D1637" s="133"/>
      <c r="E1637" s="138"/>
      <c r="F1637" s="107"/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2471</v>
      </c>
      <c r="BN1641" s="265"/>
      <c r="BO1641" s="266"/>
    </row>
    <row r="1642" spans="1:71" ht="15" x14ac:dyDescent="0.2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 x14ac:dyDescent="0.2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 x14ac:dyDescent="0.2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">
      <c r="BG1646" s="151" t="s">
        <v>135</v>
      </c>
      <c r="BH1646" s="274" t="s">
        <v>2473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">
      <c r="BG1647" s="275" t="s">
        <v>136</v>
      </c>
      <c r="BH1647" s="275"/>
      <c r="BI1647" s="275"/>
      <c r="BJ1647" s="276" t="s">
        <v>2474</v>
      </c>
      <c r="BK1647" s="276"/>
      <c r="BL1647" s="276"/>
      <c r="BM1647" s="276"/>
      <c r="BN1647" s="150"/>
      <c r="BO1647" s="150"/>
    </row>
    <row r="1648" spans="1:71" x14ac:dyDescent="0.2">
      <c r="BG1648" s="151" t="s">
        <v>134</v>
      </c>
      <c r="BH1648" s="151" t="s">
        <v>2470</v>
      </c>
      <c r="BI1648" s="277" t="s">
        <v>2473</v>
      </c>
      <c r="BJ1648" s="277"/>
      <c r="BK1648" s="277"/>
      <c r="BL1648" s="278"/>
      <c r="BM1648" s="278"/>
      <c r="BN1648" s="278"/>
      <c r="BO1648" s="278"/>
    </row>
    <row r="1649" spans="59:67" x14ac:dyDescent="0.2">
      <c r="BG1649" s="58" t="s">
        <v>167</v>
      </c>
      <c r="BH1649" s="272" t="s">
        <v>2475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3" fitToWidth="4" pageOrder="overThenDown" orientation="landscape" r:id="rId1"/>
  <headerFooter>
    <oddFooter>&amp;C&amp;LD783565B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"/>
    <row r="5" spans="1:9" ht="15.75" customHeight="1" x14ac:dyDescent="0.2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 x14ac:dyDescent="0.2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 x14ac:dyDescent="0.2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 x14ac:dyDescent="0.2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 x14ac:dyDescent="0.2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 x14ac:dyDescent="0.2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 x14ac:dyDescent="0.2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 x14ac:dyDescent="0.2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 x14ac:dyDescent="0.2">
      <c r="A29" s="30"/>
      <c r="B29" s="243">
        <v>51</v>
      </c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&amp;C&amp;LD783565B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 x14ac:dyDescent="0.2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 x14ac:dyDescent="0.2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 x14ac:dyDescent="0.2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 x14ac:dyDescent="0.2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 x14ac:dyDescent="0.2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 x14ac:dyDescent="0.2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 x14ac:dyDescent="0.2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 x14ac:dyDescent="0.2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hidden="1" customHeight="1" x14ac:dyDescent="0.2">
      <c r="A18" s="117">
        <v>9</v>
      </c>
      <c r="B18" s="6" t="s">
        <v>2384</v>
      </c>
      <c r="C18" s="118" t="s">
        <v>2385</v>
      </c>
      <c r="D18" s="118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hidden="1" customHeight="1" x14ac:dyDescent="0.2">
      <c r="A19" s="117">
        <v>10</v>
      </c>
      <c r="B19" s="6">
        <v>185</v>
      </c>
      <c r="C19" s="118" t="s">
        <v>2386</v>
      </c>
      <c r="D19" s="118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 x14ac:dyDescent="0.2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 x14ac:dyDescent="0.2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 x14ac:dyDescent="0.2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 x14ac:dyDescent="0.2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 x14ac:dyDescent="0.2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 x14ac:dyDescent="0.2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 x14ac:dyDescent="0.2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 x14ac:dyDescent="0.2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 x14ac:dyDescent="0.2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 x14ac:dyDescent="0.2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 x14ac:dyDescent="0.2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 x14ac:dyDescent="0.2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 x14ac:dyDescent="0.2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 x14ac:dyDescent="0.2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 x14ac:dyDescent="0.2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 x14ac:dyDescent="0.2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 x14ac:dyDescent="0.2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 x14ac:dyDescent="0.2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 x14ac:dyDescent="0.2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 x14ac:dyDescent="0.2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 x14ac:dyDescent="0.2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 x14ac:dyDescent="0.2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 x14ac:dyDescent="0.2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 x14ac:dyDescent="0.2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0</v>
      </c>
      <c r="G44" s="141">
        <f t="shared" si="0"/>
        <v>0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0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0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6"/>
      <c r="B45" s="88"/>
      <c r="C45" s="68" t="s">
        <v>178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 x14ac:dyDescent="0.2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 x14ac:dyDescent="0.2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 x14ac:dyDescent="0.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 x14ac:dyDescent="0.2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2473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 x14ac:dyDescent="0.2">
      <c r="E55" s="14"/>
      <c r="AI55" s="37"/>
      <c r="AJ55" s="310" t="s">
        <v>136</v>
      </c>
      <c r="AK55" s="310"/>
      <c r="AL55" s="310"/>
      <c r="AM55" s="295" t="s">
        <v>2474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">
      <c r="AJ56" s="41" t="s">
        <v>134</v>
      </c>
      <c r="AK56" s="28"/>
      <c r="AL56" s="312" t="s">
        <v>2473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">
      <c r="AJ57" s="28" t="s">
        <v>167</v>
      </c>
      <c r="AK57" s="28"/>
      <c r="AL57" s="296" t="s">
        <v>2475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&amp;C&amp;LD783565B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2018-12-26T08:01:37Z</cp:lastPrinted>
  <dcterms:created xsi:type="dcterms:W3CDTF">2012-07-26T14:50:59Z</dcterms:created>
  <dcterms:modified xsi:type="dcterms:W3CDTF">2021-02-08T14:02:54Z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6-7-8_00143_4.2020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19F57350</vt:lpwstr>
  </property>
  <property fmtid="{D5CDD505-2E9C-101B-9397-08002B2CF9AE}" pid="9" name="Підрозділ">
    <vt:lpwstr>Погребищенський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