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5725"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41" i="19"/>
  <c r="E441"/>
  <c r="F441"/>
  <c r="G441"/>
  <c r="H441"/>
  <c r="I441"/>
  <c r="J441"/>
  <c r="K441"/>
  <c r="L441"/>
  <c r="M441"/>
  <c r="N441"/>
  <c r="O441"/>
  <c r="D444" i="1"/>
  <c r="E444"/>
  <c r="F444"/>
  <c r="G444"/>
  <c r="H444"/>
  <c r="I444"/>
  <c r="J444"/>
  <c r="K444"/>
  <c r="L444"/>
  <c r="M444"/>
  <c r="N444"/>
  <c r="O444"/>
  <c r="P444"/>
  <c r="Q444"/>
  <c r="R444"/>
  <c r="S444"/>
  <c r="T444"/>
  <c r="U444"/>
  <c r="V444"/>
  <c r="W444"/>
  <c r="X444"/>
  <c r="Y444"/>
  <c r="Z444"/>
  <c r="AA444"/>
  <c r="AB444"/>
  <c r="AC444"/>
</calcChain>
</file>

<file path=xl/sharedStrings.xml><?xml version="1.0" encoding="utf-8"?>
<sst xmlns="http://schemas.openxmlformats.org/spreadsheetml/2006/main" count="1900" uniqueCount="1047">
  <si>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</si>
  <si>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</si>
  <si>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</si>
  <si>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</si>
  <si>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</si>
  <si>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</si>
  <si>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</si>
  <si>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</si>
  <si>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</si>
  <si>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</si>
  <si>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</si>
  <si>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</si>
  <si>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</si>
  <si>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</si>
  <si>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</si>
  <si>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</si>
  <si>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</si>
  <si>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</si>
  <si>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</si>
  <si>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</si>
  <si>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</si>
  <si>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</si>
  <si>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</si>
  <si>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</si>
  <si>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</si>
  <si>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</si>
  <si>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</si>
  <si>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</si>
  <si>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</si>
  <si>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</si>
  <si>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</si>
  <si>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</si>
  <si>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</si>
  <si>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</si>
  <si>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</si>
  <si>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</si>
  <si>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</si>
  <si>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</si>
  <si>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</si>
  <si>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</si>
  <si>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</si>
  <si>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</si>
  <si>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</si>
  <si>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</si>
  <si>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</si>
  <si>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</si>
  <si>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</si>
  <si>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</si>
  <si>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</si>
  <si>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</si>
  <si>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</si>
  <si>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</si>
  <si>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</si>
  <si>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</si>
  <si>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</si>
  <si>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</si>
  <si>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</si>
  <si>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</si>
  <si>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</si>
  <si>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</si>
  <si>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</si>
  <si>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</si>
  <si>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</si>
  <si>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</si>
  <si>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</si>
  <si>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</si>
  <si>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</si>
  <si>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</si>
  <si>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</si>
  <si>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</si>
  <si>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</si>
  <si>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</si>
  <si>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</si>
  <si>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</si>
  <si>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</si>
  <si>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</si>
  <si>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</si>
  <si>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</si>
  <si>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</si>
  <si>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</si>
  <si>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</si>
  <si>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</si>
  <si>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</si>
  <si>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</si>
  <si>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</si>
  <si>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</si>
  <si>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</si>
  <si>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</si>
  <si>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</si>
  <si>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</si>
  <si>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</si>
  <si>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</si>
  <si>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</si>
  <si>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</si>
  <si>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</si>
  <si>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</si>
  <si>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</si>
  <si>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</si>
  <si>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</si>
  <si>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</si>
  <si>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</si>
  <si>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</si>
  <si>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</si>
  <si>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</si>
  <si>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</si>
  <si>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</si>
  <si>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</si>
  <si>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</si>
  <si>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</si>
  <si>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</si>
  <si>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</si>
  <si>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</si>
  <si>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</si>
  <si>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</si>
  <si>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</si>
  <si>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</si>
  <si>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</si>
  <si>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</si>
  <si>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</si>
  <si>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</si>
  <si>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</si>
  <si>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</si>
  <si>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</si>
  <si>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</si>
  <si>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</si>
  <si>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</si>
  <si>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</si>
  <si>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</si>
  <si>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</si>
  <si>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</si>
  <si>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</si>
  <si>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</si>
  <si>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</si>
  <si>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</si>
  <si>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</si>
  <si>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</si>
  <si>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</si>
  <si>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</si>
  <si>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</si>
  <si>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</si>
  <si>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</si>
  <si>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</si>
  <si>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</si>
  <si>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</si>
  <si>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</si>
  <si>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</si>
  <si>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</si>
  <si>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</si>
  <si>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</si>
  <si>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</si>
  <si>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</si>
  <si>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</si>
  <si>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</si>
  <si>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</si>
  <si>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</si>
  <si>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</si>
  <si>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</si>
  <si>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</si>
  <si>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</si>
  <si>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</si>
  <si>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</si>
  <si>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</si>
  <si>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</si>
  <si>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</si>
  <si>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</si>
  <si>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</si>
  <si>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</si>
  <si>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</si>
  <si>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</si>
  <si>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</si>
  <si>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</si>
  <si>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</si>
  <si>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</si>
  <si>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</si>
  <si>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</si>
  <si>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</si>
  <si>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</si>
  <si>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</si>
  <si>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</si>
  <si>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</si>
  <si>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</si>
  <si>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</si>
  <si>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</si>
  <si>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</si>
  <si>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</si>
  <si>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</si>
  <si>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</si>
  <si>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</si>
  <si>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</si>
  <si>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</si>
  <si>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</si>
  <si>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</si>
  <si>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</si>
  <si>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</si>
  <si>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</si>
  <si>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</si>
  <si>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</si>
  <si>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</si>
  <si>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</si>
  <si>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</si>
  <si>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</si>
  <si>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</si>
  <si>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</si>
  <si>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</si>
  <si>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</si>
  <si>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</si>
  <si>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</si>
  <si>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</si>
  <si>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</si>
  <si>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</si>
  <si>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</si>
  <si>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</si>
  <si>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</si>
  <si>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</si>
  <si>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</si>
  <si>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</si>
  <si>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</si>
  <si>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</si>
  <si>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</si>
  <si>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</si>
  <si>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</si>
  <si>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</si>
  <si>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</si>
  <si>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</si>
  <si>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</si>
  <si>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</si>
  <si>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</si>
  <si>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</si>
  <si>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</si>
  <si>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</si>
  <si>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</si>
  <si>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</si>
  <si>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</si>
  <si>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</si>
  <si>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</si>
  <si>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</si>
  <si>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</si>
  <si>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</si>
  <si>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</si>
  <si>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</si>
  <si>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</si>
  <si>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</si>
  <si>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</si>
  <si>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</si>
  <si>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</si>
  <si>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</si>
  <si>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</si>
  <si>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</si>
  <si>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</si>
  <si>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</si>
  <si>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</si>
  <si>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</si>
  <si>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</si>
  <si>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</si>
  <si>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</si>
  <si>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</si>
  <si>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</si>
  <si>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</si>
  <si>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</si>
  <si>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</si>
  <si>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</si>
  <si>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</si>
  <si>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</si>
  <si>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</si>
  <si>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</si>
  <si>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</si>
  <si>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</si>
  <si>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</si>
  <si>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</si>
  <si>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</si>
  <si>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</si>
  <si>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</si>
  <si>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</si>
  <si>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</si>
  <si>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</si>
  <si>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</si>
  <si>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</si>
  <si>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</si>
  <si>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</si>
  <si>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</si>
  <si>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</si>
  <si>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</si>
  <si>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</si>
  <si>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</si>
  <si>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</si>
  <si>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</si>
  <si>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</si>
  <si>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</si>
  <si>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</si>
  <si>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</si>
  <si>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</si>
  <si>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</si>
  <si>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</si>
  <si>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</si>
  <si>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</si>
  <si>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</si>
  <si>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</si>
  <si>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</si>
  <si>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</si>
  <si>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</si>
  <si>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</si>
  <si>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</si>
  <si>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</si>
  <si>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</si>
  <si>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</si>
  <si>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</si>
  <si>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</si>
  <si>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</si>
  <si>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</si>
  <si>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</si>
  <si>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</si>
  <si>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</si>
  <si>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</si>
  <si>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</si>
  <si>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</si>
  <si>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</si>
  <si>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</si>
  <si>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</si>
  <si>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</si>
  <si>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</si>
  <si>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</si>
  <si>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</si>
  <si>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</si>
  <si>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</si>
  <si>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</si>
  <si>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</si>
  <si>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</si>
  <si>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</si>
  <si>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</si>
  <si>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</si>
  <si>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</si>
  <si>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</si>
  <si>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</si>
  <si>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</si>
  <si>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</si>
  <si>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</si>
  <si>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</si>
  <si>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</si>
  <si>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</si>
  <si>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</si>
  <si>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</si>
  <si>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</si>
  <si>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</si>
  <si>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</si>
  <si>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</si>
  <si>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</si>
  <si>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</si>
  <si>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</si>
  <si>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</si>
  <si>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</si>
  <si>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</si>
  <si>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</si>
  <si>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</si>
  <si>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</si>
  <si>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</si>
  <si>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</si>
  <si>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</si>
  <si>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</si>
  <si>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</si>
  <si>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</si>
  <si>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</si>
  <si>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</si>
  <si>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</si>
  <si>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</si>
  <si>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</si>
  <si>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</si>
  <si>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</si>
  <si>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</si>
  <si>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</si>
  <si>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</si>
  <si>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</si>
  <si>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</si>
  <si>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</si>
  <si>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</si>
  <si>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</si>
  <si>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</si>
  <si>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</si>
  <si>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</si>
  <si>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</si>
  <si>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</si>
  <si>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</si>
  <si>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</si>
  <si>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</si>
  <si>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</si>
  <si>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</si>
  <si>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</si>
  <si>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</si>
  <si>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</si>
  <si>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</si>
  <si>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</si>
  <si>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</si>
  <si>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</si>
  <si>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</si>
  <si>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</si>
  <si>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</si>
  <si>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</si>
  <si>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</si>
  <si>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</si>
  <si>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</si>
  <si>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</si>
  <si>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</si>
  <si>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</si>
  <si>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</si>
  <si>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</si>
  <si>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</si>
  <si>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</si>
  <si>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</si>
  <si>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</si>
  <si>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</si>
  <si>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</si>
  <si>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</si>
  <si>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</si>
  <si>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</si>
  <si>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</si>
  <si>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</si>
  <si>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</si>
  <si>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</si>
  <si>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</si>
  <si>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</si>
  <si>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</si>
  <si>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</si>
  <si>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</si>
  <si>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</si>
  <si>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</si>
  <si>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</si>
  <si>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</si>
  <si>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</si>
  <si>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</si>
  <si>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</si>
  <si>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</si>
  <si>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</si>
  <si>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</si>
  <si>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</si>
  <si>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</si>
  <si>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</si>
  <si>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</si>
  <si>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</si>
  <si>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</si>
  <si>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</si>
  <si>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</si>
  <si>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</si>
  <si>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</si>
  <si>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</si>
  <si>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</si>
  <si>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</si>
  <si>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</si>
  <si>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</si>
  <si>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</si>
  <si>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</si>
  <si>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</si>
  <si>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</si>
  <si>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</si>
  <si>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</si>
  <si>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</si>
  <si>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</si>
  <si>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</si>
  <si>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</si>
  <si>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</si>
  <si>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</si>
  <si>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</si>
  <si>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</si>
  <si>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</si>
  <si>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</si>
  <si>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</si>
  <si>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</si>
  <si>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</si>
  <si>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</si>
  <si>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</si>
  <si>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</si>
  <si>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</si>
  <si>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</si>
  <si>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</si>
  <si>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</si>
  <si>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</si>
  <si>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</si>
  <si>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</si>
  <si>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</si>
  <si>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</si>
  <si>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</si>
  <si>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</si>
  <si>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</si>
  <si>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</si>
  <si>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</si>
  <si>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</si>
  <si>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</si>
  <si>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</si>
  <si>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</si>
  <si>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</si>
  <si>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</si>
  <si>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</si>
  <si>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</si>
  <si>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</si>
  <si>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</si>
  <si>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</si>
  <si>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</si>
  <si>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</si>
  <si>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</si>
  <si>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</si>
  <si>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</si>
  <si>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</si>
  <si>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</si>
  <si>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</si>
  <si>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</si>
  <si>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</si>
  <si>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</si>
  <si>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</si>
  <si>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</si>
  <si>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</si>
  <si>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</si>
  <si>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</si>
  <si>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</si>
  <si>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</si>
  <si>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</si>
  <si>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</si>
  <si>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</si>
  <si>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</si>
  <si>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</si>
  <si>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</si>
  <si>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</si>
  <si>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</si>
  <si>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</si>
  <si>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</si>
  <si>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</si>
  <si>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</si>
  <si>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</si>
  <si>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</si>
  <si>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</si>
  <si>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</si>
  <si>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</si>
  <si>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</si>
  <si>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</si>
  <si>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</si>
  <si>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</si>
  <si>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</si>
  <si>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</si>
  <si>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</si>
  <si>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</si>
  <si>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</si>
  <si>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</si>
  <si>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</si>
  <si>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</si>
  <si>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</si>
  <si>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</si>
  <si>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</si>
  <si>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</si>
  <si>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</si>
  <si>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</si>
  <si>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</si>
  <si>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</si>
  <si>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</si>
  <si>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</si>
  <si>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</si>
  <si>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</si>
  <si>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</si>
  <si>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</si>
  <si>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</si>
  <si>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</si>
  <si>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</si>
  <si>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</si>
  <si>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</si>
  <si>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</si>
  <si>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</si>
  <si>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</si>
  <si>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</si>
  <si>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</si>
  <si>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</si>
  <si>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</si>
  <si>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</si>
  <si>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</si>
  <si>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</si>
  <si>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</si>
  <si>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</si>
  <si>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</si>
  <si>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</si>
  <si>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</si>
  <si>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</si>
  <si>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</si>
  <si>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</si>
  <si>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</si>
  <si>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</si>
  <si>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</si>
  <si>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</si>
  <si>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</si>
  <si>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</si>
  <si>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</si>
  <si>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</si>
  <si>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</si>
  <si>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</si>
  <si>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</si>
  <si>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</si>
  <si>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</si>
  <si>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</si>
  <si>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</si>
  <si>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</si>
  <si>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</si>
  <si>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</si>
  <si>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</si>
  <si>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</si>
  <si>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</si>
  <si>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</si>
  <si>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</si>
  <si>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</si>
  <si>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</si>
  <si>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</si>
  <si>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</si>
  <si>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</si>
  <si>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</si>
  <si>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</si>
  <si>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</si>
  <si>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</si>
  <si>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</si>
  <si>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</si>
  <si>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</si>
  <si>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</si>
  <si>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</si>
  <si>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</si>
  <si>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</si>
  <si>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</si>
  <si>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</si>
  <si>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</si>
  <si>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</si>
  <si>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</si>
  <si>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</si>
  <si>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</si>
  <si>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</si>
  <si>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</si>
  <si>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</si>
  <si>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</si>
  <si>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</si>
  <si>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</si>
  <si>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</si>
  <si>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</si>
  <si>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</si>
  <si>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</si>
  <si>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</si>
  <si>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</si>
  <si>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</si>
  <si>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</si>
  <si>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</si>
  <si>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</si>
  <si>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</si>
  <si>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</si>
  <si>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</si>
  <si>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</si>
  <si>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</si>
  <si>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</si>
  <si>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</si>
  <si>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</si>
  <si>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</si>
  <si>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</si>
  <si>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</si>
  <si>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</si>
  <si>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</si>
  <si>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</si>
  <si>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</si>
  <si>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</si>
  <si>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</si>
  <si>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</si>
  <si>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</si>
  <si>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</si>
  <si>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</si>
  <si>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</si>
  <si>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</si>
  <si>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</si>
  <si>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</si>
  <si>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</si>
  <si>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</si>
  <si>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</si>
  <si>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</si>
  <si>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</si>
  <si>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</si>
  <si>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</si>
  <si>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</si>
  <si>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</si>
  <si>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</si>
  <si>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</si>
  <si>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</si>
  <si>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</si>
  <si>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</si>
  <si>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</si>
  <si>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</si>
  <si>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</si>
  <si>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</si>
  <si>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</si>
  <si>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</si>
  <si>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</si>
  <si>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</si>
  <si>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</si>
  <si>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</si>
  <si>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</si>
  <si>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</si>
  <si>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</si>
  <si>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</si>
  <si>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</si>
  <si>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</si>
  <si>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</si>
  <si>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</si>
  <si>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</si>
  <si>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</si>
  <si>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</si>
  <si>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</si>
  <si>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</si>
  <si>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</si>
  <si>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</si>
  <si>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</si>
  <si>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</si>
  <si>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</si>
  <si>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</si>
  <si>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</si>
  <si>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</si>
  <si>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</si>
  <si>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</si>
  <si>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</si>
  <si>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</si>
  <si>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</si>
  <si>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</si>
  <si>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</si>
  <si>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</si>
  <si>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</si>
  <si>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</si>
  <si>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</si>
  <si>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</si>
  <si>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</si>
  <si>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</si>
  <si>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</si>
  <si>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</si>
  <si>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</si>
  <si>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</si>
  <si>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</si>
  <si>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</si>
  <si>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</si>
  <si>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</si>
  <si>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</si>
  <si>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</si>
  <si>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</si>
  <si>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</si>
  <si>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</si>
  <si>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</si>
  <si>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</si>
  <si>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</si>
  <si>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</si>
  <si>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</si>
  <si>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</si>
  <si>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</si>
  <si>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</si>
  <si>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</si>
  <si>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</si>
  <si>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</si>
  <si>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</si>
  <si>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</si>
  <si>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</si>
  <si>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</si>
  <si>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</si>
  <si>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</si>
  <si>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</si>
  <si>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</si>
  <si>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</si>
  <si>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</si>
  <si>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</si>
  <si>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</si>
  <si>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</si>
  <si>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</si>
  <si>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</si>
  <si>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</si>
  <si>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</si>
  <si>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</si>
  <si>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</si>
  <si>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</si>
  <si>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</si>
  <si>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</si>
  <si>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</si>
  <si>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</si>
  <si>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</si>
  <si>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</si>
  <si>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</si>
  <si>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</si>
  <si>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</si>
  <si>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</si>
  <si>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</si>
  <si>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</si>
  <si>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</si>
  <si>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</si>
  <si>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</si>
  <si>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</si>
  <si>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</si>
  <si>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</si>
  <si>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</si>
  <si>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</si>
  <si>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</si>
  <si>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</si>
  <si>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</si>
  <si>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</si>
  <si>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</si>
  <si>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</si>
  <si>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</si>
  <si>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</si>
  <si>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</si>
  <si>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</si>
  <si>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</si>
  <si>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</si>
  <si>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</si>
  <si>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</si>
  <si>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</si>
  <si>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</si>
  <si>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</si>
  <si>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</si>
  <si>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</si>
  <si>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</si>
  <si>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</si>
  <si>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</si>
  <si>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</si>
  <si>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</si>
  <si>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</si>
  <si>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</si>
  <si>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</si>
  <si>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</si>
  <si>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</si>
  <si>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</si>
  <si>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</si>
  <si>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</si>
  <si>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</si>
  <si>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</si>
  <si>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</si>
  <si>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</si>
  <si>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</si>
  <si>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</si>
  <si>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</si>
  <si>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</si>
  <si>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</si>
  <si>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</si>
  <si>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</si>
  <si>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</si>
  <si>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</si>
  <si>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</si>
  <si>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</si>
  <si>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</si>
  <si>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</si>
  <si>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</si>
  <si>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</si>
  <si>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</si>
  <si>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</si>
  <si>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</si>
  <si>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</si>
  <si>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</si>
  <si>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</si>
  <si>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</si>
  <si>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</si>
  <si>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</si>
  <si>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</si>
  <si>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</si>
  <si>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</si>
  <si>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</si>
  <si>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</si>
  <si>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</si>
  <si>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</si>
  <si>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</si>
  <si>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</si>
  <si>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</si>
  <si>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</si>
  <si>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</si>
  <si>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</si>
  <si>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</si>
  <si>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</si>
  <si>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</si>
  <si>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</si>
  <si>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</si>
  <si>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</si>
  <si>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</si>
  <si>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</si>
  <si>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</si>
  <si>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</si>
  <si>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</si>
  <si>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</si>
  <si>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</si>
  <si>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</si>
  <si>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</si>
  <si>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</si>
  <si>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</si>
  <si>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</si>
  <si>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</si>
  <si>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</si>
  <si>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</si>
  <si>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</si>
  <si>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</si>
  <si>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</si>
  <si>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</si>
  <si>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</si>
  <si>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</si>
  <si>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</si>
  <si>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</si>
  <si>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</si>
  <si>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</si>
  <si>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</si>
  <si>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</si>
  <si>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</si>
  <si>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</si>
  <si>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</si>
  <si>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</si>
  <si>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</si>
  <si>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</si>
  <si>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</si>
  <si>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</si>
  <si>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</si>
  <si>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</si>
  <si>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</si>
  <si>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</si>
  <si>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</si>
  <si>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</si>
  <si>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</si>
  <si>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</si>
  <si>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</si>
  <si>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</si>
  <si>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</si>
  <si>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</si>
  <si>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</si>
  <si>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</si>
  <si>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</si>
  <si>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</si>
  <si>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</si>
  <si>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</si>
  <si>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</si>
  <si>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</si>
  <si>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</si>
  <si>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</si>
  <si>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</si>
  <si>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</si>
  <si>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</si>
  <si>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</si>
  <si>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</si>
  <si>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</si>
  <si>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</si>
  <si>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</si>
  <si>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</si>
  <si>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</si>
  <si>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</si>
  <si>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</si>
  <si>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</si>
  <si>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</si>
  <si>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</si>
  <si>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</si>
  <si>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</si>
  <si>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</si>
  <si>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</si>
  <si>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</si>
  <si>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</si>
  <si>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</si>
  <si>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</si>
  <si>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</si>
  <si>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</si>
  <si>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</si>
  <si>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</si>
  <si>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</si>
  <si>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</si>
  <si>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</si>
  <si>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</si>
  <si>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</si>
  <si>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</si>
  <si>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</si>
  <si>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</si>
  <si>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</si>
  <si>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</si>
  <si>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</si>
  <si>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</si>
  <si>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</si>
  <si>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</si>
  <si>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</si>
  <si>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</si>
  <si>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</si>
  <si>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</si>
  <si>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</si>
  <si>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</si>
  <si>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</si>
  <si>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</si>
  <si>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</si>
  <si>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</si>
  <si>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</si>
  <si>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</si>
  <si>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</si>
  <si>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</si>
  <si>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</si>
  <si>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</si>
  <si>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</si>
  <si>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</si>
  <si>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</si>
  <si>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</si>
  <si>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</si>
  <si>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</si>
  <si>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</si>
  <si>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</si>
  <si>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</si>
  <si>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</si>
  <si>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</si>
  <si>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</si>
  <si>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</si>
  <si>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</si>
  <si>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</si>
  <si>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</si>
  <si>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</si>
  <si>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</si>
  <si>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</si>
  <si>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</si>
  <si>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</si>
  <si>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</si>
  <si>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</si>
  <si>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</si>
  <si>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</si>
  <si>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</si>
  <si>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</si>
  <si>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</si>
  <si>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</si>
  <si>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</si>
  <si>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</si>
  <si>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</si>
  <si>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</si>
  <si>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</si>
  <si>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</si>
  <si>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</si>
  <si>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</si>
  <si>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</si>
  <si>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</si>
  <si>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</si>
  <si>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</si>
  <si>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</si>
  <si>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</si>
  <si>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</si>
  <si>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</si>
  <si>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</si>
  <si>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</si>
  <si>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</si>
  <si>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</si>
  <si>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</si>
  <si>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</si>
  <si>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</si>
  <si>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</si>
  <si>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</si>
  <si>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</si>
  <si>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</si>
  <si>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Любарський районний суд Житомирської області</t>
  </si>
  <si>
    <t>13100. Житомирська область.смт. Любар</t>
  </si>
  <si>
    <t>вул. Незалежності</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</si>
  <si>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</si>
  <si>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</si>
  <si>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П.І. Гуцал</t>
  </si>
  <si>
    <t>Н.В. Демко</t>
  </si>
  <si>
    <t>04147 2-33-10</t>
  </si>
  <si>
    <t>inbox@lb.zt.court.gov.ua</t>
  </si>
  <si>
    <t>11 січня 2021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</si>
</sst>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sqref="A1:H1"/>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69" t="s">
        <v>111</v>
      </c>
      <c r="B1" s="269"/>
      <c r="C1" s="269"/>
      <c r="D1" s="269"/>
      <c r="E1" s="269"/>
      <c r="F1" s="269"/>
      <c r="G1" s="269"/>
      <c r="H1" s="269"/>
    </row>
    <row r="2" spans="1:8" ht="15.75">
      <c r="B2" s="38"/>
      <c r="C2" s="38"/>
      <c r="D2" s="38"/>
      <c r="E2" s="38"/>
      <c r="F2" s="38"/>
      <c r="G2" s="38"/>
      <c r="H2" s="38"/>
    </row>
    <row r="3" spans="1:8" ht="18.95" customHeight="1">
      <c r="B3" s="269" t="s">
        <v>112</v>
      </c>
      <c r="C3" s="269"/>
      <c r="D3" s="269"/>
      <c r="E3" s="269"/>
      <c r="F3" s="269"/>
      <c r="G3" s="269"/>
      <c r="H3" s="269"/>
    </row>
    <row r="4" spans="1:8" ht="18.95" customHeight="1">
      <c r="B4" s="269" t="s">
        <v>113</v>
      </c>
      <c r="C4" s="269"/>
      <c r="D4" s="269"/>
      <c r="E4" s="269"/>
      <c r="F4" s="269"/>
      <c r="G4" s="269"/>
      <c r="H4" s="269"/>
    </row>
    <row r="5" spans="1:8" ht="15" customHeight="1">
      <c r="B5" s="294" t="s">
        <v>1036</v>
      </c>
      <c r="C5" s="294"/>
      <c r="D5" s="294"/>
      <c r="E5" s="294"/>
      <c r="F5" s="294"/>
      <c r="G5" s="294"/>
      <c r="H5" s="294"/>
    </row>
    <row r="6" spans="1:8" ht="15.75">
      <c r="B6" s="38"/>
      <c r="C6" s="38"/>
      <c r="D6" s="304"/>
      <c r="E6" s="304"/>
      <c r="F6" s="304"/>
      <c r="G6" s="38"/>
      <c r="H6" s="38"/>
    </row>
    <row r="7" spans="1:8" ht="26.25" customHeight="1">
      <c r="B7" s="39"/>
      <c r="C7" s="39"/>
      <c r="D7" s="39"/>
      <c r="E7" s="39"/>
      <c r="F7" s="38"/>
      <c r="G7" s="38"/>
      <c r="H7" s="38"/>
    </row>
    <row r="8" spans="1:8" ht="15" customHeight="1">
      <c r="A8" s="13"/>
      <c r="B8" s="284" t="s">
        <v>114</v>
      </c>
      <c r="C8" s="284"/>
      <c r="D8" s="284"/>
      <c r="E8" s="106" t="s">
        <v>115</v>
      </c>
      <c r="F8" s="293" t="s">
        <v>133</v>
      </c>
      <c r="G8" s="294"/>
      <c r="H8" s="294"/>
    </row>
    <row r="9" spans="1:8" ht="12.95" customHeight="1">
      <c r="A9" s="11"/>
      <c r="B9" s="270" t="s">
        <v>168</v>
      </c>
      <c r="C9" s="271"/>
      <c r="D9" s="272"/>
      <c r="E9" s="276" t="s">
        <v>145</v>
      </c>
      <c r="F9" s="279" t="s">
        <v>165</v>
      </c>
      <c r="G9" s="279"/>
      <c r="H9" s="279"/>
    </row>
    <row r="10" spans="1:8" ht="37.5" customHeight="1">
      <c r="A10" s="11"/>
      <c r="B10" s="273"/>
      <c r="C10" s="274"/>
      <c r="D10" s="275"/>
      <c r="E10" s="277"/>
      <c r="F10" s="292" t="s">
        <v>116</v>
      </c>
      <c r="G10" s="292"/>
      <c r="H10" s="292"/>
    </row>
    <row r="11" spans="1:8" ht="12.75" customHeight="1">
      <c r="A11" s="11"/>
      <c r="B11" s="287" t="s">
        <v>1007</v>
      </c>
      <c r="C11" s="288"/>
      <c r="D11" s="289"/>
      <c r="E11" s="277" t="s">
        <v>1008</v>
      </c>
      <c r="F11" s="290" t="s">
        <v>255</v>
      </c>
      <c r="G11" s="291"/>
      <c r="H11" s="291"/>
    </row>
    <row r="12" spans="1:8" ht="12.75" customHeight="1">
      <c r="A12" s="11"/>
      <c r="B12" s="287"/>
      <c r="C12" s="288"/>
      <c r="D12" s="289"/>
      <c r="E12" s="277"/>
      <c r="F12" s="290"/>
      <c r="G12" s="291"/>
      <c r="H12" s="291"/>
    </row>
    <row r="13" spans="1:8" ht="12.75" customHeight="1">
      <c r="A13" s="11"/>
      <c r="B13" s="287"/>
      <c r="C13" s="288"/>
      <c r="D13" s="289"/>
      <c r="E13" s="277"/>
      <c r="F13" s="290"/>
      <c r="G13" s="291"/>
      <c r="H13" s="291"/>
    </row>
    <row r="14" spans="1:8" ht="11.25" customHeight="1">
      <c r="A14" s="11"/>
      <c r="B14" s="287"/>
      <c r="C14" s="288"/>
      <c r="D14" s="289"/>
      <c r="E14" s="277"/>
      <c r="F14" s="290"/>
      <c r="G14" s="291"/>
      <c r="H14" s="291"/>
    </row>
    <row r="15" spans="1:8" ht="12.75" customHeight="1">
      <c r="A15" s="11"/>
      <c r="B15" s="287"/>
      <c r="C15" s="288"/>
      <c r="D15" s="289"/>
      <c r="E15" s="277"/>
      <c r="F15" s="291" t="s">
        <v>149</v>
      </c>
      <c r="G15" s="291"/>
      <c r="H15" s="291"/>
    </row>
    <row r="16" spans="1:8" ht="12" customHeight="1">
      <c r="A16" s="11"/>
      <c r="B16" s="287"/>
      <c r="C16" s="288"/>
      <c r="D16" s="289"/>
      <c r="E16" s="277"/>
      <c r="F16" s="291"/>
      <c r="G16" s="291"/>
      <c r="H16" s="291"/>
    </row>
    <row r="17" spans="1:9" ht="45" customHeight="1">
      <c r="B17" s="281" t="s">
        <v>166</v>
      </c>
      <c r="C17" s="282"/>
      <c r="D17" s="283"/>
      <c r="E17" s="108" t="s">
        <v>167</v>
      </c>
      <c r="F17" s="285" t="s">
        <v>1009</v>
      </c>
      <c r="G17" s="286"/>
      <c r="H17" s="286"/>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96" t="s">
        <v>118</v>
      </c>
      <c r="C20" s="297"/>
      <c r="D20" s="298" t="s">
        <v>1037</v>
      </c>
      <c r="E20" s="298"/>
      <c r="F20" s="298"/>
      <c r="G20" s="298"/>
      <c r="H20" s="299"/>
      <c r="I20" s="11"/>
    </row>
    <row r="21" spans="1:9" ht="12.95" customHeight="1">
      <c r="A21" s="13"/>
      <c r="B21" s="112"/>
      <c r="C21" s="11"/>
      <c r="D21" s="14"/>
      <c r="E21" s="14"/>
      <c r="F21" s="14"/>
      <c r="G21" s="14"/>
      <c r="H21" s="111"/>
      <c r="I21" s="11"/>
    </row>
    <row r="22" spans="1:9" ht="12.95" customHeight="1">
      <c r="A22" s="13"/>
      <c r="B22" s="112" t="s">
        <v>119</v>
      </c>
      <c r="C22" s="11"/>
      <c r="D22" s="300" t="s">
        <v>1038</v>
      </c>
      <c r="E22" s="298"/>
      <c r="F22" s="298"/>
      <c r="G22" s="298"/>
      <c r="H22" s="299"/>
      <c r="I22" s="11"/>
    </row>
    <row r="23" spans="1:9" ht="12.95" customHeight="1">
      <c r="A23" s="13"/>
      <c r="B23" s="55"/>
      <c r="C23" s="56"/>
      <c r="D23" s="56"/>
      <c r="E23" s="56"/>
      <c r="F23" s="56"/>
      <c r="G23" s="56"/>
      <c r="H23" s="57"/>
      <c r="I23" s="11"/>
    </row>
    <row r="24" spans="1:9" ht="12.95" customHeight="1">
      <c r="A24" s="13"/>
      <c r="B24" s="301" t="s">
        <v>1039</v>
      </c>
      <c r="C24" s="302"/>
      <c r="D24" s="302"/>
      <c r="E24" s="302"/>
      <c r="F24" s="302"/>
      <c r="G24" s="302"/>
      <c r="H24" s="303"/>
    </row>
    <row r="25" spans="1:9" ht="12.75" customHeight="1">
      <c r="A25" s="13"/>
      <c r="B25" s="278" t="s">
        <v>120</v>
      </c>
      <c r="C25" s="279"/>
      <c r="D25" s="279"/>
      <c r="E25" s="279"/>
      <c r="F25" s="279"/>
      <c r="G25" s="279"/>
      <c r="H25" s="280"/>
    </row>
    <row r="26" spans="1:9" ht="12.95" customHeight="1">
      <c r="A26" s="13"/>
      <c r="B26" s="305">
        <v>36</v>
      </c>
      <c r="C26" s="298"/>
      <c r="D26" s="298"/>
      <c r="E26" s="298"/>
      <c r="F26" s="298"/>
      <c r="G26" s="298"/>
      <c r="H26" s="299"/>
      <c r="I26" s="11"/>
    </row>
    <row r="27" spans="1:9" ht="12.95" customHeight="1">
      <c r="A27" s="13"/>
      <c r="B27" s="295" t="s">
        <v>121</v>
      </c>
      <c r="C27" s="295"/>
      <c r="D27" s="295"/>
      <c r="E27" s="295"/>
      <c r="F27" s="295"/>
      <c r="G27" s="295"/>
      <c r="H27" s="295"/>
      <c r="I27" s="11"/>
    </row>
    <row r="28" spans="1:9" ht="12.95" customHeight="1">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&amp;C&amp;L7AF6074C</oddFooter>
  </headerFooter>
</worksheet>
</file>

<file path=xl/worksheets/sheet2.xml><?xml version="1.0" encoding="utf-8"?>
<worksheet xmlns="http://schemas.openxmlformats.org/spreadsheetml/2006/main" xmlns:r="http://schemas.openxmlformats.org/officeDocument/2006/relationships">
  <sheetPr codeName="Лист2"/>
  <dimension ref="A1:AX898"/>
  <sheetViews>
    <sheetView tabSelected="1" zoomScaleNormal="100" zoomScaleSheetLayoutView="100" zoomScalePageLayoutView="85" workbookViewId="0">
      <selection sqref="A1:AC1"/>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271</v>
      </c>
      <c r="C17" s="149" t="s">
        <v>270</v>
      </c>
      <c r="D17" s="240">
        <v>31</v>
      </c>
      <c r="E17" s="241">
        <v>20</v>
      </c>
      <c r="F17" s="172">
        <v>33</v>
      </c>
      <c r="G17" s="237"/>
      <c r="H17" s="241">
        <v>22</v>
      </c>
      <c r="I17" s="241">
        <v>4</v>
      </c>
      <c r="J17" s="241">
        <v>1</v>
      </c>
      <c r="K17" s="241"/>
      <c r="L17" s="241"/>
      <c r="M17" s="241">
        <v>5</v>
      </c>
      <c r="N17" s="241">
        <v>13</v>
      </c>
      <c r="O17" s="241"/>
      <c r="P17" s="241"/>
      <c r="Q17" s="241"/>
      <c r="R17" s="236">
        <v>4</v>
      </c>
      <c r="S17" s="236"/>
      <c r="T17" s="236"/>
      <c r="U17" s="236">
        <v>13</v>
      </c>
      <c r="V17" s="236"/>
      <c r="W17" s="236"/>
      <c r="X17" s="236"/>
      <c r="Y17" s="236">
        <v>6</v>
      </c>
      <c r="Z17" s="236"/>
      <c r="AA17" s="241">
        <v>9</v>
      </c>
      <c r="AB17" s="236">
        <v>10</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hidden="1" customHeight="1">
      <c r="A18" s="148">
        <v>11</v>
      </c>
      <c r="B18" s="148" t="s">
        <v>273</v>
      </c>
      <c r="C18" s="148" t="s">
        <v>272</v>
      </c>
      <c r="D18" s="240"/>
      <c r="E18" s="241"/>
      <c r="F18" s="172"/>
      <c r="G18" s="237"/>
      <c r="H18" s="241"/>
      <c r="I18" s="241"/>
      <c r="J18" s="241"/>
      <c r="K18" s="241"/>
      <c r="L18" s="241"/>
      <c r="M18" s="241"/>
      <c r="N18" s="241"/>
      <c r="O18" s="241"/>
      <c r="P18" s="241"/>
      <c r="Q18" s="241"/>
      <c r="R18" s="236"/>
      <c r="S18" s="236"/>
      <c r="T18" s="236"/>
      <c r="U18" s="236"/>
      <c r="V18" s="236"/>
      <c r="W18" s="236"/>
      <c r="X18" s="236"/>
      <c r="Y18" s="236"/>
      <c r="Z18" s="236"/>
      <c r="AA18" s="241"/>
      <c r="AB18" s="236"/>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285</v>
      </c>
      <c r="C24" s="148" t="s">
        <v>284</v>
      </c>
      <c r="D24" s="240">
        <v>3</v>
      </c>
      <c r="E24" s="241">
        <v>2</v>
      </c>
      <c r="F24" s="172">
        <v>3</v>
      </c>
      <c r="G24" s="237"/>
      <c r="H24" s="241"/>
      <c r="I24" s="241"/>
      <c r="J24" s="241"/>
      <c r="K24" s="241"/>
      <c r="L24" s="241"/>
      <c r="M24" s="241"/>
      <c r="N24" s="241"/>
      <c r="O24" s="241"/>
      <c r="P24" s="241"/>
      <c r="Q24" s="241"/>
      <c r="R24" s="236"/>
      <c r="S24" s="236"/>
      <c r="T24" s="236"/>
      <c r="U24" s="236"/>
      <c r="V24" s="236"/>
      <c r="W24" s="236"/>
      <c r="X24" s="236"/>
      <c r="Y24" s="236"/>
      <c r="Z24" s="236"/>
      <c r="AA24" s="241">
        <v>3</v>
      </c>
      <c r="AB24" s="236">
        <v>3</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287</v>
      </c>
      <c r="C25" s="148" t="s">
        <v>286</v>
      </c>
      <c r="D25" s="240">
        <v>7</v>
      </c>
      <c r="E25" s="241">
        <v>4</v>
      </c>
      <c r="F25" s="172">
        <v>7</v>
      </c>
      <c r="G25" s="237"/>
      <c r="H25" s="241">
        <v>5</v>
      </c>
      <c r="I25" s="241">
        <v>2</v>
      </c>
      <c r="J25" s="241"/>
      <c r="K25" s="241"/>
      <c r="L25" s="241"/>
      <c r="M25" s="241">
        <v>1</v>
      </c>
      <c r="N25" s="241">
        <v>2</v>
      </c>
      <c r="O25" s="241"/>
      <c r="P25" s="241"/>
      <c r="Q25" s="241"/>
      <c r="R25" s="236">
        <v>2</v>
      </c>
      <c r="S25" s="236"/>
      <c r="T25" s="236"/>
      <c r="U25" s="236">
        <v>2</v>
      </c>
      <c r="V25" s="236"/>
      <c r="W25" s="236"/>
      <c r="X25" s="236"/>
      <c r="Y25" s="236">
        <v>1</v>
      </c>
      <c r="Z25" s="236"/>
      <c r="AA25" s="241">
        <v>2</v>
      </c>
      <c r="AB25" s="236">
        <v>2</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293</v>
      </c>
      <c r="C28" s="148" t="s">
        <v>292</v>
      </c>
      <c r="D28" s="240">
        <v>14</v>
      </c>
      <c r="E28" s="241">
        <v>10</v>
      </c>
      <c r="F28" s="172">
        <v>16</v>
      </c>
      <c r="G28" s="237"/>
      <c r="H28" s="241">
        <v>11</v>
      </c>
      <c r="I28" s="241">
        <v>1</v>
      </c>
      <c r="J28" s="241"/>
      <c r="K28" s="241"/>
      <c r="L28" s="241"/>
      <c r="M28" s="241">
        <v>4</v>
      </c>
      <c r="N28" s="241">
        <v>6</v>
      </c>
      <c r="O28" s="241"/>
      <c r="P28" s="241"/>
      <c r="Q28" s="241"/>
      <c r="R28" s="236">
        <v>1</v>
      </c>
      <c r="S28" s="236"/>
      <c r="T28" s="236"/>
      <c r="U28" s="236">
        <v>6</v>
      </c>
      <c r="V28" s="236"/>
      <c r="W28" s="236"/>
      <c r="X28" s="236"/>
      <c r="Y28" s="236">
        <v>5</v>
      </c>
      <c r="Z28" s="236"/>
      <c r="AA28" s="241">
        <v>3</v>
      </c>
      <c r="AB28" s="236">
        <v>4</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hidden="1" customHeight="1">
      <c r="A29" s="148">
        <v>22</v>
      </c>
      <c r="B29" s="148" t="s">
        <v>991</v>
      </c>
      <c r="C29" s="148" t="s">
        <v>294</v>
      </c>
      <c r="D29" s="240"/>
      <c r="E29" s="241"/>
      <c r="F29" s="172"/>
      <c r="G29" s="237"/>
      <c r="H29" s="241"/>
      <c r="I29" s="241"/>
      <c r="J29" s="241"/>
      <c r="K29" s="241"/>
      <c r="L29" s="241"/>
      <c r="M29" s="241"/>
      <c r="N29" s="241"/>
      <c r="O29" s="241"/>
      <c r="P29" s="241"/>
      <c r="Q29" s="241"/>
      <c r="R29" s="236"/>
      <c r="S29" s="236"/>
      <c r="T29" s="236"/>
      <c r="U29" s="236"/>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customHeight="1">
      <c r="A30" s="148">
        <v>23</v>
      </c>
      <c r="B30" s="244" t="s">
        <v>992</v>
      </c>
      <c r="C30" s="244" t="s">
        <v>993</v>
      </c>
      <c r="D30" s="250">
        <v>5</v>
      </c>
      <c r="E30" s="251">
        <v>3</v>
      </c>
      <c r="F30" s="252">
        <v>5</v>
      </c>
      <c r="G30" s="253"/>
      <c r="H30" s="251">
        <v>4</v>
      </c>
      <c r="I30" s="251">
        <v>1</v>
      </c>
      <c r="J30" s="251">
        <v>1</v>
      </c>
      <c r="K30" s="251"/>
      <c r="L30" s="251"/>
      <c r="M30" s="251"/>
      <c r="N30" s="251">
        <v>3</v>
      </c>
      <c r="O30" s="251"/>
      <c r="P30" s="251"/>
      <c r="Q30" s="251"/>
      <c r="R30" s="254">
        <v>1</v>
      </c>
      <c r="S30" s="254"/>
      <c r="T30" s="254"/>
      <c r="U30" s="254">
        <v>3</v>
      </c>
      <c r="V30" s="254"/>
      <c r="W30" s="254"/>
      <c r="X30" s="254"/>
      <c r="Y30" s="254"/>
      <c r="Z30" s="254"/>
      <c r="AA30" s="251">
        <v>1</v>
      </c>
      <c r="AB30" s="254">
        <v>1</v>
      </c>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customHeight="1">
      <c r="A32" s="148">
        <v>25</v>
      </c>
      <c r="B32" s="148" t="s">
        <v>297</v>
      </c>
      <c r="C32" s="148" t="s">
        <v>296</v>
      </c>
      <c r="D32" s="240">
        <v>1</v>
      </c>
      <c r="E32" s="241"/>
      <c r="F32" s="172">
        <v>1</v>
      </c>
      <c r="G32" s="237"/>
      <c r="H32" s="241">
        <v>1</v>
      </c>
      <c r="I32" s="241"/>
      <c r="J32" s="241"/>
      <c r="K32" s="241"/>
      <c r="L32" s="241"/>
      <c r="M32" s="241"/>
      <c r="N32" s="241">
        <v>1</v>
      </c>
      <c r="O32" s="241"/>
      <c r="P32" s="241"/>
      <c r="Q32" s="241"/>
      <c r="R32" s="236"/>
      <c r="S32" s="236"/>
      <c r="T32" s="236"/>
      <c r="U32" s="236">
        <v>1</v>
      </c>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customHeight="1">
      <c r="A39" s="148">
        <v>32</v>
      </c>
      <c r="B39" s="148" t="s">
        <v>311</v>
      </c>
      <c r="C39" s="148" t="s">
        <v>310</v>
      </c>
      <c r="D39" s="240">
        <v>1</v>
      </c>
      <c r="E39" s="241">
        <v>1</v>
      </c>
      <c r="F39" s="172">
        <v>1</v>
      </c>
      <c r="G39" s="237"/>
      <c r="H39" s="241">
        <v>1</v>
      </c>
      <c r="I39" s="241"/>
      <c r="J39" s="241"/>
      <c r="K39" s="241"/>
      <c r="L39" s="241"/>
      <c r="M39" s="241"/>
      <c r="N39" s="241">
        <v>1</v>
      </c>
      <c r="O39" s="241"/>
      <c r="P39" s="241"/>
      <c r="Q39" s="241"/>
      <c r="R39" s="236"/>
      <c r="S39" s="236"/>
      <c r="T39" s="236"/>
      <c r="U39" s="236">
        <v>1</v>
      </c>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customHeight="1">
      <c r="A61" s="148">
        <v>54</v>
      </c>
      <c r="B61" s="149" t="s">
        <v>343</v>
      </c>
      <c r="C61" s="149" t="s">
        <v>342</v>
      </c>
      <c r="D61" s="240">
        <v>2</v>
      </c>
      <c r="E61" s="241">
        <v>1</v>
      </c>
      <c r="F61" s="172">
        <v>2</v>
      </c>
      <c r="G61" s="237"/>
      <c r="H61" s="241">
        <v>1</v>
      </c>
      <c r="I61" s="241"/>
      <c r="J61" s="241"/>
      <c r="K61" s="241"/>
      <c r="L61" s="241"/>
      <c r="M61" s="241"/>
      <c r="N61" s="241">
        <v>1</v>
      </c>
      <c r="O61" s="241"/>
      <c r="P61" s="241"/>
      <c r="Q61" s="241"/>
      <c r="R61" s="236"/>
      <c r="S61" s="236"/>
      <c r="T61" s="236"/>
      <c r="U61" s="236">
        <v>1</v>
      </c>
      <c r="V61" s="236"/>
      <c r="W61" s="236"/>
      <c r="X61" s="236"/>
      <c r="Y61" s="236"/>
      <c r="Z61" s="236"/>
      <c r="AA61" s="241">
        <v>1</v>
      </c>
      <c r="AB61" s="236">
        <v>1</v>
      </c>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customHeight="1">
      <c r="A64" s="148">
        <v>57</v>
      </c>
      <c r="B64" s="148" t="s">
        <v>348</v>
      </c>
      <c r="C64" s="148" t="s">
        <v>347</v>
      </c>
      <c r="D64" s="240">
        <v>1</v>
      </c>
      <c r="E64" s="241">
        <v>1</v>
      </c>
      <c r="F64" s="172">
        <v>1</v>
      </c>
      <c r="G64" s="237"/>
      <c r="H64" s="241">
        <v>1</v>
      </c>
      <c r="I64" s="241"/>
      <c r="J64" s="241"/>
      <c r="K64" s="241"/>
      <c r="L64" s="241"/>
      <c r="M64" s="241"/>
      <c r="N64" s="241">
        <v>1</v>
      </c>
      <c r="O64" s="241"/>
      <c r="P64" s="241"/>
      <c r="Q64" s="241"/>
      <c r="R64" s="236"/>
      <c r="S64" s="236"/>
      <c r="T64" s="236"/>
      <c r="U64" s="236">
        <v>1</v>
      </c>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customHeight="1">
      <c r="A66" s="148">
        <v>59</v>
      </c>
      <c r="B66" s="148" t="s">
        <v>352</v>
      </c>
      <c r="C66" s="148" t="s">
        <v>351</v>
      </c>
      <c r="D66" s="240">
        <v>1</v>
      </c>
      <c r="E66" s="241"/>
      <c r="F66" s="172">
        <v>1</v>
      </c>
      <c r="G66" s="237"/>
      <c r="H66" s="241"/>
      <c r="I66" s="241"/>
      <c r="J66" s="241"/>
      <c r="K66" s="241"/>
      <c r="L66" s="241"/>
      <c r="M66" s="241"/>
      <c r="N66" s="241"/>
      <c r="O66" s="241"/>
      <c r="P66" s="241"/>
      <c r="Q66" s="241"/>
      <c r="R66" s="236"/>
      <c r="S66" s="236"/>
      <c r="T66" s="236"/>
      <c r="U66" s="236"/>
      <c r="V66" s="236"/>
      <c r="W66" s="236"/>
      <c r="X66" s="236"/>
      <c r="Y66" s="236"/>
      <c r="Z66" s="236"/>
      <c r="AA66" s="241">
        <v>1</v>
      </c>
      <c r="AB66" s="236">
        <v>1</v>
      </c>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c r="A67" s="148">
        <v>60</v>
      </c>
      <c r="B67" s="149" t="s">
        <v>354</v>
      </c>
      <c r="C67" s="149" t="s">
        <v>353</v>
      </c>
      <c r="D67" s="240">
        <v>15</v>
      </c>
      <c r="E67" s="241">
        <v>10</v>
      </c>
      <c r="F67" s="172">
        <v>14</v>
      </c>
      <c r="G67" s="237"/>
      <c r="H67" s="241">
        <v>11</v>
      </c>
      <c r="I67" s="241">
        <v>4</v>
      </c>
      <c r="J67" s="241">
        <v>1</v>
      </c>
      <c r="K67" s="241"/>
      <c r="L67" s="241"/>
      <c r="M67" s="241">
        <v>4</v>
      </c>
      <c r="N67" s="241">
        <v>3</v>
      </c>
      <c r="O67" s="241"/>
      <c r="P67" s="241"/>
      <c r="Q67" s="241"/>
      <c r="R67" s="236">
        <v>4</v>
      </c>
      <c r="S67" s="236"/>
      <c r="T67" s="236"/>
      <c r="U67" s="236">
        <v>3</v>
      </c>
      <c r="V67" s="236"/>
      <c r="W67" s="236"/>
      <c r="X67" s="236"/>
      <c r="Y67" s="236">
        <v>4</v>
      </c>
      <c r="Z67" s="236"/>
      <c r="AA67" s="241">
        <v>4</v>
      </c>
      <c r="AB67" s="236">
        <v>3</v>
      </c>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c r="A75" s="148">
        <v>68</v>
      </c>
      <c r="B75" s="148" t="s">
        <v>368</v>
      </c>
      <c r="C75" s="148" t="s">
        <v>367</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customHeight="1">
      <c r="A77" s="148">
        <v>70</v>
      </c>
      <c r="B77" s="148" t="s">
        <v>372</v>
      </c>
      <c r="C77" s="148" t="s">
        <v>371</v>
      </c>
      <c r="D77" s="240">
        <v>4</v>
      </c>
      <c r="E77" s="241">
        <v>3</v>
      </c>
      <c r="F77" s="172">
        <v>3</v>
      </c>
      <c r="G77" s="237"/>
      <c r="H77" s="241">
        <v>1</v>
      </c>
      <c r="I77" s="241">
        <v>1</v>
      </c>
      <c r="J77" s="241">
        <v>1</v>
      </c>
      <c r="K77" s="241"/>
      <c r="L77" s="241"/>
      <c r="M77" s="241"/>
      <c r="N77" s="241"/>
      <c r="O77" s="241"/>
      <c r="P77" s="241"/>
      <c r="Q77" s="241"/>
      <c r="R77" s="236">
        <v>1</v>
      </c>
      <c r="S77" s="236"/>
      <c r="T77" s="236"/>
      <c r="U77" s="236"/>
      <c r="V77" s="236"/>
      <c r="W77" s="236"/>
      <c r="X77" s="236"/>
      <c r="Y77" s="236"/>
      <c r="Z77" s="236"/>
      <c r="AA77" s="241">
        <v>3</v>
      </c>
      <c r="AB77" s="236">
        <v>2</v>
      </c>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customHeight="1">
      <c r="A79" s="148">
        <v>72</v>
      </c>
      <c r="B79" s="148" t="s">
        <v>376</v>
      </c>
      <c r="C79" s="148" t="s">
        <v>375</v>
      </c>
      <c r="D79" s="240">
        <v>11</v>
      </c>
      <c r="E79" s="241">
        <v>7</v>
      </c>
      <c r="F79" s="172">
        <v>11</v>
      </c>
      <c r="G79" s="237"/>
      <c r="H79" s="241">
        <v>10</v>
      </c>
      <c r="I79" s="241">
        <v>3</v>
      </c>
      <c r="J79" s="241"/>
      <c r="K79" s="241"/>
      <c r="L79" s="241"/>
      <c r="M79" s="241">
        <v>4</v>
      </c>
      <c r="N79" s="241">
        <v>3</v>
      </c>
      <c r="O79" s="241"/>
      <c r="P79" s="241"/>
      <c r="Q79" s="241"/>
      <c r="R79" s="236">
        <v>3</v>
      </c>
      <c r="S79" s="236"/>
      <c r="T79" s="236"/>
      <c r="U79" s="236">
        <v>3</v>
      </c>
      <c r="V79" s="236"/>
      <c r="W79" s="236"/>
      <c r="X79" s="236"/>
      <c r="Y79" s="236">
        <v>4</v>
      </c>
      <c r="Z79" s="236"/>
      <c r="AA79" s="241">
        <v>1</v>
      </c>
      <c r="AB79" s="236">
        <v>1</v>
      </c>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c r="A86" s="148">
        <v>79</v>
      </c>
      <c r="B86" s="148">
        <v>171</v>
      </c>
      <c r="C86" s="148" t="s">
        <v>388</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c r="A87" s="148">
        <v>80</v>
      </c>
      <c r="B87" s="148" t="s">
        <v>390</v>
      </c>
      <c r="C87" s="148" t="s">
        <v>389</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c r="A100" s="148">
        <v>93</v>
      </c>
      <c r="B100" s="149" t="s">
        <v>406</v>
      </c>
      <c r="C100" s="149" t="s">
        <v>405</v>
      </c>
      <c r="D100" s="240">
        <v>72</v>
      </c>
      <c r="E100" s="241">
        <v>39</v>
      </c>
      <c r="F100" s="172">
        <v>82</v>
      </c>
      <c r="G100" s="237"/>
      <c r="H100" s="241">
        <v>34</v>
      </c>
      <c r="I100" s="241">
        <v>21</v>
      </c>
      <c r="J100" s="241">
        <v>5</v>
      </c>
      <c r="K100" s="241"/>
      <c r="L100" s="241"/>
      <c r="M100" s="241">
        <v>10</v>
      </c>
      <c r="N100" s="241">
        <v>3</v>
      </c>
      <c r="O100" s="241"/>
      <c r="P100" s="241"/>
      <c r="Q100" s="241"/>
      <c r="R100" s="236">
        <v>23</v>
      </c>
      <c r="S100" s="236"/>
      <c r="T100" s="236"/>
      <c r="U100" s="236">
        <v>3</v>
      </c>
      <c r="V100" s="236"/>
      <c r="W100" s="236"/>
      <c r="X100" s="236"/>
      <c r="Y100" s="236">
        <v>10</v>
      </c>
      <c r="Z100" s="236"/>
      <c r="AA100" s="241">
        <v>38</v>
      </c>
      <c r="AB100" s="236">
        <v>46</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c r="A101" s="148">
        <v>94</v>
      </c>
      <c r="B101" s="148" t="s">
        <v>408</v>
      </c>
      <c r="C101" s="148" t="s">
        <v>407</v>
      </c>
      <c r="D101" s="240">
        <v>56</v>
      </c>
      <c r="E101" s="241">
        <v>32</v>
      </c>
      <c r="F101" s="172">
        <v>61</v>
      </c>
      <c r="G101" s="237"/>
      <c r="H101" s="241">
        <v>30</v>
      </c>
      <c r="I101" s="241">
        <v>19</v>
      </c>
      <c r="J101" s="241">
        <v>5</v>
      </c>
      <c r="K101" s="241"/>
      <c r="L101" s="241"/>
      <c r="M101" s="241">
        <v>8</v>
      </c>
      <c r="N101" s="241">
        <v>3</v>
      </c>
      <c r="O101" s="241"/>
      <c r="P101" s="241"/>
      <c r="Q101" s="241"/>
      <c r="R101" s="236">
        <v>21</v>
      </c>
      <c r="S101" s="236"/>
      <c r="T101" s="236"/>
      <c r="U101" s="236">
        <v>3</v>
      </c>
      <c r="V101" s="236"/>
      <c r="W101" s="236"/>
      <c r="X101" s="236"/>
      <c r="Y101" s="236">
        <v>8</v>
      </c>
      <c r="Z101" s="236"/>
      <c r="AA101" s="241">
        <v>26</v>
      </c>
      <c r="AB101" s="236">
        <v>29</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c r="A102" s="148">
        <v>95</v>
      </c>
      <c r="B102" s="148" t="s">
        <v>410</v>
      </c>
      <c r="C102" s="148" t="s">
        <v>409</v>
      </c>
      <c r="D102" s="240">
        <v>4</v>
      </c>
      <c r="E102" s="241">
        <v>3</v>
      </c>
      <c r="F102" s="172">
        <v>4</v>
      </c>
      <c r="G102" s="237"/>
      <c r="H102" s="241"/>
      <c r="I102" s="241"/>
      <c r="J102" s="241"/>
      <c r="K102" s="241"/>
      <c r="L102" s="241"/>
      <c r="M102" s="241"/>
      <c r="N102" s="241"/>
      <c r="O102" s="241"/>
      <c r="P102" s="241"/>
      <c r="Q102" s="241"/>
      <c r="R102" s="236"/>
      <c r="S102" s="236"/>
      <c r="T102" s="236"/>
      <c r="U102" s="236"/>
      <c r="V102" s="236"/>
      <c r="W102" s="236"/>
      <c r="X102" s="236"/>
      <c r="Y102" s="236"/>
      <c r="Z102" s="236"/>
      <c r="AA102" s="241">
        <v>4</v>
      </c>
      <c r="AB102" s="236">
        <v>4</v>
      </c>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c r="A103" s="148">
        <v>96</v>
      </c>
      <c r="B103" s="148" t="s">
        <v>412</v>
      </c>
      <c r="C103" s="148" t="s">
        <v>411</v>
      </c>
      <c r="D103" s="240">
        <v>1</v>
      </c>
      <c r="E103" s="241">
        <v>1</v>
      </c>
      <c r="F103" s="172">
        <v>1</v>
      </c>
      <c r="G103" s="237"/>
      <c r="H103" s="241">
        <v>1</v>
      </c>
      <c r="I103" s="241">
        <v>1</v>
      </c>
      <c r="J103" s="241"/>
      <c r="K103" s="241"/>
      <c r="L103" s="241"/>
      <c r="M103" s="241"/>
      <c r="N103" s="241"/>
      <c r="O103" s="241"/>
      <c r="P103" s="241"/>
      <c r="Q103" s="241"/>
      <c r="R103" s="236">
        <v>1</v>
      </c>
      <c r="S103" s="236"/>
      <c r="T103" s="236"/>
      <c r="U103" s="236"/>
      <c r="V103" s="236"/>
      <c r="W103" s="236"/>
      <c r="X103" s="236"/>
      <c r="Y103" s="236"/>
      <c r="Z103" s="236"/>
      <c r="AA103" s="241"/>
      <c r="AB103" s="236"/>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customHeight="1">
      <c r="A105" s="148">
        <v>98</v>
      </c>
      <c r="B105" s="148" t="s">
        <v>416</v>
      </c>
      <c r="C105" s="148" t="s">
        <v>415</v>
      </c>
      <c r="D105" s="240">
        <v>2</v>
      </c>
      <c r="E105" s="241"/>
      <c r="F105" s="172">
        <v>6</v>
      </c>
      <c r="G105" s="237"/>
      <c r="H105" s="241"/>
      <c r="I105" s="241"/>
      <c r="J105" s="241"/>
      <c r="K105" s="241"/>
      <c r="L105" s="241"/>
      <c r="M105" s="241"/>
      <c r="N105" s="241"/>
      <c r="O105" s="241"/>
      <c r="P105" s="241"/>
      <c r="Q105" s="241"/>
      <c r="R105" s="236"/>
      <c r="S105" s="236"/>
      <c r="T105" s="236"/>
      <c r="U105" s="236"/>
      <c r="V105" s="236"/>
      <c r="W105" s="236"/>
      <c r="X105" s="236"/>
      <c r="Y105" s="236"/>
      <c r="Z105" s="236"/>
      <c r="AA105" s="241">
        <v>2</v>
      </c>
      <c r="AB105" s="236">
        <v>6</v>
      </c>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418</v>
      </c>
      <c r="C106" s="148" t="s">
        <v>417</v>
      </c>
      <c r="D106" s="240">
        <v>8</v>
      </c>
      <c r="E106" s="241">
        <v>2</v>
      </c>
      <c r="F106" s="172">
        <v>9</v>
      </c>
      <c r="G106" s="237"/>
      <c r="H106" s="241">
        <v>3</v>
      </c>
      <c r="I106" s="241">
        <v>1</v>
      </c>
      <c r="J106" s="241"/>
      <c r="K106" s="241"/>
      <c r="L106" s="241"/>
      <c r="M106" s="241">
        <v>2</v>
      </c>
      <c r="N106" s="241"/>
      <c r="O106" s="241"/>
      <c r="P106" s="241"/>
      <c r="Q106" s="241"/>
      <c r="R106" s="236">
        <v>1</v>
      </c>
      <c r="S106" s="236"/>
      <c r="T106" s="236"/>
      <c r="U106" s="236"/>
      <c r="V106" s="236"/>
      <c r="W106" s="236"/>
      <c r="X106" s="236"/>
      <c r="Y106" s="236">
        <v>2</v>
      </c>
      <c r="Z106" s="236"/>
      <c r="AA106" s="241">
        <v>5</v>
      </c>
      <c r="AB106" s="236">
        <v>6</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c r="A107" s="148">
        <v>100</v>
      </c>
      <c r="B107" s="148" t="s">
        <v>420</v>
      </c>
      <c r="C107" s="148" t="s">
        <v>419</v>
      </c>
      <c r="D107" s="240">
        <v>1</v>
      </c>
      <c r="E107" s="241">
        <v>1</v>
      </c>
      <c r="F107" s="172">
        <v>1</v>
      </c>
      <c r="G107" s="237"/>
      <c r="H107" s="241"/>
      <c r="I107" s="241"/>
      <c r="J107" s="241"/>
      <c r="K107" s="241"/>
      <c r="L107" s="241"/>
      <c r="M107" s="241"/>
      <c r="N107" s="241"/>
      <c r="O107" s="241"/>
      <c r="P107" s="241"/>
      <c r="Q107" s="241"/>
      <c r="R107" s="236"/>
      <c r="S107" s="236"/>
      <c r="T107" s="236"/>
      <c r="U107" s="236"/>
      <c r="V107" s="236"/>
      <c r="W107" s="236"/>
      <c r="X107" s="236"/>
      <c r="Y107" s="236"/>
      <c r="Z107" s="236"/>
      <c r="AA107" s="241">
        <v>1</v>
      </c>
      <c r="AB107" s="236">
        <v>1</v>
      </c>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c r="A110" s="148">
        <v>103</v>
      </c>
      <c r="B110" s="148" t="s">
        <v>426</v>
      </c>
      <c r="C110" s="148" t="s">
        <v>425</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c r="A115" s="148">
        <v>108</v>
      </c>
      <c r="B115" s="148" t="s">
        <v>434</v>
      </c>
      <c r="C115" s="148" t="s">
        <v>433</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customHeight="1">
      <c r="A117" s="148">
        <v>110</v>
      </c>
      <c r="B117" s="149" t="s">
        <v>438</v>
      </c>
      <c r="C117" s="149" t="s">
        <v>437</v>
      </c>
      <c r="D117" s="240">
        <v>1</v>
      </c>
      <c r="E117" s="241">
        <v>1</v>
      </c>
      <c r="F117" s="172">
        <v>1</v>
      </c>
      <c r="G117" s="237"/>
      <c r="H117" s="241"/>
      <c r="I117" s="241"/>
      <c r="J117" s="241"/>
      <c r="K117" s="241"/>
      <c r="L117" s="241"/>
      <c r="M117" s="241"/>
      <c r="N117" s="241"/>
      <c r="O117" s="241"/>
      <c r="P117" s="241"/>
      <c r="Q117" s="241"/>
      <c r="R117" s="236"/>
      <c r="S117" s="236"/>
      <c r="T117" s="236"/>
      <c r="U117" s="236"/>
      <c r="V117" s="236"/>
      <c r="W117" s="236"/>
      <c r="X117" s="236"/>
      <c r="Y117" s="236"/>
      <c r="Z117" s="236"/>
      <c r="AA117" s="241">
        <v>1</v>
      </c>
      <c r="AB117" s="236">
        <v>1</v>
      </c>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c r="A118" s="148">
        <v>111</v>
      </c>
      <c r="B118" s="148" t="s">
        <v>440</v>
      </c>
      <c r="C118" s="148" t="s">
        <v>439</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c r="A126" s="148">
        <v>119</v>
      </c>
      <c r="B126" s="148" t="s">
        <v>453</v>
      </c>
      <c r="C126" s="148" t="s">
        <v>452</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c r="A133" s="148">
        <v>126</v>
      </c>
      <c r="B133" s="148">
        <v>209</v>
      </c>
      <c r="C133" s="148" t="s">
        <v>465</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customHeight="1">
      <c r="A137" s="148">
        <v>130</v>
      </c>
      <c r="B137" s="148" t="s">
        <v>472</v>
      </c>
      <c r="C137" s="148" t="s">
        <v>471</v>
      </c>
      <c r="D137" s="240">
        <v>1</v>
      </c>
      <c r="E137" s="241">
        <v>1</v>
      </c>
      <c r="F137" s="172">
        <v>1</v>
      </c>
      <c r="G137" s="237"/>
      <c r="H137" s="241"/>
      <c r="I137" s="241"/>
      <c r="J137" s="241"/>
      <c r="K137" s="241"/>
      <c r="L137" s="241"/>
      <c r="M137" s="241"/>
      <c r="N137" s="241"/>
      <c r="O137" s="241"/>
      <c r="P137" s="241"/>
      <c r="Q137" s="241"/>
      <c r="R137" s="236"/>
      <c r="S137" s="236"/>
      <c r="T137" s="236"/>
      <c r="U137" s="236"/>
      <c r="V137" s="236"/>
      <c r="W137" s="236"/>
      <c r="X137" s="236"/>
      <c r="Y137" s="236"/>
      <c r="Z137" s="236"/>
      <c r="AA137" s="241">
        <v>1</v>
      </c>
      <c r="AB137" s="236">
        <v>1</v>
      </c>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c r="A139" s="148">
        <v>132</v>
      </c>
      <c r="B139" s="148" t="s">
        <v>476</v>
      </c>
      <c r="C139" s="148" t="s">
        <v>475</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customHeight="1">
      <c r="A169" s="148">
        <v>162</v>
      </c>
      <c r="B169" s="149" t="s">
        <v>526</v>
      </c>
      <c r="C169" s="149" t="s">
        <v>525</v>
      </c>
      <c r="D169" s="240">
        <v>3</v>
      </c>
      <c r="E169" s="241">
        <v>2</v>
      </c>
      <c r="F169" s="172">
        <v>4</v>
      </c>
      <c r="G169" s="237"/>
      <c r="H169" s="241">
        <v>2</v>
      </c>
      <c r="I169" s="241">
        <v>2</v>
      </c>
      <c r="J169" s="241"/>
      <c r="K169" s="241">
        <v>2</v>
      </c>
      <c r="L169" s="241"/>
      <c r="M169" s="241"/>
      <c r="N169" s="241"/>
      <c r="O169" s="241"/>
      <c r="P169" s="241"/>
      <c r="Q169" s="241"/>
      <c r="R169" s="236">
        <v>3</v>
      </c>
      <c r="S169" s="236"/>
      <c r="T169" s="236"/>
      <c r="U169" s="236"/>
      <c r="V169" s="236"/>
      <c r="W169" s="236"/>
      <c r="X169" s="236"/>
      <c r="Y169" s="236"/>
      <c r="Z169" s="236"/>
      <c r="AA169" s="241">
        <v>1</v>
      </c>
      <c r="AB169" s="236">
        <v>1</v>
      </c>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533</v>
      </c>
      <c r="C174" s="148" t="s">
        <v>532</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v>240</v>
      </c>
      <c r="C176" s="148" t="s">
        <v>536</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1027</v>
      </c>
      <c r="C177" s="148" t="s">
        <v>1028</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customHeight="1">
      <c r="A183" s="148">
        <v>176</v>
      </c>
      <c r="B183" s="148" t="s">
        <v>547</v>
      </c>
      <c r="C183" s="148" t="s">
        <v>546</v>
      </c>
      <c r="D183" s="240">
        <v>3</v>
      </c>
      <c r="E183" s="241">
        <v>2</v>
      </c>
      <c r="F183" s="172">
        <v>4</v>
      </c>
      <c r="G183" s="237"/>
      <c r="H183" s="241">
        <v>2</v>
      </c>
      <c r="I183" s="241">
        <v>2</v>
      </c>
      <c r="J183" s="241"/>
      <c r="K183" s="241">
        <v>2</v>
      </c>
      <c r="L183" s="241"/>
      <c r="M183" s="241"/>
      <c r="N183" s="241"/>
      <c r="O183" s="241"/>
      <c r="P183" s="241"/>
      <c r="Q183" s="241"/>
      <c r="R183" s="236">
        <v>3</v>
      </c>
      <c r="S183" s="236"/>
      <c r="T183" s="236"/>
      <c r="U183" s="236"/>
      <c r="V183" s="236"/>
      <c r="W183" s="236"/>
      <c r="X183" s="236"/>
      <c r="Y183" s="236"/>
      <c r="Z183" s="236"/>
      <c r="AA183" s="241">
        <v>1</v>
      </c>
      <c r="AB183" s="236">
        <v>1</v>
      </c>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c r="A191" s="148">
        <v>184</v>
      </c>
      <c r="B191" s="148">
        <v>254</v>
      </c>
      <c r="C191" s="148" t="s">
        <v>558</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c r="A192" s="148">
        <v>185</v>
      </c>
      <c r="B192" s="149" t="s">
        <v>560</v>
      </c>
      <c r="C192" s="149" t="s">
        <v>559</v>
      </c>
      <c r="D192" s="240">
        <v>3</v>
      </c>
      <c r="E192" s="241">
        <v>3</v>
      </c>
      <c r="F192" s="172">
        <v>3</v>
      </c>
      <c r="G192" s="237"/>
      <c r="H192" s="241">
        <v>2</v>
      </c>
      <c r="I192" s="241">
        <v>2</v>
      </c>
      <c r="J192" s="241"/>
      <c r="K192" s="241">
        <v>1</v>
      </c>
      <c r="L192" s="241"/>
      <c r="M192" s="241"/>
      <c r="N192" s="241"/>
      <c r="O192" s="241"/>
      <c r="P192" s="241"/>
      <c r="Q192" s="241"/>
      <c r="R192" s="236">
        <v>2</v>
      </c>
      <c r="S192" s="236"/>
      <c r="T192" s="236"/>
      <c r="U192" s="236"/>
      <c r="V192" s="236"/>
      <c r="W192" s="236"/>
      <c r="X192" s="236"/>
      <c r="Y192" s="236"/>
      <c r="Z192" s="236"/>
      <c r="AA192" s="241">
        <v>1</v>
      </c>
      <c r="AB192" s="236">
        <v>1</v>
      </c>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c r="A202" s="148">
        <v>195</v>
      </c>
      <c r="B202" s="148" t="s">
        <v>577</v>
      </c>
      <c r="C202" s="148" t="s">
        <v>576</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c r="A206" s="148">
        <v>199</v>
      </c>
      <c r="B206" s="148">
        <v>263</v>
      </c>
      <c r="C206" s="148" t="s">
        <v>584</v>
      </c>
      <c r="D206" s="240">
        <v>3</v>
      </c>
      <c r="E206" s="241">
        <v>3</v>
      </c>
      <c r="F206" s="172">
        <v>3</v>
      </c>
      <c r="G206" s="237"/>
      <c r="H206" s="241">
        <v>2</v>
      </c>
      <c r="I206" s="241">
        <v>2</v>
      </c>
      <c r="J206" s="241"/>
      <c r="K206" s="241">
        <v>1</v>
      </c>
      <c r="L206" s="241"/>
      <c r="M206" s="241"/>
      <c r="N206" s="241"/>
      <c r="O206" s="241"/>
      <c r="P206" s="241"/>
      <c r="Q206" s="241"/>
      <c r="R206" s="236">
        <v>2</v>
      </c>
      <c r="S206" s="236"/>
      <c r="T206" s="236"/>
      <c r="U206" s="236"/>
      <c r="V206" s="236"/>
      <c r="W206" s="236"/>
      <c r="X206" s="236"/>
      <c r="Y206" s="236"/>
      <c r="Z206" s="236"/>
      <c r="AA206" s="241">
        <v>1</v>
      </c>
      <c r="AB206" s="236">
        <v>1</v>
      </c>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c r="A218" s="148">
        <v>211</v>
      </c>
      <c r="B218" s="149" t="s">
        <v>608</v>
      </c>
      <c r="C218" s="149" t="s">
        <v>607</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c r="A220" s="148">
        <v>213</v>
      </c>
      <c r="B220" s="148">
        <v>272</v>
      </c>
      <c r="C220" s="148" t="s">
        <v>611</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c r="A224" s="148">
        <v>217</v>
      </c>
      <c r="B224" s="149" t="s">
        <v>617</v>
      </c>
      <c r="C224" s="149" t="s">
        <v>616</v>
      </c>
      <c r="D224" s="240">
        <v>14</v>
      </c>
      <c r="E224" s="241">
        <v>8</v>
      </c>
      <c r="F224" s="172">
        <v>14</v>
      </c>
      <c r="G224" s="237"/>
      <c r="H224" s="241">
        <v>6</v>
      </c>
      <c r="I224" s="241">
        <v>2</v>
      </c>
      <c r="J224" s="241"/>
      <c r="K224" s="241"/>
      <c r="L224" s="241"/>
      <c r="M224" s="241"/>
      <c r="N224" s="241">
        <v>3</v>
      </c>
      <c r="O224" s="241"/>
      <c r="P224" s="241">
        <v>1</v>
      </c>
      <c r="Q224" s="241"/>
      <c r="R224" s="236">
        <v>2</v>
      </c>
      <c r="S224" s="236"/>
      <c r="T224" s="236"/>
      <c r="U224" s="236">
        <v>3</v>
      </c>
      <c r="V224" s="236">
        <v>1</v>
      </c>
      <c r="W224" s="236"/>
      <c r="X224" s="236"/>
      <c r="Y224" s="236"/>
      <c r="Z224" s="236"/>
      <c r="AA224" s="241">
        <v>8</v>
      </c>
      <c r="AB224" s="236">
        <v>8</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631</v>
      </c>
      <c r="C231" s="148" t="s">
        <v>630</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c r="A236" s="148">
        <v>229</v>
      </c>
      <c r="B236" s="148" t="s">
        <v>640</v>
      </c>
      <c r="C236" s="148" t="s">
        <v>639</v>
      </c>
      <c r="D236" s="240">
        <v>8</v>
      </c>
      <c r="E236" s="241">
        <v>6</v>
      </c>
      <c r="F236" s="172">
        <v>8</v>
      </c>
      <c r="G236" s="237"/>
      <c r="H236" s="241">
        <v>2</v>
      </c>
      <c r="I236" s="241"/>
      <c r="J236" s="241"/>
      <c r="K236" s="241"/>
      <c r="L236" s="241"/>
      <c r="M236" s="241"/>
      <c r="N236" s="241">
        <v>2</v>
      </c>
      <c r="O236" s="241"/>
      <c r="P236" s="241"/>
      <c r="Q236" s="241"/>
      <c r="R236" s="236"/>
      <c r="S236" s="236"/>
      <c r="T236" s="236"/>
      <c r="U236" s="236">
        <v>2</v>
      </c>
      <c r="V236" s="236"/>
      <c r="W236" s="236"/>
      <c r="X236" s="236"/>
      <c r="Y236" s="236"/>
      <c r="Z236" s="236"/>
      <c r="AA236" s="241">
        <v>6</v>
      </c>
      <c r="AB236" s="236">
        <v>6</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c r="A240" s="148">
        <v>233</v>
      </c>
      <c r="B240" s="148" t="s">
        <v>645</v>
      </c>
      <c r="C240" s="148" t="s">
        <v>644</v>
      </c>
      <c r="D240" s="240">
        <v>6</v>
      </c>
      <c r="E240" s="241">
        <v>2</v>
      </c>
      <c r="F240" s="172">
        <v>6</v>
      </c>
      <c r="G240" s="237"/>
      <c r="H240" s="241">
        <v>4</v>
      </c>
      <c r="I240" s="241">
        <v>2</v>
      </c>
      <c r="J240" s="241"/>
      <c r="K240" s="241"/>
      <c r="L240" s="241"/>
      <c r="M240" s="241"/>
      <c r="N240" s="241">
        <v>1</v>
      </c>
      <c r="O240" s="241"/>
      <c r="P240" s="241">
        <v>1</v>
      </c>
      <c r="Q240" s="241"/>
      <c r="R240" s="236">
        <v>2</v>
      </c>
      <c r="S240" s="236"/>
      <c r="T240" s="236"/>
      <c r="U240" s="236">
        <v>1</v>
      </c>
      <c r="V240" s="236">
        <v>1</v>
      </c>
      <c r="W240" s="236"/>
      <c r="X240" s="236"/>
      <c r="Y240" s="236"/>
      <c r="Z240" s="236"/>
      <c r="AA240" s="241">
        <v>2</v>
      </c>
      <c r="AB240" s="236">
        <v>2</v>
      </c>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c r="A241" s="148">
        <v>234</v>
      </c>
      <c r="B241" s="148">
        <v>290</v>
      </c>
      <c r="C241" s="148" t="s">
        <v>646</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c r="A242" s="148">
        <v>235</v>
      </c>
      <c r="B242" s="148" t="s">
        <v>648</v>
      </c>
      <c r="C242" s="148" t="s">
        <v>647</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c r="A244" s="148">
        <v>237</v>
      </c>
      <c r="B244" s="149" t="s">
        <v>651</v>
      </c>
      <c r="C244" s="149" t="s">
        <v>650</v>
      </c>
      <c r="D244" s="240">
        <v>16</v>
      </c>
      <c r="E244" s="241">
        <v>11</v>
      </c>
      <c r="F244" s="172">
        <v>19</v>
      </c>
      <c r="G244" s="237"/>
      <c r="H244" s="241">
        <v>12</v>
      </c>
      <c r="I244" s="241">
        <v>4</v>
      </c>
      <c r="J244" s="241"/>
      <c r="K244" s="241"/>
      <c r="L244" s="241"/>
      <c r="M244" s="241">
        <v>3</v>
      </c>
      <c r="N244" s="241">
        <v>5</v>
      </c>
      <c r="O244" s="241"/>
      <c r="P244" s="241"/>
      <c r="Q244" s="241"/>
      <c r="R244" s="236">
        <v>5</v>
      </c>
      <c r="S244" s="236"/>
      <c r="T244" s="236"/>
      <c r="U244" s="236">
        <v>5</v>
      </c>
      <c r="V244" s="236"/>
      <c r="W244" s="236"/>
      <c r="X244" s="236"/>
      <c r="Y244" s="236">
        <v>3</v>
      </c>
      <c r="Z244" s="236"/>
      <c r="AA244" s="241">
        <v>4</v>
      </c>
      <c r="AB244" s="236">
        <v>6</v>
      </c>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c r="A248" s="148">
        <v>241</v>
      </c>
      <c r="B248" s="148" t="s">
        <v>658</v>
      </c>
      <c r="C248" s="148" t="s">
        <v>657</v>
      </c>
      <c r="D248" s="240">
        <v>16</v>
      </c>
      <c r="E248" s="241">
        <v>11</v>
      </c>
      <c r="F248" s="172">
        <v>19</v>
      </c>
      <c r="G248" s="237"/>
      <c r="H248" s="241">
        <v>12</v>
      </c>
      <c r="I248" s="241">
        <v>4</v>
      </c>
      <c r="J248" s="241"/>
      <c r="K248" s="241"/>
      <c r="L248" s="241"/>
      <c r="M248" s="241">
        <v>3</v>
      </c>
      <c r="N248" s="241">
        <v>5</v>
      </c>
      <c r="O248" s="241"/>
      <c r="P248" s="241"/>
      <c r="Q248" s="241"/>
      <c r="R248" s="236">
        <v>5</v>
      </c>
      <c r="S248" s="236"/>
      <c r="T248" s="236"/>
      <c r="U248" s="236">
        <v>5</v>
      </c>
      <c r="V248" s="236"/>
      <c r="W248" s="236"/>
      <c r="X248" s="236"/>
      <c r="Y248" s="236">
        <v>3</v>
      </c>
      <c r="Z248" s="236"/>
      <c r="AA248" s="241">
        <v>4</v>
      </c>
      <c r="AB248" s="236">
        <v>6</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c r="A254" s="148">
        <v>247</v>
      </c>
      <c r="B254" s="148" t="s">
        <v>668</v>
      </c>
      <c r="C254" s="148" t="s">
        <v>667</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c r="A255" s="148">
        <v>248</v>
      </c>
      <c r="B255" s="148" t="s">
        <v>670</v>
      </c>
      <c r="C255" s="148" t="s">
        <v>669</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c r="A257" s="148">
        <v>250</v>
      </c>
      <c r="B257" s="148" t="s">
        <v>673</v>
      </c>
      <c r="C257" s="148" t="s">
        <v>672</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c r="A258" s="148">
        <v>251</v>
      </c>
      <c r="B258" s="149" t="s">
        <v>675</v>
      </c>
      <c r="C258" s="149" t="s">
        <v>674</v>
      </c>
      <c r="D258" s="240">
        <v>13</v>
      </c>
      <c r="E258" s="241">
        <v>12</v>
      </c>
      <c r="F258" s="172">
        <v>13</v>
      </c>
      <c r="G258" s="237"/>
      <c r="H258" s="241">
        <v>9</v>
      </c>
      <c r="I258" s="241">
        <v>8</v>
      </c>
      <c r="J258" s="241"/>
      <c r="K258" s="241">
        <v>2</v>
      </c>
      <c r="L258" s="241"/>
      <c r="M258" s="241">
        <v>1</v>
      </c>
      <c r="N258" s="241"/>
      <c r="O258" s="241"/>
      <c r="P258" s="241"/>
      <c r="Q258" s="241"/>
      <c r="R258" s="236">
        <v>8</v>
      </c>
      <c r="S258" s="236"/>
      <c r="T258" s="236"/>
      <c r="U258" s="236"/>
      <c r="V258" s="236"/>
      <c r="W258" s="236"/>
      <c r="X258" s="236"/>
      <c r="Y258" s="236">
        <v>1</v>
      </c>
      <c r="Z258" s="236"/>
      <c r="AA258" s="241">
        <v>4</v>
      </c>
      <c r="AB258" s="236">
        <v>4</v>
      </c>
      <c r="AC258" s="236"/>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c r="A259" s="148">
        <v>252</v>
      </c>
      <c r="B259" s="149" t="s">
        <v>677</v>
      </c>
      <c r="C259" s="149" t="s">
        <v>676</v>
      </c>
      <c r="D259" s="240">
        <v>13</v>
      </c>
      <c r="E259" s="241">
        <v>12</v>
      </c>
      <c r="F259" s="172">
        <v>13</v>
      </c>
      <c r="G259" s="237"/>
      <c r="H259" s="241">
        <v>9</v>
      </c>
      <c r="I259" s="241">
        <v>8</v>
      </c>
      <c r="J259" s="241"/>
      <c r="K259" s="241">
        <v>2</v>
      </c>
      <c r="L259" s="241"/>
      <c r="M259" s="241">
        <v>1</v>
      </c>
      <c r="N259" s="241"/>
      <c r="O259" s="241"/>
      <c r="P259" s="241"/>
      <c r="Q259" s="241"/>
      <c r="R259" s="236">
        <v>8</v>
      </c>
      <c r="S259" s="236"/>
      <c r="T259" s="236"/>
      <c r="U259" s="236"/>
      <c r="V259" s="236"/>
      <c r="W259" s="236"/>
      <c r="X259" s="236"/>
      <c r="Y259" s="236">
        <v>1</v>
      </c>
      <c r="Z259" s="236"/>
      <c r="AA259" s="241">
        <v>4</v>
      </c>
      <c r="AB259" s="236">
        <v>4</v>
      </c>
      <c r="AC259" s="236"/>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c r="A260" s="148">
        <v>253</v>
      </c>
      <c r="B260" s="148" t="s">
        <v>679</v>
      </c>
      <c r="C260" s="148" t="s">
        <v>678</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c r="A261" s="148">
        <v>254</v>
      </c>
      <c r="B261" s="148" t="s">
        <v>681</v>
      </c>
      <c r="C261" s="148" t="s">
        <v>680</v>
      </c>
      <c r="D261" s="240"/>
      <c r="E261" s="241"/>
      <c r="F261" s="172"/>
      <c r="G261" s="237"/>
      <c r="H261" s="241"/>
      <c r="I261" s="241"/>
      <c r="J261" s="241"/>
      <c r="K261" s="241"/>
      <c r="L261" s="241"/>
      <c r="M261" s="241"/>
      <c r="N261" s="241"/>
      <c r="O261" s="241"/>
      <c r="P261" s="241"/>
      <c r="Q261" s="241"/>
      <c r="R261" s="236"/>
      <c r="S261" s="236"/>
      <c r="T261" s="236"/>
      <c r="U261" s="236"/>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hidden="1" customHeight="1">
      <c r="A262" s="148">
        <v>255</v>
      </c>
      <c r="B262" s="148" t="s">
        <v>683</v>
      </c>
      <c r="C262" s="148" t="s">
        <v>682</v>
      </c>
      <c r="D262" s="240"/>
      <c r="E262" s="241"/>
      <c r="F262" s="172"/>
      <c r="G262" s="237"/>
      <c r="H262" s="241"/>
      <c r="I262" s="241"/>
      <c r="J262" s="241"/>
      <c r="K262" s="241"/>
      <c r="L262" s="241"/>
      <c r="M262" s="241"/>
      <c r="N262" s="241"/>
      <c r="O262" s="241"/>
      <c r="P262" s="241"/>
      <c r="Q262" s="241"/>
      <c r="R262" s="236"/>
      <c r="S262" s="236"/>
      <c r="T262" s="236"/>
      <c r="U262" s="236"/>
      <c r="V262" s="236"/>
      <c r="W262" s="236"/>
      <c r="X262" s="236"/>
      <c r="Y262" s="236"/>
      <c r="Z262" s="236"/>
      <c r="AA262" s="241"/>
      <c r="AB262" s="236"/>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c r="A264" s="148">
        <v>257</v>
      </c>
      <c r="B264" s="148" t="s">
        <v>687</v>
      </c>
      <c r="C264" s="148" t="s">
        <v>686</v>
      </c>
      <c r="D264" s="240">
        <v>12</v>
      </c>
      <c r="E264" s="241">
        <v>11</v>
      </c>
      <c r="F264" s="172">
        <v>12</v>
      </c>
      <c r="G264" s="237"/>
      <c r="H264" s="241">
        <v>8</v>
      </c>
      <c r="I264" s="241">
        <v>7</v>
      </c>
      <c r="J264" s="241"/>
      <c r="K264" s="241">
        <v>1</v>
      </c>
      <c r="L264" s="241"/>
      <c r="M264" s="241">
        <v>1</v>
      </c>
      <c r="N264" s="241"/>
      <c r="O264" s="241"/>
      <c r="P264" s="241"/>
      <c r="Q264" s="241"/>
      <c r="R264" s="236">
        <v>7</v>
      </c>
      <c r="S264" s="236"/>
      <c r="T264" s="236"/>
      <c r="U264" s="236"/>
      <c r="V264" s="236"/>
      <c r="W264" s="236"/>
      <c r="X264" s="236"/>
      <c r="Y264" s="236">
        <v>1</v>
      </c>
      <c r="Z264" s="236"/>
      <c r="AA264" s="241">
        <v>4</v>
      </c>
      <c r="AB264" s="236">
        <v>4</v>
      </c>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customHeight="1">
      <c r="A265" s="148">
        <v>258</v>
      </c>
      <c r="B265" s="148" t="s">
        <v>689</v>
      </c>
      <c r="C265" s="148" t="s">
        <v>688</v>
      </c>
      <c r="D265" s="240">
        <v>1</v>
      </c>
      <c r="E265" s="241">
        <v>1</v>
      </c>
      <c r="F265" s="172">
        <v>1</v>
      </c>
      <c r="G265" s="237"/>
      <c r="H265" s="241">
        <v>1</v>
      </c>
      <c r="I265" s="241">
        <v>1</v>
      </c>
      <c r="J265" s="241"/>
      <c r="K265" s="241">
        <v>1</v>
      </c>
      <c r="L265" s="241"/>
      <c r="M265" s="241"/>
      <c r="N265" s="241"/>
      <c r="O265" s="241"/>
      <c r="P265" s="241"/>
      <c r="Q265" s="241"/>
      <c r="R265" s="236">
        <v>1</v>
      </c>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c r="A272" s="148">
        <v>265</v>
      </c>
      <c r="B272" s="148" t="s">
        <v>702</v>
      </c>
      <c r="C272" s="148" t="s">
        <v>701</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c r="A276" s="148">
        <v>269</v>
      </c>
      <c r="B276" s="148">
        <v>321</v>
      </c>
      <c r="C276" s="148" t="s">
        <v>709</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customHeight="1">
      <c r="A285" s="148">
        <v>278</v>
      </c>
      <c r="B285" s="149" t="s">
        <v>723</v>
      </c>
      <c r="C285" s="149" t="s">
        <v>722</v>
      </c>
      <c r="D285" s="240">
        <v>3</v>
      </c>
      <c r="E285" s="241">
        <v>1</v>
      </c>
      <c r="F285" s="172">
        <v>3</v>
      </c>
      <c r="G285" s="237"/>
      <c r="H285" s="241">
        <v>3</v>
      </c>
      <c r="I285" s="241">
        <v>3</v>
      </c>
      <c r="J285" s="241"/>
      <c r="K285" s="241">
        <v>1</v>
      </c>
      <c r="L285" s="241"/>
      <c r="M285" s="241"/>
      <c r="N285" s="241"/>
      <c r="O285" s="241"/>
      <c r="P285" s="241"/>
      <c r="Q285" s="241"/>
      <c r="R285" s="236">
        <v>3</v>
      </c>
      <c r="S285" s="236"/>
      <c r="T285" s="236"/>
      <c r="U285" s="236"/>
      <c r="V285" s="236"/>
      <c r="W285" s="236"/>
      <c r="X285" s="236"/>
      <c r="Y285" s="236"/>
      <c r="Z285" s="236"/>
      <c r="AA285" s="241"/>
      <c r="AB285" s="236"/>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c r="A289" s="148">
        <v>282</v>
      </c>
      <c r="B289" s="148">
        <v>332</v>
      </c>
      <c r="C289" s="148" t="s">
        <v>730</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customHeight="1">
      <c r="A294" s="148">
        <v>287</v>
      </c>
      <c r="B294" s="148" t="s">
        <v>737</v>
      </c>
      <c r="C294" s="148" t="s">
        <v>736</v>
      </c>
      <c r="D294" s="240">
        <v>2</v>
      </c>
      <c r="E294" s="241"/>
      <c r="F294" s="172">
        <v>2</v>
      </c>
      <c r="G294" s="237"/>
      <c r="H294" s="241">
        <v>2</v>
      </c>
      <c r="I294" s="241">
        <v>2</v>
      </c>
      <c r="J294" s="241"/>
      <c r="K294" s="241"/>
      <c r="L294" s="241"/>
      <c r="M294" s="241"/>
      <c r="N294" s="241"/>
      <c r="O294" s="241"/>
      <c r="P294" s="241"/>
      <c r="Q294" s="241"/>
      <c r="R294" s="236">
        <v>2</v>
      </c>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customHeight="1">
      <c r="A297" s="148">
        <v>290</v>
      </c>
      <c r="B297" s="148">
        <v>337</v>
      </c>
      <c r="C297" s="148" t="s">
        <v>742</v>
      </c>
      <c r="D297" s="240">
        <v>1</v>
      </c>
      <c r="E297" s="241">
        <v>1</v>
      </c>
      <c r="F297" s="172">
        <v>1</v>
      </c>
      <c r="G297" s="237"/>
      <c r="H297" s="241">
        <v>1</v>
      </c>
      <c r="I297" s="241">
        <v>1</v>
      </c>
      <c r="J297" s="241"/>
      <c r="K297" s="241">
        <v>1</v>
      </c>
      <c r="L297" s="241"/>
      <c r="M297" s="241"/>
      <c r="N297" s="241"/>
      <c r="O297" s="241"/>
      <c r="P297" s="241"/>
      <c r="Q297" s="241"/>
      <c r="R297" s="236">
        <v>1</v>
      </c>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c r="A298" s="148">
        <v>291</v>
      </c>
      <c r="B298" s="149" t="s">
        <v>744</v>
      </c>
      <c r="C298" s="149" t="s">
        <v>743</v>
      </c>
      <c r="D298" s="240">
        <v>6</v>
      </c>
      <c r="E298" s="241">
        <v>3</v>
      </c>
      <c r="F298" s="172">
        <v>6</v>
      </c>
      <c r="G298" s="237"/>
      <c r="H298" s="241">
        <v>3</v>
      </c>
      <c r="I298" s="241"/>
      <c r="J298" s="241"/>
      <c r="K298" s="241"/>
      <c r="L298" s="241">
        <v>1</v>
      </c>
      <c r="M298" s="241"/>
      <c r="N298" s="241">
        <v>2</v>
      </c>
      <c r="O298" s="241"/>
      <c r="P298" s="241"/>
      <c r="Q298" s="241"/>
      <c r="R298" s="236"/>
      <c r="S298" s="236"/>
      <c r="T298" s="236"/>
      <c r="U298" s="236">
        <v>2</v>
      </c>
      <c r="V298" s="236"/>
      <c r="W298" s="236"/>
      <c r="X298" s="236">
        <v>1</v>
      </c>
      <c r="Y298" s="236"/>
      <c r="Z298" s="236"/>
      <c r="AA298" s="241">
        <v>3</v>
      </c>
      <c r="AB298" s="236">
        <v>3</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c r="A303" s="148">
        <v>296</v>
      </c>
      <c r="B303" s="148" t="s">
        <v>752</v>
      </c>
      <c r="C303" s="148" t="s">
        <v>751</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customHeight="1">
      <c r="A306" s="148">
        <v>299</v>
      </c>
      <c r="B306" s="148" t="s">
        <v>757</v>
      </c>
      <c r="C306" s="148" t="s">
        <v>756</v>
      </c>
      <c r="D306" s="240">
        <v>1</v>
      </c>
      <c r="E306" s="241">
        <v>1</v>
      </c>
      <c r="F306" s="172">
        <v>1</v>
      </c>
      <c r="G306" s="237"/>
      <c r="H306" s="241"/>
      <c r="I306" s="241"/>
      <c r="J306" s="241"/>
      <c r="K306" s="241"/>
      <c r="L306" s="241"/>
      <c r="M306" s="241"/>
      <c r="N306" s="241"/>
      <c r="O306" s="241"/>
      <c r="P306" s="241"/>
      <c r="Q306" s="241"/>
      <c r="R306" s="236"/>
      <c r="S306" s="236"/>
      <c r="T306" s="236"/>
      <c r="U306" s="236"/>
      <c r="V306" s="236"/>
      <c r="W306" s="236"/>
      <c r="X306" s="236"/>
      <c r="Y306" s="236"/>
      <c r="Z306" s="236"/>
      <c r="AA306" s="241">
        <v>1</v>
      </c>
      <c r="AB306" s="236">
        <v>1</v>
      </c>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customHeight="1">
      <c r="A324" s="148">
        <v>317</v>
      </c>
      <c r="B324" s="148" t="s">
        <v>790</v>
      </c>
      <c r="C324" s="148" t="s">
        <v>789</v>
      </c>
      <c r="D324" s="240">
        <v>1</v>
      </c>
      <c r="E324" s="241"/>
      <c r="F324" s="172">
        <v>1</v>
      </c>
      <c r="G324" s="237"/>
      <c r="H324" s="241"/>
      <c r="I324" s="241"/>
      <c r="J324" s="241"/>
      <c r="K324" s="241"/>
      <c r="L324" s="241"/>
      <c r="M324" s="241"/>
      <c r="N324" s="241"/>
      <c r="O324" s="241"/>
      <c r="P324" s="241"/>
      <c r="Q324" s="241"/>
      <c r="R324" s="236"/>
      <c r="S324" s="236"/>
      <c r="T324" s="236"/>
      <c r="U324" s="236"/>
      <c r="V324" s="236"/>
      <c r="W324" s="236"/>
      <c r="X324" s="236"/>
      <c r="Y324" s="236"/>
      <c r="Z324" s="236"/>
      <c r="AA324" s="241">
        <v>1</v>
      </c>
      <c r="AB324" s="236">
        <v>1</v>
      </c>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customHeight="1">
      <c r="A325" s="148">
        <v>318</v>
      </c>
      <c r="B325" s="148" t="s">
        <v>792</v>
      </c>
      <c r="C325" s="148" t="s">
        <v>791</v>
      </c>
      <c r="D325" s="240">
        <v>4</v>
      </c>
      <c r="E325" s="241">
        <v>2</v>
      </c>
      <c r="F325" s="172">
        <v>4</v>
      </c>
      <c r="G325" s="237"/>
      <c r="H325" s="241">
        <v>3</v>
      </c>
      <c r="I325" s="241"/>
      <c r="J325" s="241"/>
      <c r="K325" s="241"/>
      <c r="L325" s="241">
        <v>1</v>
      </c>
      <c r="M325" s="241"/>
      <c r="N325" s="241">
        <v>2</v>
      </c>
      <c r="O325" s="241"/>
      <c r="P325" s="241"/>
      <c r="Q325" s="241"/>
      <c r="R325" s="236"/>
      <c r="S325" s="236"/>
      <c r="T325" s="236"/>
      <c r="U325" s="236">
        <v>2</v>
      </c>
      <c r="V325" s="236"/>
      <c r="W325" s="236"/>
      <c r="X325" s="236">
        <v>1</v>
      </c>
      <c r="Y325" s="236"/>
      <c r="Z325" s="236"/>
      <c r="AA325" s="241">
        <v>1</v>
      </c>
      <c r="AB325" s="236">
        <v>1</v>
      </c>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c r="A338" s="148">
        <v>331</v>
      </c>
      <c r="B338" s="149" t="s">
        <v>815</v>
      </c>
      <c r="C338" s="149" t="s">
        <v>814</v>
      </c>
      <c r="D338" s="240">
        <v>6</v>
      </c>
      <c r="E338" s="241">
        <v>2</v>
      </c>
      <c r="F338" s="172">
        <v>8</v>
      </c>
      <c r="G338" s="237"/>
      <c r="H338" s="241">
        <v>3</v>
      </c>
      <c r="I338" s="241">
        <v>2</v>
      </c>
      <c r="J338" s="241"/>
      <c r="K338" s="241">
        <v>2</v>
      </c>
      <c r="L338" s="241"/>
      <c r="M338" s="241"/>
      <c r="N338" s="241">
        <v>1</v>
      </c>
      <c r="O338" s="241"/>
      <c r="P338" s="241"/>
      <c r="Q338" s="241"/>
      <c r="R338" s="236">
        <v>2</v>
      </c>
      <c r="S338" s="236"/>
      <c r="T338" s="236"/>
      <c r="U338" s="236">
        <v>1</v>
      </c>
      <c r="V338" s="236"/>
      <c r="W338" s="236"/>
      <c r="X338" s="236"/>
      <c r="Y338" s="236"/>
      <c r="Z338" s="236"/>
      <c r="AA338" s="241">
        <v>3</v>
      </c>
      <c r="AB338" s="236">
        <v>5</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customHeight="1">
      <c r="A339" s="148">
        <v>332</v>
      </c>
      <c r="B339" s="148" t="s">
        <v>817</v>
      </c>
      <c r="C339" s="148" t="s">
        <v>816</v>
      </c>
      <c r="D339" s="240">
        <v>1</v>
      </c>
      <c r="E339" s="241">
        <v>1</v>
      </c>
      <c r="F339" s="172">
        <v>1</v>
      </c>
      <c r="G339" s="237"/>
      <c r="H339" s="241"/>
      <c r="I339" s="241"/>
      <c r="J339" s="241"/>
      <c r="K339" s="241"/>
      <c r="L339" s="241"/>
      <c r="M339" s="241"/>
      <c r="N339" s="241"/>
      <c r="O339" s="241"/>
      <c r="P339" s="241"/>
      <c r="Q339" s="241"/>
      <c r="R339" s="236"/>
      <c r="S339" s="236"/>
      <c r="T339" s="236"/>
      <c r="U339" s="236"/>
      <c r="V339" s="236"/>
      <c r="W339" s="236"/>
      <c r="X339" s="236"/>
      <c r="Y339" s="236"/>
      <c r="Z339" s="236"/>
      <c r="AA339" s="241">
        <v>1</v>
      </c>
      <c r="AB339" s="236">
        <v>1</v>
      </c>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c r="A342" s="148">
        <v>335</v>
      </c>
      <c r="B342" s="148" t="s">
        <v>821</v>
      </c>
      <c r="C342" s="148" t="s">
        <v>820</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customHeight="1">
      <c r="A345" s="148">
        <v>338</v>
      </c>
      <c r="B345" s="148">
        <v>366</v>
      </c>
      <c r="C345" s="148" t="s">
        <v>824</v>
      </c>
      <c r="D345" s="240"/>
      <c r="E345" s="241"/>
      <c r="F345" s="172">
        <v>1</v>
      </c>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v>1</v>
      </c>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c r="A346" s="148">
        <v>339</v>
      </c>
      <c r="B346" s="148" t="s">
        <v>826</v>
      </c>
      <c r="C346" s="148" t="s">
        <v>825</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customHeight="1">
      <c r="A347" s="148">
        <v>340</v>
      </c>
      <c r="B347" s="148">
        <v>367</v>
      </c>
      <c r="C347" s="148" t="s">
        <v>827</v>
      </c>
      <c r="D347" s="240">
        <v>1</v>
      </c>
      <c r="E347" s="241"/>
      <c r="F347" s="172">
        <v>2</v>
      </c>
      <c r="G347" s="237"/>
      <c r="H347" s="241">
        <v>1</v>
      </c>
      <c r="I347" s="241"/>
      <c r="J347" s="241"/>
      <c r="K347" s="241"/>
      <c r="L347" s="241"/>
      <c r="M347" s="241"/>
      <c r="N347" s="241">
        <v>1</v>
      </c>
      <c r="O347" s="241"/>
      <c r="P347" s="241"/>
      <c r="Q347" s="241"/>
      <c r="R347" s="236"/>
      <c r="S347" s="236"/>
      <c r="T347" s="236"/>
      <c r="U347" s="236">
        <v>1</v>
      </c>
      <c r="V347" s="236"/>
      <c r="W347" s="236"/>
      <c r="X347" s="236"/>
      <c r="Y347" s="236"/>
      <c r="Z347" s="236"/>
      <c r="AA347" s="241"/>
      <c r="AB347" s="236">
        <v>1</v>
      </c>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c r="A348" s="148">
        <v>341</v>
      </c>
      <c r="B348" s="148" t="s">
        <v>829</v>
      </c>
      <c r="C348" s="148" t="s">
        <v>828</v>
      </c>
      <c r="D348" s="240">
        <v>2</v>
      </c>
      <c r="E348" s="241"/>
      <c r="F348" s="172">
        <v>2</v>
      </c>
      <c r="G348" s="237"/>
      <c r="H348" s="241"/>
      <c r="I348" s="241"/>
      <c r="J348" s="241"/>
      <c r="K348" s="241"/>
      <c r="L348" s="241"/>
      <c r="M348" s="241"/>
      <c r="N348" s="241"/>
      <c r="O348" s="241"/>
      <c r="P348" s="241"/>
      <c r="Q348" s="241"/>
      <c r="R348" s="236"/>
      <c r="S348" s="236"/>
      <c r="T348" s="236"/>
      <c r="U348" s="236"/>
      <c r="V348" s="236"/>
      <c r="W348" s="236"/>
      <c r="X348" s="236"/>
      <c r="Y348" s="236"/>
      <c r="Z348" s="236"/>
      <c r="AA348" s="241">
        <v>2</v>
      </c>
      <c r="AB348" s="236">
        <v>2</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c r="A350" s="148">
        <v>343</v>
      </c>
      <c r="B350" s="148" t="s">
        <v>833</v>
      </c>
      <c r="C350" s="148" t="s">
        <v>832</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customHeight="1">
      <c r="A353" s="148">
        <v>346</v>
      </c>
      <c r="B353" s="148">
        <v>369</v>
      </c>
      <c r="C353" s="148" t="s">
        <v>836</v>
      </c>
      <c r="D353" s="240">
        <v>2</v>
      </c>
      <c r="E353" s="241">
        <v>1</v>
      </c>
      <c r="F353" s="172">
        <v>2</v>
      </c>
      <c r="G353" s="237"/>
      <c r="H353" s="241">
        <v>2</v>
      </c>
      <c r="I353" s="241">
        <v>2</v>
      </c>
      <c r="J353" s="241"/>
      <c r="K353" s="241">
        <v>2</v>
      </c>
      <c r="L353" s="241"/>
      <c r="M353" s="241"/>
      <c r="N353" s="241"/>
      <c r="O353" s="241"/>
      <c r="P353" s="241"/>
      <c r="Q353" s="241"/>
      <c r="R353" s="236">
        <v>2</v>
      </c>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c r="A354" s="148">
        <v>347</v>
      </c>
      <c r="B354" s="148" t="s">
        <v>838</v>
      </c>
      <c r="C354" s="148" t="s">
        <v>837</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c r="A357" s="148">
        <v>350</v>
      </c>
      <c r="B357" s="149" t="s">
        <v>844</v>
      </c>
      <c r="C357" s="149" t="s">
        <v>843</v>
      </c>
      <c r="D357" s="240">
        <v>5</v>
      </c>
      <c r="E357" s="241">
        <v>4</v>
      </c>
      <c r="F357" s="172">
        <v>6</v>
      </c>
      <c r="G357" s="237"/>
      <c r="H357" s="241">
        <v>3</v>
      </c>
      <c r="I357" s="241"/>
      <c r="J357" s="241"/>
      <c r="K357" s="241"/>
      <c r="L357" s="241"/>
      <c r="M357" s="241">
        <v>2</v>
      </c>
      <c r="N357" s="241">
        <v>1</v>
      </c>
      <c r="O357" s="241"/>
      <c r="P357" s="241"/>
      <c r="Q357" s="241"/>
      <c r="R357" s="236"/>
      <c r="S357" s="236"/>
      <c r="T357" s="236"/>
      <c r="U357" s="236">
        <v>1</v>
      </c>
      <c r="V357" s="236"/>
      <c r="W357" s="236"/>
      <c r="X357" s="236"/>
      <c r="Y357" s="236">
        <v>2</v>
      </c>
      <c r="Z357" s="236"/>
      <c r="AA357" s="241">
        <v>2</v>
      </c>
      <c r="AB357" s="236">
        <v>3</v>
      </c>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c r="A370" s="148">
        <v>363</v>
      </c>
      <c r="B370" s="148" t="s">
        <v>867</v>
      </c>
      <c r="C370" s="148" t="s">
        <v>866</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c r="A371" s="148">
        <v>364</v>
      </c>
      <c r="B371" s="148" t="s">
        <v>869</v>
      </c>
      <c r="C371" s="148" t="s">
        <v>868</v>
      </c>
      <c r="D371" s="240"/>
      <c r="E371" s="241"/>
      <c r="F371" s="172"/>
      <c r="G371" s="237"/>
      <c r="H371" s="241"/>
      <c r="I371" s="241"/>
      <c r="J371" s="241"/>
      <c r="K371" s="241"/>
      <c r="L371" s="241"/>
      <c r="M371" s="241"/>
      <c r="N371" s="241"/>
      <c r="O371" s="241"/>
      <c r="P371" s="241"/>
      <c r="Q371" s="241"/>
      <c r="R371" s="236"/>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c r="A372" s="148">
        <v>365</v>
      </c>
      <c r="B372" s="148" t="s">
        <v>871</v>
      </c>
      <c r="C372" s="148" t="s">
        <v>870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customHeight="1">
      <c r="A377" s="148">
        <v>370</v>
      </c>
      <c r="B377" s="148">
        <v>389</v>
      </c>
      <c r="C377" s="148" t="s">
        <v>879</v>
      </c>
      <c r="D377" s="240">
        <v>4</v>
      </c>
      <c r="E377" s="241">
        <v>4</v>
      </c>
      <c r="F377" s="172">
        <v>4</v>
      </c>
      <c r="G377" s="237"/>
      <c r="H377" s="241">
        <v>2</v>
      </c>
      <c r="I377" s="241"/>
      <c r="J377" s="241"/>
      <c r="K377" s="241"/>
      <c r="L377" s="241"/>
      <c r="M377" s="241">
        <v>2</v>
      </c>
      <c r="N377" s="241"/>
      <c r="O377" s="241"/>
      <c r="P377" s="241"/>
      <c r="Q377" s="241"/>
      <c r="R377" s="236"/>
      <c r="S377" s="236"/>
      <c r="T377" s="236"/>
      <c r="U377" s="236"/>
      <c r="V377" s="236"/>
      <c r="W377" s="236"/>
      <c r="X377" s="236"/>
      <c r="Y377" s="236">
        <v>2</v>
      </c>
      <c r="Z377" s="236"/>
      <c r="AA377" s="241">
        <v>2</v>
      </c>
      <c r="AB377" s="236">
        <v>2</v>
      </c>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hidden="1" customHeight="1">
      <c r="A379" s="148">
        <v>372</v>
      </c>
      <c r="B379" s="148" t="s">
        <v>996</v>
      </c>
      <c r="C379" s="148" t="s">
        <v>997</v>
      </c>
      <c r="D379" s="240"/>
      <c r="E379" s="241"/>
      <c r="F379" s="185"/>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c r="A381" s="148">
        <v>374</v>
      </c>
      <c r="B381" s="244" t="s">
        <v>994</v>
      </c>
      <c r="C381" s="244" t="s">
        <v>995</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c r="A382" s="148">
        <v>375</v>
      </c>
      <c r="B382" s="148" t="s">
        <v>885</v>
      </c>
      <c r="C382" s="148" t="s">
        <v>884</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customHeight="1">
      <c r="A386" s="148">
        <v>379</v>
      </c>
      <c r="B386" s="148">
        <v>395</v>
      </c>
      <c r="C386" s="148" t="s">
        <v>891</v>
      </c>
      <c r="D386" s="240">
        <v>1</v>
      </c>
      <c r="E386" s="241"/>
      <c r="F386" s="172">
        <v>2</v>
      </c>
      <c r="G386" s="237"/>
      <c r="H386" s="241">
        <v>1</v>
      </c>
      <c r="I386" s="241"/>
      <c r="J386" s="241"/>
      <c r="K386" s="241"/>
      <c r="L386" s="241"/>
      <c r="M386" s="241"/>
      <c r="N386" s="241">
        <v>1</v>
      </c>
      <c r="O386" s="241"/>
      <c r="P386" s="241"/>
      <c r="Q386" s="241"/>
      <c r="R386" s="236"/>
      <c r="S386" s="236"/>
      <c r="T386" s="236"/>
      <c r="U386" s="236">
        <v>1</v>
      </c>
      <c r="V386" s="236"/>
      <c r="W386" s="236"/>
      <c r="X386" s="236"/>
      <c r="Y386" s="236"/>
      <c r="Z386" s="236"/>
      <c r="AA386" s="241"/>
      <c r="AB386" s="236">
        <v>1</v>
      </c>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c r="A393" s="148">
        <v>386</v>
      </c>
      <c r="B393" s="149" t="s">
        <v>900</v>
      </c>
      <c r="C393" s="149" t="s">
        <v>899</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910</v>
      </c>
      <c r="C398" s="148" t="s">
        <v>909</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c r="A399" s="148">
        <v>392</v>
      </c>
      <c r="B399" s="149" t="s">
        <v>912</v>
      </c>
      <c r="C399" s="149" t="s">
        <v>911</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c r="A400" s="148">
        <v>393</v>
      </c>
      <c r="B400" s="148" t="s">
        <v>914</v>
      </c>
      <c r="C400" s="148" t="s">
        <v>913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c r="A444" s="148">
        <v>437</v>
      </c>
      <c r="B444" s="58"/>
      <c r="C444" s="59" t="s">
        <v>169</v>
      </c>
      <c r="D444" s="200">
        <f t="shared" ref="D444:AC444" si="0">SUM(D8,D17,D50,D61,D67,D100,D117,D169,D192,D218,D224,D244,D258,D285,D298,D328,D338,D357,D393,D430)</f>
        <v>190</v>
      </c>
      <c r="E444" s="200">
        <f t="shared" si="0"/>
        <v>117</v>
      </c>
      <c r="F444" s="200">
        <f t="shared" si="0"/>
        <v>208</v>
      </c>
      <c r="G444" s="200">
        <f t="shared" si="0"/>
        <v>0</v>
      </c>
      <c r="H444" s="200">
        <f t="shared" si="0"/>
        <v>111</v>
      </c>
      <c r="I444" s="200">
        <f t="shared" si="0"/>
        <v>52</v>
      </c>
      <c r="J444" s="200">
        <f t="shared" si="0"/>
        <v>7</v>
      </c>
      <c r="K444" s="200">
        <f t="shared" si="0"/>
        <v>8</v>
      </c>
      <c r="L444" s="200">
        <f t="shared" si="0"/>
        <v>1</v>
      </c>
      <c r="M444" s="200">
        <f t="shared" si="0"/>
        <v>25</v>
      </c>
      <c r="N444" s="200">
        <f t="shared" si="0"/>
        <v>32</v>
      </c>
      <c r="O444" s="200">
        <f t="shared" si="0"/>
        <v>0</v>
      </c>
      <c r="P444" s="200">
        <f t="shared" si="0"/>
        <v>1</v>
      </c>
      <c r="Q444" s="200">
        <f t="shared" si="0"/>
        <v>0</v>
      </c>
      <c r="R444" s="200">
        <f t="shared" si="0"/>
        <v>56</v>
      </c>
      <c r="S444" s="200">
        <f t="shared" si="0"/>
        <v>0</v>
      </c>
      <c r="T444" s="200">
        <f t="shared" si="0"/>
        <v>0</v>
      </c>
      <c r="U444" s="200">
        <f t="shared" si="0"/>
        <v>32</v>
      </c>
      <c r="V444" s="200">
        <f t="shared" si="0"/>
        <v>1</v>
      </c>
      <c r="W444" s="200">
        <f t="shared" si="0"/>
        <v>0</v>
      </c>
      <c r="X444" s="200">
        <f t="shared" si="0"/>
        <v>1</v>
      </c>
      <c r="Y444" s="200">
        <f t="shared" si="0"/>
        <v>26</v>
      </c>
      <c r="Z444" s="200">
        <f t="shared" si="0"/>
        <v>0</v>
      </c>
      <c r="AA444" s="200">
        <f t="shared" si="0"/>
        <v>79</v>
      </c>
      <c r="AB444" s="200">
        <f t="shared" si="0"/>
        <v>92</v>
      </c>
      <c r="AC444" s="200">
        <f t="shared" si="0"/>
        <v>0</v>
      </c>
      <c r="AU444" s="15"/>
      <c r="AV444" s="15"/>
      <c r="AW444" s="15"/>
      <c r="AX444" s="15"/>
    </row>
    <row r="445" spans="1:50" ht="12.75" customHeight="1">
      <c r="A445" s="148">
        <v>438</v>
      </c>
      <c r="B445" s="58"/>
      <c r="C445" s="179" t="s">
        <v>223</v>
      </c>
      <c r="D445" s="201"/>
      <c r="E445" s="200"/>
      <c r="F445" s="201"/>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c r="A446" s="148">
        <v>439</v>
      </c>
      <c r="B446" s="58"/>
      <c r="C446" s="179" t="s">
        <v>211</v>
      </c>
      <c r="D446" s="201">
        <v>189</v>
      </c>
      <c r="E446" s="200">
        <v>116</v>
      </c>
      <c r="F446" s="201">
        <v>207</v>
      </c>
      <c r="G446" s="200"/>
      <c r="H446" s="200">
        <v>110</v>
      </c>
      <c r="I446" s="200">
        <v>52</v>
      </c>
      <c r="J446" s="202">
        <v>7</v>
      </c>
      <c r="K446" s="202">
        <v>8</v>
      </c>
      <c r="L446" s="202">
        <v>1</v>
      </c>
      <c r="M446" s="202">
        <v>25</v>
      </c>
      <c r="N446" s="202">
        <v>32</v>
      </c>
      <c r="O446" s="202"/>
      <c r="P446" s="202"/>
      <c r="Q446" s="202"/>
      <c r="R446" s="202">
        <v>56</v>
      </c>
      <c r="S446" s="202"/>
      <c r="T446" s="202"/>
      <c r="U446" s="202">
        <v>32</v>
      </c>
      <c r="V446" s="202"/>
      <c r="W446" s="202"/>
      <c r="X446" s="202">
        <v>1</v>
      </c>
      <c r="Y446" s="202">
        <v>26</v>
      </c>
      <c r="Z446" s="202"/>
      <c r="AA446" s="203">
        <v>79</v>
      </c>
      <c r="AB446" s="202">
        <v>92</v>
      </c>
      <c r="AC446" s="202"/>
      <c r="AU446" s="15"/>
      <c r="AV446" s="15"/>
      <c r="AW446" s="15"/>
      <c r="AX446" s="15"/>
    </row>
    <row r="447" spans="1:50" ht="21.6" customHeight="1">
      <c r="A447" s="148">
        <v>440</v>
      </c>
      <c r="B447" s="58"/>
      <c r="C447" s="121" t="s">
        <v>220</v>
      </c>
      <c r="D447" s="202">
        <v>1</v>
      </c>
      <c r="E447" s="202">
        <v>1</v>
      </c>
      <c r="F447" s="202">
        <v>1</v>
      </c>
      <c r="G447" s="202"/>
      <c r="H447" s="202">
        <v>1</v>
      </c>
      <c r="I447" s="202"/>
      <c r="J447" s="202"/>
      <c r="K447" s="202"/>
      <c r="L447" s="202"/>
      <c r="M447" s="202"/>
      <c r="N447" s="202"/>
      <c r="O447" s="202"/>
      <c r="P447" s="202">
        <v>1</v>
      </c>
      <c r="Q447" s="202"/>
      <c r="R447" s="202"/>
      <c r="S447" s="202"/>
      <c r="T447" s="202"/>
      <c r="U447" s="202"/>
      <c r="V447" s="202">
        <v>1</v>
      </c>
      <c r="W447" s="202"/>
      <c r="X447" s="202"/>
      <c r="Y447" s="202"/>
      <c r="Z447" s="202"/>
      <c r="AA447" s="202"/>
      <c r="AB447" s="202"/>
      <c r="AC447" s="202"/>
      <c r="AU447" s="15"/>
      <c r="AV447" s="15"/>
      <c r="AW447" s="15"/>
      <c r="AX447" s="15"/>
    </row>
    <row r="448" spans="1:50" ht="28.15" customHeight="1">
      <c r="A448" s="148">
        <v>441</v>
      </c>
      <c r="B448" s="58"/>
      <c r="C448" s="121" t="s">
        <v>221</v>
      </c>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c r="AA448" s="202"/>
      <c r="AB448" s="202"/>
      <c r="AC448" s="202"/>
      <c r="AU448" s="15"/>
      <c r="AV448" s="15"/>
      <c r="AW448" s="15"/>
      <c r="AX448" s="15"/>
    </row>
    <row r="449" spans="1:50" ht="25.9" customHeight="1">
      <c r="A449" s="148">
        <v>442</v>
      </c>
      <c r="B449" s="58"/>
      <c r="C449" s="121" t="s">
        <v>214</v>
      </c>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c r="AU449" s="15"/>
      <c r="AV449" s="15"/>
      <c r="AW449" s="15"/>
      <c r="AX449" s="15"/>
    </row>
    <row r="450" spans="1:50" ht="28.9" customHeight="1">
      <c r="A450" s="148">
        <v>443</v>
      </c>
      <c r="B450" s="60"/>
      <c r="C450" s="61" t="s">
        <v>163</v>
      </c>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c r="AA450" s="202"/>
      <c r="AB450" s="202"/>
      <c r="AC450" s="202"/>
      <c r="AU450" s="15"/>
      <c r="AV450" s="15"/>
      <c r="AW450" s="15"/>
      <c r="AX450" s="15"/>
    </row>
    <row r="451" spans="1:50" ht="18.600000000000001" customHeight="1">
      <c r="A451" s="148">
        <v>444</v>
      </c>
      <c r="B451" s="60"/>
      <c r="C451" s="61" t="s">
        <v>254</v>
      </c>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c r="AA451" s="202"/>
      <c r="AB451" s="202"/>
      <c r="AC451" s="202"/>
      <c r="AU451" s="15"/>
      <c r="AV451" s="15"/>
      <c r="AW451" s="15"/>
      <c r="AX451" s="15"/>
    </row>
    <row r="452" spans="1:50" s="15" customFormat="1" ht="16.149999999999999" customHeight="1">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c r="A453" s="148">
        <v>446</v>
      </c>
      <c r="B453" s="60"/>
      <c r="C453" s="138" t="s">
        <v>222</v>
      </c>
      <c r="D453" s="202">
        <v>9</v>
      </c>
      <c r="E453" s="202">
        <v>9</v>
      </c>
      <c r="F453" s="202">
        <v>10</v>
      </c>
      <c r="G453" s="202"/>
      <c r="H453" s="202">
        <v>8</v>
      </c>
      <c r="I453" s="202">
        <v>4</v>
      </c>
      <c r="J453" s="202"/>
      <c r="K453" s="202"/>
      <c r="L453" s="202"/>
      <c r="M453" s="202">
        <v>2</v>
      </c>
      <c r="N453" s="202">
        <v>2</v>
      </c>
      <c r="O453" s="202"/>
      <c r="P453" s="202"/>
      <c r="Q453" s="202"/>
      <c r="R453" s="169">
        <v>5</v>
      </c>
      <c r="S453" s="169"/>
      <c r="T453" s="169"/>
      <c r="U453" s="169">
        <v>2</v>
      </c>
      <c r="V453" s="169"/>
      <c r="W453" s="169"/>
      <c r="X453" s="202"/>
      <c r="Y453" s="202">
        <v>2</v>
      </c>
      <c r="Z453" s="202"/>
      <c r="AA453" s="202">
        <v>1</v>
      </c>
      <c r="AB453" s="202">
        <v>1</v>
      </c>
      <c r="AC453" s="202"/>
    </row>
    <row r="454" spans="1:50" ht="13.15" customHeight="1">
      <c r="A454" s="148">
        <v>447</v>
      </c>
      <c r="B454" s="60"/>
      <c r="C454" s="61" t="s">
        <v>160</v>
      </c>
      <c r="D454" s="202">
        <v>18</v>
      </c>
      <c r="E454" s="202">
        <v>8</v>
      </c>
      <c r="F454" s="202">
        <v>19</v>
      </c>
      <c r="G454" s="202"/>
      <c r="H454" s="202">
        <v>9</v>
      </c>
      <c r="I454" s="202">
        <v>3</v>
      </c>
      <c r="J454" s="202">
        <v>3</v>
      </c>
      <c r="K454" s="202"/>
      <c r="L454" s="202"/>
      <c r="M454" s="202">
        <v>2</v>
      </c>
      <c r="N454" s="202">
        <v>4</v>
      </c>
      <c r="O454" s="202"/>
      <c r="P454" s="202"/>
      <c r="Q454" s="202"/>
      <c r="R454" s="169">
        <v>3</v>
      </c>
      <c r="S454" s="169"/>
      <c r="T454" s="169"/>
      <c r="U454" s="169">
        <v>4</v>
      </c>
      <c r="V454" s="169"/>
      <c r="W454" s="169"/>
      <c r="X454" s="202"/>
      <c r="Y454" s="202">
        <v>2</v>
      </c>
      <c r="Z454" s="202"/>
      <c r="AA454" s="202">
        <v>9</v>
      </c>
      <c r="AB454" s="202">
        <v>10</v>
      </c>
      <c r="AC454" s="202"/>
      <c r="AU454" s="15"/>
      <c r="AV454" s="15"/>
      <c r="AW454" s="15"/>
      <c r="AX454" s="15"/>
    </row>
    <row r="455" spans="1:50" s="15" customFormat="1" ht="15.6" customHeight="1">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c r="A456" s="148">
        <v>449</v>
      </c>
      <c r="B456" s="147"/>
      <c r="C456" s="193" t="s">
        <v>162</v>
      </c>
      <c r="D456" s="202">
        <v>5</v>
      </c>
      <c r="E456" s="202">
        <v>3</v>
      </c>
      <c r="F456" s="202">
        <v>5</v>
      </c>
      <c r="G456" s="202"/>
      <c r="H456" s="202">
        <v>5</v>
      </c>
      <c r="I456" s="202">
        <v>2</v>
      </c>
      <c r="J456" s="202">
        <v>1</v>
      </c>
      <c r="K456" s="202">
        <v>1</v>
      </c>
      <c r="L456" s="202"/>
      <c r="M456" s="202"/>
      <c r="N456" s="202">
        <v>3</v>
      </c>
      <c r="O456" s="202"/>
      <c r="P456" s="202"/>
      <c r="Q456" s="202"/>
      <c r="R456" s="202">
        <v>2</v>
      </c>
      <c r="S456" s="202"/>
      <c r="T456" s="202"/>
      <c r="U456" s="202">
        <v>3</v>
      </c>
      <c r="V456" s="202"/>
      <c r="W456" s="202"/>
      <c r="X456" s="202"/>
      <c r="Y456" s="202"/>
      <c r="Z456" s="202"/>
      <c r="AA456" s="202"/>
      <c r="AB456" s="202"/>
      <c r="AC456" s="202"/>
    </row>
    <row r="457" spans="1:50" s="15" customFormat="1" ht="16.899999999999999" customHeight="1">
      <c r="A457" s="148">
        <v>450</v>
      </c>
      <c r="B457" s="63"/>
      <c r="C457" s="138" t="s">
        <v>248</v>
      </c>
      <c r="D457" s="202">
        <v>74</v>
      </c>
      <c r="E457" s="202">
        <v>52</v>
      </c>
      <c r="F457" s="202">
        <v>78</v>
      </c>
      <c r="G457" s="202"/>
      <c r="H457" s="202">
        <v>54</v>
      </c>
      <c r="I457" s="202">
        <v>16</v>
      </c>
      <c r="J457" s="202">
        <v>4</v>
      </c>
      <c r="K457" s="202">
        <v>1</v>
      </c>
      <c r="L457" s="202"/>
      <c r="M457" s="202">
        <v>16</v>
      </c>
      <c r="N457" s="202">
        <v>22</v>
      </c>
      <c r="O457" s="202"/>
      <c r="P457" s="202"/>
      <c r="Q457" s="202"/>
      <c r="R457" s="202">
        <v>16</v>
      </c>
      <c r="S457" s="202"/>
      <c r="T457" s="202"/>
      <c r="U457" s="202">
        <v>22</v>
      </c>
      <c r="V457" s="202"/>
      <c r="W457" s="202"/>
      <c r="X457" s="202"/>
      <c r="Y457" s="202">
        <v>17</v>
      </c>
      <c r="Z457" s="202"/>
      <c r="AA457" s="202">
        <v>20</v>
      </c>
      <c r="AB457" s="202">
        <v>23</v>
      </c>
      <c r="AC457" s="202"/>
    </row>
    <row r="458" spans="1:50" ht="15.6" customHeight="1">
      <c r="A458" s="148">
        <v>451</v>
      </c>
      <c r="B458" s="63"/>
      <c r="C458" s="138" t="s">
        <v>249</v>
      </c>
      <c r="D458" s="202">
        <v>72</v>
      </c>
      <c r="E458" s="202">
        <v>46</v>
      </c>
      <c r="F458" s="202">
        <v>76</v>
      </c>
      <c r="G458" s="202"/>
      <c r="H458" s="202">
        <v>46</v>
      </c>
      <c r="I458" s="202">
        <v>25</v>
      </c>
      <c r="J458" s="202">
        <v>3</v>
      </c>
      <c r="K458" s="202">
        <v>5</v>
      </c>
      <c r="L458" s="202">
        <v>1</v>
      </c>
      <c r="M458" s="202">
        <v>9</v>
      </c>
      <c r="N458" s="202">
        <v>10</v>
      </c>
      <c r="O458" s="202"/>
      <c r="P458" s="202">
        <v>1</v>
      </c>
      <c r="Q458" s="202"/>
      <c r="R458" s="202">
        <v>27</v>
      </c>
      <c r="S458" s="202"/>
      <c r="T458" s="202"/>
      <c r="U458" s="202">
        <v>10</v>
      </c>
      <c r="V458" s="202">
        <v>1</v>
      </c>
      <c r="W458" s="202"/>
      <c r="X458" s="202">
        <v>1</v>
      </c>
      <c r="Y458" s="202">
        <v>9</v>
      </c>
      <c r="Z458" s="202"/>
      <c r="AA458" s="202">
        <v>26</v>
      </c>
      <c r="AB458" s="202">
        <v>28</v>
      </c>
      <c r="AC458" s="202"/>
      <c r="AU458" s="15"/>
      <c r="AV458" s="15"/>
      <c r="AW458" s="15"/>
      <c r="AX458" s="15"/>
    </row>
    <row r="459" spans="1:50" ht="15.6" customHeight="1">
      <c r="A459" s="148">
        <v>452</v>
      </c>
      <c r="B459" s="63"/>
      <c r="C459" s="138" t="s">
        <v>250</v>
      </c>
      <c r="D459" s="202">
        <v>44</v>
      </c>
      <c r="E459" s="202">
        <v>19</v>
      </c>
      <c r="F459" s="202">
        <v>54</v>
      </c>
      <c r="G459" s="202"/>
      <c r="H459" s="202">
        <v>11</v>
      </c>
      <c r="I459" s="202">
        <v>11</v>
      </c>
      <c r="J459" s="202"/>
      <c r="K459" s="202">
        <v>2</v>
      </c>
      <c r="L459" s="202"/>
      <c r="M459" s="202"/>
      <c r="N459" s="202"/>
      <c r="O459" s="202"/>
      <c r="P459" s="202"/>
      <c r="Q459" s="202"/>
      <c r="R459" s="202">
        <v>13</v>
      </c>
      <c r="S459" s="202"/>
      <c r="T459" s="202"/>
      <c r="U459" s="202"/>
      <c r="V459" s="202"/>
      <c r="W459" s="202"/>
      <c r="X459" s="202"/>
      <c r="Y459" s="202"/>
      <c r="Z459" s="202"/>
      <c r="AA459" s="202">
        <v>33</v>
      </c>
      <c r="AB459" s="202">
        <v>41</v>
      </c>
      <c r="AC459" s="202"/>
      <c r="AU459" s="15"/>
      <c r="AV459" s="15"/>
      <c r="AW459" s="15"/>
      <c r="AX459" s="15"/>
    </row>
    <row r="460" spans="1:50" ht="15.6" customHeight="1">
      <c r="A460" s="148">
        <v>453</v>
      </c>
      <c r="B460" s="63"/>
      <c r="C460" s="138" t="s">
        <v>251</v>
      </c>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2"/>
      <c r="Z460" s="202"/>
      <c r="AA460" s="202"/>
      <c r="AB460" s="202"/>
      <c r="AC460" s="202"/>
      <c r="AU460" s="15"/>
      <c r="AV460" s="15"/>
      <c r="AW460" s="15"/>
      <c r="AX460" s="15"/>
    </row>
    <row r="461" spans="1:50" ht="17.45" customHeight="1">
      <c r="A461" s="148">
        <v>454</v>
      </c>
      <c r="B461" s="63"/>
      <c r="C461" s="61" t="s">
        <v>170</v>
      </c>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2"/>
      <c r="Z461" s="202"/>
      <c r="AA461" s="202"/>
      <c r="AB461" s="202"/>
      <c r="AC461" s="202"/>
      <c r="AU461" s="15"/>
      <c r="AV461" s="15"/>
      <c r="AW461" s="15"/>
      <c r="AX461" s="15"/>
    </row>
    <row r="462" spans="1:50" ht="13.9" customHeight="1">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&amp;C&amp;L7AF6074C</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sqref="A1:C1"/>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32" t="s">
        <v>147</v>
      </c>
      <c r="B1" s="332"/>
      <c r="C1" s="332"/>
      <c r="D1" s="30"/>
    </row>
    <row r="2" spans="1:11" ht="39.75" customHeight="1">
      <c r="A2" s="31" t="s">
        <v>64</v>
      </c>
      <c r="B2" s="333" t="s">
        <v>65</v>
      </c>
      <c r="C2" s="334"/>
      <c r="D2" s="32" t="s">
        <v>66</v>
      </c>
    </row>
    <row r="3" spans="1:11" ht="20.100000000000001" customHeight="1">
      <c r="A3" s="122">
        <v>1</v>
      </c>
      <c r="B3" s="319" t="s">
        <v>239</v>
      </c>
      <c r="C3" s="320"/>
      <c r="D3" s="33"/>
      <c r="H3" s="69"/>
      <c r="I3" s="69"/>
      <c r="J3" s="69"/>
      <c r="K3" s="70"/>
    </row>
    <row r="4" spans="1:11" ht="20.100000000000001" customHeight="1">
      <c r="A4" s="122">
        <v>2</v>
      </c>
      <c r="B4" s="319" t="s">
        <v>241</v>
      </c>
      <c r="C4" s="320"/>
      <c r="D4" s="33"/>
      <c r="H4" s="69"/>
      <c r="I4" s="69"/>
      <c r="J4" s="69"/>
      <c r="K4" s="70"/>
    </row>
    <row r="5" spans="1:11" ht="20.100000000000001" customHeight="1">
      <c r="A5" s="122">
        <v>3</v>
      </c>
      <c r="B5" s="337" t="s">
        <v>228</v>
      </c>
      <c r="C5" s="338"/>
      <c r="D5" s="33"/>
      <c r="H5" s="69"/>
      <c r="I5" s="69"/>
      <c r="J5" s="69"/>
      <c r="K5" s="70"/>
    </row>
    <row r="6" spans="1:11" ht="20.100000000000001" customHeight="1">
      <c r="A6" s="122">
        <v>4</v>
      </c>
      <c r="B6" s="319" t="s">
        <v>229</v>
      </c>
      <c r="C6" s="320"/>
      <c r="D6" s="33"/>
      <c r="H6" s="69"/>
      <c r="I6" s="69"/>
      <c r="J6" s="69"/>
      <c r="K6" s="70"/>
    </row>
    <row r="7" spans="1:11" ht="20.100000000000001" customHeight="1">
      <c r="A7" s="122">
        <v>5</v>
      </c>
      <c r="B7" s="319" t="s">
        <v>242</v>
      </c>
      <c r="C7" s="320"/>
      <c r="D7" s="33"/>
      <c r="H7" s="69"/>
      <c r="I7" s="69"/>
      <c r="J7" s="69"/>
      <c r="K7" s="70"/>
    </row>
    <row r="8" spans="1:11" ht="20.100000000000001" customHeight="1">
      <c r="A8" s="122">
        <v>6</v>
      </c>
      <c r="B8" s="337" t="s">
        <v>228</v>
      </c>
      <c r="C8" s="338"/>
      <c r="D8" s="33"/>
      <c r="F8" s="70"/>
      <c r="H8" s="69"/>
      <c r="I8" s="69"/>
      <c r="J8" s="69"/>
      <c r="K8" s="70"/>
    </row>
    <row r="9" spans="1:11" ht="20.100000000000001" customHeight="1">
      <c r="A9" s="122">
        <v>7</v>
      </c>
      <c r="B9" s="319" t="s">
        <v>240</v>
      </c>
      <c r="C9" s="320"/>
      <c r="D9" s="33"/>
      <c r="E9" s="70"/>
      <c r="F9" s="178"/>
      <c r="H9" s="69"/>
      <c r="I9" s="69"/>
      <c r="J9" s="69"/>
      <c r="K9" s="70"/>
    </row>
    <row r="10" spans="1:11" ht="20.100000000000001" customHeight="1">
      <c r="A10" s="122">
        <v>8</v>
      </c>
      <c r="B10" s="319" t="s">
        <v>243</v>
      </c>
      <c r="C10" s="320"/>
      <c r="D10" s="33"/>
      <c r="H10" s="69"/>
      <c r="I10" s="69"/>
      <c r="J10" s="69"/>
      <c r="K10" s="70"/>
    </row>
    <row r="11" spans="1:11" ht="20.100000000000001" customHeight="1">
      <c r="A11" s="122">
        <v>9</v>
      </c>
      <c r="B11" s="337" t="s">
        <v>228</v>
      </c>
      <c r="C11" s="338"/>
      <c r="D11" s="33"/>
      <c r="H11" s="69"/>
      <c r="I11" s="69"/>
      <c r="J11" s="69"/>
      <c r="K11" s="70"/>
    </row>
    <row r="12" spans="1:11" ht="33" customHeight="1">
      <c r="A12" s="122">
        <v>10</v>
      </c>
      <c r="B12" s="335" t="s">
        <v>178</v>
      </c>
      <c r="C12" s="336"/>
      <c r="D12" s="33">
        <v>1</v>
      </c>
      <c r="H12" s="69"/>
      <c r="I12" s="69"/>
      <c r="J12" s="69"/>
      <c r="K12" s="70"/>
    </row>
    <row r="13" spans="1:11" ht="33" customHeight="1">
      <c r="A13" s="122">
        <v>11</v>
      </c>
      <c r="B13" s="319" t="s">
        <v>247</v>
      </c>
      <c r="C13" s="320"/>
      <c r="D13" s="33"/>
      <c r="H13" s="135"/>
      <c r="I13" s="69"/>
      <c r="J13" s="69"/>
      <c r="K13" s="70"/>
    </row>
    <row r="14" spans="1:11" ht="20.100000000000001" customHeight="1">
      <c r="A14" s="122">
        <v>12</v>
      </c>
      <c r="B14" s="321" t="s">
        <v>54</v>
      </c>
      <c r="C14" s="268" t="s">
        <v>238</v>
      </c>
      <c r="D14" s="33"/>
      <c r="H14" s="135"/>
      <c r="I14" s="69"/>
      <c r="J14" s="69"/>
      <c r="K14" s="70"/>
    </row>
    <row r="15" spans="1:11" ht="20.100000000000001" customHeight="1">
      <c r="A15" s="122">
        <v>13</v>
      </c>
      <c r="B15" s="321"/>
      <c r="C15" s="268" t="s">
        <v>237</v>
      </c>
      <c r="D15" s="33"/>
      <c r="H15" s="135"/>
      <c r="I15" s="69"/>
      <c r="J15" s="69"/>
      <c r="K15" s="70"/>
    </row>
    <row r="16" spans="1:11" ht="20.100000000000001" customHeight="1">
      <c r="A16" s="122">
        <v>14</v>
      </c>
      <c r="B16" s="321"/>
      <c r="C16" s="268" t="s">
        <v>236</v>
      </c>
      <c r="D16" s="33"/>
      <c r="H16" s="135"/>
      <c r="I16" s="69"/>
      <c r="J16" s="69"/>
      <c r="K16" s="70"/>
    </row>
    <row r="17" spans="1:11" ht="20.100000000000001" customHeight="1">
      <c r="A17" s="122">
        <v>15</v>
      </c>
      <c r="B17" s="339" t="s">
        <v>131</v>
      </c>
      <c r="C17" s="339"/>
      <c r="D17" s="34">
        <v>67424.23</v>
      </c>
      <c r="H17" s="71"/>
      <c r="I17" s="71"/>
      <c r="J17" s="71"/>
      <c r="K17" s="70"/>
    </row>
    <row r="18" spans="1:11" ht="20.100000000000001" customHeight="1">
      <c r="A18" s="122">
        <v>16</v>
      </c>
      <c r="B18" s="324" t="s">
        <v>72</v>
      </c>
      <c r="C18" s="324"/>
      <c r="D18" s="34">
        <v>28794.35</v>
      </c>
      <c r="H18" s="71"/>
      <c r="I18" s="71"/>
      <c r="J18" s="71"/>
      <c r="K18" s="70"/>
    </row>
    <row r="19" spans="1:11" ht="33" customHeight="1">
      <c r="A19" s="122">
        <v>17</v>
      </c>
      <c r="B19" s="339" t="s">
        <v>177</v>
      </c>
      <c r="C19" s="339"/>
      <c r="D19" s="33"/>
      <c r="H19" s="70"/>
      <c r="I19" s="70"/>
      <c r="J19" s="70"/>
      <c r="K19" s="70"/>
    </row>
    <row r="20" spans="1:11" ht="20.100000000000001" customHeight="1">
      <c r="A20" s="122">
        <v>18</v>
      </c>
      <c r="B20" s="324" t="s">
        <v>70</v>
      </c>
      <c r="C20" s="324"/>
      <c r="D20" s="33"/>
    </row>
    <row r="21" spans="1:11" ht="20.100000000000001" customHeight="1">
      <c r="A21" s="122">
        <v>19</v>
      </c>
      <c r="B21" s="340" t="s">
        <v>179</v>
      </c>
      <c r="C21" s="341"/>
      <c r="D21" s="226">
        <v>1</v>
      </c>
      <c r="E21" s="72"/>
    </row>
    <row r="22" spans="1:11" ht="20.100000000000001" customHeight="1">
      <c r="A22" s="122">
        <v>20</v>
      </c>
      <c r="B22" s="322" t="s">
        <v>216</v>
      </c>
      <c r="C22" s="323"/>
      <c r="D22" s="227">
        <v>3</v>
      </c>
    </row>
    <row r="23" spans="1:11" ht="20.100000000000001" customHeight="1">
      <c r="A23" s="122">
        <v>21</v>
      </c>
      <c r="B23" s="328" t="s">
        <v>206</v>
      </c>
      <c r="C23" s="329"/>
      <c r="D23" s="228">
        <v>2</v>
      </c>
    </row>
    <row r="24" spans="1:11" ht="20.100000000000001" customHeight="1">
      <c r="A24" s="122">
        <v>22</v>
      </c>
      <c r="B24" s="325" t="s">
        <v>227</v>
      </c>
      <c r="C24" s="123" t="s">
        <v>200</v>
      </c>
      <c r="D24" s="229"/>
    </row>
    <row r="25" spans="1:11" ht="20.100000000000001" customHeight="1">
      <c r="A25" s="122">
        <v>23</v>
      </c>
      <c r="B25" s="326"/>
      <c r="C25" s="123" t="s">
        <v>201</v>
      </c>
      <c r="D25" s="230"/>
    </row>
    <row r="26" spans="1:11" ht="33" customHeight="1">
      <c r="A26" s="122">
        <v>24</v>
      </c>
      <c r="B26" s="326"/>
      <c r="C26" s="124" t="s">
        <v>202</v>
      </c>
      <c r="D26" s="230"/>
    </row>
    <row r="27" spans="1:11" ht="33" customHeight="1">
      <c r="A27" s="122">
        <v>25</v>
      </c>
      <c r="B27" s="326"/>
      <c r="C27" s="124" t="s">
        <v>203</v>
      </c>
      <c r="D27" s="230"/>
    </row>
    <row r="28" spans="1:11" ht="33" customHeight="1">
      <c r="A28" s="122">
        <v>26</v>
      </c>
      <c r="B28" s="326"/>
      <c r="C28" s="124" t="s">
        <v>205</v>
      </c>
      <c r="D28" s="230"/>
      <c r="E28" s="74"/>
    </row>
    <row r="29" spans="1:11" ht="20.100000000000001" customHeight="1">
      <c r="A29" s="136">
        <v>27</v>
      </c>
      <c r="B29" s="326"/>
      <c r="C29" s="123" t="s">
        <v>204</v>
      </c>
      <c r="D29" s="230"/>
    </row>
    <row r="30" spans="1:11" s="30" customFormat="1" ht="20.100000000000001" customHeight="1">
      <c r="A30" s="261">
        <v>28</v>
      </c>
      <c r="B30" s="326"/>
      <c r="C30" s="262" t="s">
        <v>1011</v>
      </c>
      <c r="D30" s="263"/>
    </row>
    <row r="31" spans="1:11" s="30" customFormat="1" ht="20.100000000000001" customHeight="1">
      <c r="A31" s="261">
        <v>29</v>
      </c>
      <c r="B31" s="327"/>
      <c r="C31" s="264" t="s">
        <v>217</v>
      </c>
      <c r="D31" s="263"/>
    </row>
    <row r="32" spans="1:11" s="30" customFormat="1" ht="20.100000000000001" customHeight="1">
      <c r="A32" s="261">
        <v>30</v>
      </c>
      <c r="B32" s="330" t="s">
        <v>1012</v>
      </c>
      <c r="C32" s="330"/>
      <c r="D32" s="33"/>
      <c r="E32" s="265"/>
    </row>
    <row r="33" spans="1:4" s="30" customFormat="1" ht="33" customHeight="1">
      <c r="A33" s="261">
        <v>31</v>
      </c>
      <c r="B33" s="331" t="s">
        <v>1013</v>
      </c>
      <c r="C33" s="331"/>
      <c r="D33" s="33"/>
    </row>
    <row r="34" spans="1:4" s="30" customFormat="1" ht="20.100000000000001" customHeight="1">
      <c r="A34" s="261">
        <v>32</v>
      </c>
      <c r="B34" s="318" t="s">
        <v>1014</v>
      </c>
      <c r="C34" s="318"/>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&amp;C&amp;L7AF6074C</oddFooter>
  </headerFooter>
</worksheet>
</file>

<file path=xl/worksheets/sheet4.xml><?xml version="1.0" encoding="utf-8"?>
<worksheet xmlns="http://schemas.openxmlformats.org/spreadsheetml/2006/main" xmlns:r="http://schemas.openxmlformats.org/officeDocument/2006/relationships">
  <dimension ref="A1:R690"/>
  <sheetViews>
    <sheetView zoomScaleNormal="100" workbookViewId="0">
      <selection sqref="A1:O1"/>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2" t="s">
        <v>134</v>
      </c>
      <c r="B1" s="342"/>
      <c r="C1" s="342"/>
      <c r="D1" s="342"/>
      <c r="E1" s="342"/>
      <c r="F1" s="342"/>
      <c r="G1" s="342"/>
      <c r="H1" s="342"/>
      <c r="I1" s="342"/>
      <c r="J1" s="342"/>
      <c r="K1" s="342"/>
      <c r="L1" s="342"/>
      <c r="M1" s="342"/>
      <c r="N1" s="342"/>
      <c r="O1" s="342"/>
    </row>
    <row r="2" spans="1:18" s="4" customFormat="1" ht="50.25" customHeight="1">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c r="A7" s="148">
        <v>3</v>
      </c>
      <c r="B7" s="148" t="s">
        <v>260</v>
      </c>
      <c r="C7" s="148" t="s">
        <v>259</v>
      </c>
      <c r="D7" s="150"/>
      <c r="E7" s="150"/>
      <c r="F7" s="150"/>
      <c r="G7" s="150"/>
      <c r="H7" s="150"/>
      <c r="I7" s="150"/>
      <c r="J7" s="150"/>
      <c r="K7" s="150"/>
      <c r="L7" s="150"/>
      <c r="M7" s="150"/>
      <c r="N7" s="162"/>
      <c r="O7" s="150"/>
      <c r="P7" s="218"/>
      <c r="Q7" s="167"/>
      <c r="R7" s="167"/>
    </row>
    <row r="8" spans="1:18" ht="25.15" hidden="1" customHeight="1">
      <c r="A8" s="148">
        <v>4</v>
      </c>
      <c r="B8" s="148" t="s">
        <v>987</v>
      </c>
      <c r="C8" s="148" t="s">
        <v>988</v>
      </c>
      <c r="D8" s="150"/>
      <c r="E8" s="150"/>
      <c r="F8" s="150"/>
      <c r="G8" s="150"/>
      <c r="H8" s="150"/>
      <c r="I8" s="150"/>
      <c r="J8" s="150"/>
      <c r="K8" s="150"/>
      <c r="L8" s="150"/>
      <c r="M8" s="150"/>
      <c r="N8" s="162"/>
      <c r="O8" s="150"/>
      <c r="P8" s="218"/>
      <c r="Q8" s="168"/>
      <c r="R8" s="168"/>
    </row>
    <row r="9" spans="1:18" ht="25.15" hidden="1" customHeight="1">
      <c r="A9" s="148">
        <v>5</v>
      </c>
      <c r="B9" s="148" t="s">
        <v>262</v>
      </c>
      <c r="C9" s="148" t="s">
        <v>261</v>
      </c>
      <c r="D9" s="150"/>
      <c r="E9" s="150"/>
      <c r="F9" s="150"/>
      <c r="G9" s="150"/>
      <c r="H9" s="150"/>
      <c r="I9" s="150"/>
      <c r="J9" s="150"/>
      <c r="K9" s="150"/>
      <c r="L9" s="150"/>
      <c r="M9" s="150"/>
      <c r="N9" s="162"/>
      <c r="O9" s="150"/>
      <c r="P9" s="218"/>
      <c r="Q9" s="168"/>
      <c r="R9" s="168"/>
    </row>
    <row r="10" spans="1:18" ht="25.15" hidden="1" customHeight="1">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c r="A14" s="148">
        <v>10</v>
      </c>
      <c r="B14" s="149" t="s">
        <v>271</v>
      </c>
      <c r="C14" s="149" t="s">
        <v>270</v>
      </c>
      <c r="D14" s="150">
        <v>2</v>
      </c>
      <c r="E14" s="150">
        <v>1</v>
      </c>
      <c r="F14" s="150">
        <v>1</v>
      </c>
      <c r="G14" s="150"/>
      <c r="H14" s="150">
        <v>1</v>
      </c>
      <c r="I14" s="150">
        <v>1</v>
      </c>
      <c r="J14" s="150"/>
      <c r="K14" s="150">
        <v>2</v>
      </c>
      <c r="L14" s="150"/>
      <c r="M14" s="150"/>
      <c r="N14" s="162"/>
      <c r="O14" s="150"/>
      <c r="P14" s="218"/>
      <c r="Q14" s="168"/>
      <c r="R14" s="168"/>
    </row>
    <row r="15" spans="1:18" ht="25.15" hidden="1" customHeight="1">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c r="A20" s="148">
        <v>16</v>
      </c>
      <c r="B20" s="148" t="s">
        <v>283</v>
      </c>
      <c r="C20" s="148" t="s">
        <v>282</v>
      </c>
      <c r="D20" s="150"/>
      <c r="E20" s="150"/>
      <c r="F20" s="150"/>
      <c r="G20" s="150"/>
      <c r="H20" s="150"/>
      <c r="I20" s="150"/>
      <c r="J20" s="150"/>
      <c r="K20" s="150"/>
      <c r="L20" s="150"/>
      <c r="M20" s="150"/>
      <c r="N20" s="162"/>
      <c r="O20" s="150"/>
      <c r="P20" s="218"/>
      <c r="Q20" s="168"/>
      <c r="R20" s="168"/>
    </row>
    <row r="21" spans="1:18" ht="25.15" hidden="1" customHeight="1">
      <c r="A21" s="148">
        <v>17</v>
      </c>
      <c r="B21" s="148" t="s">
        <v>285</v>
      </c>
      <c r="C21" s="148" t="s">
        <v>284</v>
      </c>
      <c r="D21" s="150"/>
      <c r="E21" s="150"/>
      <c r="F21" s="150"/>
      <c r="G21" s="150"/>
      <c r="H21" s="150"/>
      <c r="I21" s="150"/>
      <c r="J21" s="150"/>
      <c r="K21" s="150"/>
      <c r="L21" s="150"/>
      <c r="M21" s="150"/>
      <c r="N21" s="162"/>
      <c r="O21" s="150"/>
      <c r="P21" s="218"/>
      <c r="Q21" s="168"/>
      <c r="R21" s="168"/>
    </row>
    <row r="22" spans="1:18" ht="25.15" customHeight="1">
      <c r="A22" s="148">
        <v>18</v>
      </c>
      <c r="B22" s="148" t="s">
        <v>287</v>
      </c>
      <c r="C22" s="148" t="s">
        <v>286</v>
      </c>
      <c r="D22" s="150">
        <v>1</v>
      </c>
      <c r="E22" s="150"/>
      <c r="F22" s="150">
        <v>1</v>
      </c>
      <c r="G22" s="150"/>
      <c r="H22" s="150"/>
      <c r="I22" s="150"/>
      <c r="J22" s="150"/>
      <c r="K22" s="150">
        <v>1</v>
      </c>
      <c r="L22" s="150"/>
      <c r="M22" s="150"/>
      <c r="N22" s="162"/>
      <c r="O22" s="150"/>
      <c r="P22" s="218"/>
      <c r="Q22" s="168"/>
      <c r="R22" s="168"/>
    </row>
    <row r="23" spans="1:18" ht="25.15" hidden="1" customHeight="1">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c r="A24" s="148">
        <v>20</v>
      </c>
      <c r="B24" s="148" t="s">
        <v>291</v>
      </c>
      <c r="C24" s="148" t="s">
        <v>290</v>
      </c>
      <c r="D24" s="150"/>
      <c r="E24" s="150"/>
      <c r="F24" s="150"/>
      <c r="G24" s="150"/>
      <c r="H24" s="150"/>
      <c r="I24" s="150"/>
      <c r="J24" s="150"/>
      <c r="K24" s="150"/>
      <c r="L24" s="150"/>
      <c r="M24" s="150"/>
      <c r="N24" s="162"/>
      <c r="O24" s="150"/>
      <c r="P24" s="218"/>
      <c r="Q24" s="168"/>
      <c r="R24" s="168"/>
    </row>
    <row r="25" spans="1:18" ht="25.15" hidden="1" customHeight="1">
      <c r="A25" s="148">
        <v>21</v>
      </c>
      <c r="B25" s="148" t="s">
        <v>293</v>
      </c>
      <c r="C25" s="148" t="s">
        <v>292</v>
      </c>
      <c r="D25" s="150"/>
      <c r="E25" s="150"/>
      <c r="F25" s="150"/>
      <c r="G25" s="150"/>
      <c r="H25" s="150"/>
      <c r="I25" s="150"/>
      <c r="J25" s="150"/>
      <c r="K25" s="150"/>
      <c r="L25" s="150"/>
      <c r="M25" s="150"/>
      <c r="N25" s="162"/>
      <c r="O25" s="150"/>
      <c r="P25" s="218"/>
      <c r="Q25" s="168"/>
      <c r="R25" s="168"/>
    </row>
    <row r="26" spans="1:18" ht="25.15" hidden="1" customHeight="1">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customHeight="1">
      <c r="A27" s="148">
        <v>23</v>
      </c>
      <c r="B27" s="244" t="s">
        <v>992</v>
      </c>
      <c r="C27" s="244" t="s">
        <v>993</v>
      </c>
      <c r="D27" s="245">
        <v>1</v>
      </c>
      <c r="E27" s="245">
        <v>1</v>
      </c>
      <c r="F27" s="245"/>
      <c r="G27" s="245"/>
      <c r="H27" s="245">
        <v>1</v>
      </c>
      <c r="I27" s="245">
        <v>1</v>
      </c>
      <c r="J27" s="245"/>
      <c r="K27" s="245">
        <v>1</v>
      </c>
      <c r="L27" s="245"/>
      <c r="M27" s="245"/>
      <c r="N27" s="246"/>
      <c r="O27" s="245"/>
      <c r="P27" s="247"/>
      <c r="Q27" s="248"/>
      <c r="R27" s="248"/>
    </row>
    <row r="28" spans="1:18" ht="25.15" hidden="1" customHeight="1">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c r="A97" s="148">
        <v>93</v>
      </c>
      <c r="B97" s="149" t="s">
        <v>406</v>
      </c>
      <c r="C97" s="149" t="s">
        <v>405</v>
      </c>
      <c r="D97" s="150">
        <v>17</v>
      </c>
      <c r="E97" s="150">
        <v>7</v>
      </c>
      <c r="F97" s="150"/>
      <c r="G97" s="150"/>
      <c r="H97" s="150">
        <v>17</v>
      </c>
      <c r="I97" s="150">
        <v>7</v>
      </c>
      <c r="J97" s="150"/>
      <c r="K97" s="150"/>
      <c r="L97" s="150">
        <v>17</v>
      </c>
      <c r="M97" s="150">
        <v>1</v>
      </c>
      <c r="N97" s="162">
        <v>115944</v>
      </c>
      <c r="O97" s="150">
        <v>113339</v>
      </c>
      <c r="P97" s="218"/>
      <c r="Q97" s="168"/>
      <c r="R97" s="168"/>
    </row>
    <row r="98" spans="1:18" ht="25.15" customHeight="1">
      <c r="A98" s="148">
        <v>94</v>
      </c>
      <c r="B98" s="148" t="s">
        <v>408</v>
      </c>
      <c r="C98" s="148" t="s">
        <v>407</v>
      </c>
      <c r="D98" s="150">
        <v>15</v>
      </c>
      <c r="E98" s="150">
        <v>6</v>
      </c>
      <c r="F98" s="150"/>
      <c r="G98" s="150"/>
      <c r="H98" s="150">
        <v>15</v>
      </c>
      <c r="I98" s="150">
        <v>6</v>
      </c>
      <c r="J98" s="150"/>
      <c r="K98" s="150"/>
      <c r="L98" s="150">
        <v>15</v>
      </c>
      <c r="M98" s="150">
        <v>1</v>
      </c>
      <c r="N98" s="162">
        <v>53979</v>
      </c>
      <c r="O98" s="150">
        <v>51374</v>
      </c>
      <c r="P98" s="218"/>
      <c r="Q98" s="168"/>
      <c r="R98" s="168"/>
    </row>
    <row r="99" spans="1:18" ht="25.15" hidden="1" customHeight="1">
      <c r="A99" s="148">
        <v>95</v>
      </c>
      <c r="B99" s="148" t="s">
        <v>410</v>
      </c>
      <c r="C99" s="148" t="s">
        <v>409</v>
      </c>
      <c r="D99" s="150"/>
      <c r="E99" s="150"/>
      <c r="F99" s="150"/>
      <c r="G99" s="150"/>
      <c r="H99" s="150"/>
      <c r="I99" s="150"/>
      <c r="J99" s="150"/>
      <c r="K99" s="150"/>
      <c r="L99" s="150"/>
      <c r="M99" s="150"/>
      <c r="N99" s="162"/>
      <c r="O99" s="150"/>
      <c r="P99" s="218"/>
      <c r="Q99" s="168"/>
      <c r="R99" s="168"/>
    </row>
    <row r="100" spans="1:18" ht="25.15" customHeight="1">
      <c r="A100" s="148">
        <v>96</v>
      </c>
      <c r="B100" s="148" t="s">
        <v>412</v>
      </c>
      <c r="C100" s="148" t="s">
        <v>411</v>
      </c>
      <c r="D100" s="150">
        <v>1</v>
      </c>
      <c r="E100" s="150">
        <v>1</v>
      </c>
      <c r="F100" s="150"/>
      <c r="G100" s="150"/>
      <c r="H100" s="150">
        <v>1</v>
      </c>
      <c r="I100" s="150">
        <v>1</v>
      </c>
      <c r="J100" s="150"/>
      <c r="K100" s="150"/>
      <c r="L100" s="150">
        <v>1</v>
      </c>
      <c r="M100" s="150"/>
      <c r="N100" s="162">
        <v>1000</v>
      </c>
      <c r="O100" s="150">
        <v>1000</v>
      </c>
      <c r="P100" s="218"/>
      <c r="Q100" s="168"/>
      <c r="R100" s="168"/>
    </row>
    <row r="101" spans="1:18" ht="25.15" hidden="1" customHeight="1">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customHeight="1">
      <c r="A103" s="148">
        <v>99</v>
      </c>
      <c r="B103" s="148" t="s">
        <v>418</v>
      </c>
      <c r="C103" s="148" t="s">
        <v>417</v>
      </c>
      <c r="D103" s="150">
        <v>1</v>
      </c>
      <c r="E103" s="150"/>
      <c r="F103" s="150"/>
      <c r="G103" s="150"/>
      <c r="H103" s="150">
        <v>1</v>
      </c>
      <c r="I103" s="150"/>
      <c r="J103" s="150"/>
      <c r="K103" s="150"/>
      <c r="L103" s="150">
        <v>1</v>
      </c>
      <c r="M103" s="150"/>
      <c r="N103" s="162">
        <v>60965</v>
      </c>
      <c r="O103" s="150">
        <v>60965</v>
      </c>
      <c r="P103" s="218"/>
      <c r="Q103" s="168"/>
      <c r="R103" s="168"/>
    </row>
    <row r="104" spans="1:18" ht="25.15" hidden="1" customHeight="1">
      <c r="A104" s="148">
        <v>100</v>
      </c>
      <c r="B104" s="148" t="s">
        <v>420</v>
      </c>
      <c r="C104" s="148" t="s">
        <v>419</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customHeight="1">
      <c r="A166" s="148">
        <v>162</v>
      </c>
      <c r="B166" s="149" t="s">
        <v>526</v>
      </c>
      <c r="C166" s="149" t="s">
        <v>525</v>
      </c>
      <c r="D166" s="150"/>
      <c r="E166" s="150"/>
      <c r="F166" s="150"/>
      <c r="G166" s="150"/>
      <c r="H166" s="150"/>
      <c r="I166" s="150"/>
      <c r="J166" s="150"/>
      <c r="K166" s="150"/>
      <c r="L166" s="150"/>
      <c r="M166" s="150">
        <v>2</v>
      </c>
      <c r="N166" s="162">
        <v>55672</v>
      </c>
      <c r="O166" s="150"/>
      <c r="P166" s="218"/>
      <c r="Q166" s="168"/>
      <c r="R166" s="168"/>
    </row>
    <row r="167" spans="1:18" ht="25.15" hidden="1" customHeight="1">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customHeight="1">
      <c r="A180" s="148">
        <v>176</v>
      </c>
      <c r="B180" s="148" t="s">
        <v>547</v>
      </c>
      <c r="C180" s="148" t="s">
        <v>546</v>
      </c>
      <c r="D180" s="150"/>
      <c r="E180" s="150"/>
      <c r="F180" s="150"/>
      <c r="G180" s="150"/>
      <c r="H180" s="150"/>
      <c r="I180" s="150"/>
      <c r="J180" s="150"/>
      <c r="K180" s="150"/>
      <c r="L180" s="150"/>
      <c r="M180" s="150">
        <v>2</v>
      </c>
      <c r="N180" s="162">
        <v>55672</v>
      </c>
      <c r="O180" s="150"/>
      <c r="P180" s="218"/>
      <c r="Q180" s="168"/>
      <c r="R180" s="168"/>
    </row>
    <row r="181" spans="1:18" ht="25.15" hidden="1" customHeight="1">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hidden="1" customHeight="1">
      <c r="A221" s="148">
        <v>217</v>
      </c>
      <c r="B221" s="149" t="s">
        <v>617</v>
      </c>
      <c r="C221" s="149" t="s">
        <v>616</v>
      </c>
      <c r="D221" s="150"/>
      <c r="E221" s="150"/>
      <c r="F221" s="150"/>
      <c r="G221" s="150"/>
      <c r="H221" s="150"/>
      <c r="I221" s="150"/>
      <c r="J221" s="150"/>
      <c r="K221" s="150"/>
      <c r="L221" s="150"/>
      <c r="M221" s="150"/>
      <c r="N221" s="162"/>
      <c r="O221" s="150"/>
      <c r="P221" s="218"/>
      <c r="Q221" s="168"/>
      <c r="R221" s="168"/>
    </row>
    <row r="222" spans="1:18" ht="25.15" hidden="1" customHeight="1">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hidden="1" customHeight="1">
      <c r="A233" s="148">
        <v>229</v>
      </c>
      <c r="B233" s="148" t="s">
        <v>640</v>
      </c>
      <c r="C233" s="148" t="s">
        <v>639</v>
      </c>
      <c r="D233" s="150"/>
      <c r="E233" s="150"/>
      <c r="F233" s="150"/>
      <c r="G233" s="150"/>
      <c r="H233" s="150"/>
      <c r="I233" s="150"/>
      <c r="J233" s="150"/>
      <c r="K233" s="150"/>
      <c r="L233" s="150"/>
      <c r="M233" s="150"/>
      <c r="N233" s="162"/>
      <c r="O233" s="150"/>
      <c r="P233" s="218"/>
      <c r="Q233" s="168"/>
      <c r="R233" s="168"/>
    </row>
    <row r="234" spans="1:18" ht="25.15" hidden="1" customHeight="1">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hidden="1" customHeight="1">
      <c r="A237" s="148">
        <v>233</v>
      </c>
      <c r="B237" s="148" t="s">
        <v>645</v>
      </c>
      <c r="C237" s="148" t="s">
        <v>644</v>
      </c>
      <c r="D237" s="150"/>
      <c r="E237" s="150"/>
      <c r="F237" s="150"/>
      <c r="G237" s="150"/>
      <c r="H237" s="150"/>
      <c r="I237" s="150"/>
      <c r="J237" s="150"/>
      <c r="K237" s="150"/>
      <c r="L237" s="150"/>
      <c r="M237" s="150"/>
      <c r="N237" s="162"/>
      <c r="O237" s="150"/>
      <c r="P237" s="218"/>
      <c r="Q237" s="168"/>
      <c r="R237" s="168"/>
    </row>
    <row r="238" spans="1:18" ht="25.15" hidden="1" customHeight="1">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hidden="1" customHeight="1">
      <c r="A239" s="148">
        <v>235</v>
      </c>
      <c r="B239" s="148" t="s">
        <v>648</v>
      </c>
      <c r="C239" s="148" t="s">
        <v>647</v>
      </c>
      <c r="D239" s="150"/>
      <c r="E239" s="150"/>
      <c r="F239" s="150"/>
      <c r="G239" s="150"/>
      <c r="H239" s="150"/>
      <c r="I239" s="150"/>
      <c r="J239" s="150"/>
      <c r="K239" s="150"/>
      <c r="L239" s="150"/>
      <c r="M239" s="150"/>
      <c r="N239" s="162"/>
      <c r="O239" s="150"/>
      <c r="P239" s="218"/>
      <c r="Q239" s="168"/>
      <c r="R239" s="168"/>
    </row>
    <row r="240" spans="1:18" ht="25.15" hidden="1" customHeight="1">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customHeight="1">
      <c r="A241" s="148">
        <v>237</v>
      </c>
      <c r="B241" s="149" t="s">
        <v>651</v>
      </c>
      <c r="C241" s="149" t="s">
        <v>650</v>
      </c>
      <c r="D241" s="150">
        <v>3</v>
      </c>
      <c r="E241" s="150"/>
      <c r="F241" s="150"/>
      <c r="G241" s="150"/>
      <c r="H241" s="150">
        <v>3</v>
      </c>
      <c r="I241" s="150"/>
      <c r="J241" s="150"/>
      <c r="K241" s="150">
        <v>1</v>
      </c>
      <c r="L241" s="150">
        <v>2</v>
      </c>
      <c r="M241" s="150"/>
      <c r="N241" s="162">
        <v>2470</v>
      </c>
      <c r="O241" s="150">
        <v>2470</v>
      </c>
      <c r="P241" s="218"/>
      <c r="Q241" s="168"/>
      <c r="R241" s="168"/>
    </row>
    <row r="242" spans="1:18" ht="25.15" hidden="1" customHeight="1">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customHeight="1">
      <c r="A245" s="148">
        <v>241</v>
      </c>
      <c r="B245" s="148" t="s">
        <v>658</v>
      </c>
      <c r="C245" s="148" t="s">
        <v>657</v>
      </c>
      <c r="D245" s="150">
        <v>3</v>
      </c>
      <c r="E245" s="150"/>
      <c r="F245" s="150"/>
      <c r="G245" s="150"/>
      <c r="H245" s="150">
        <v>3</v>
      </c>
      <c r="I245" s="150"/>
      <c r="J245" s="150"/>
      <c r="K245" s="150">
        <v>1</v>
      </c>
      <c r="L245" s="150">
        <v>2</v>
      </c>
      <c r="M245" s="150"/>
      <c r="N245" s="162">
        <v>2470</v>
      </c>
      <c r="O245" s="150">
        <v>2470</v>
      </c>
      <c r="P245" s="218"/>
      <c r="Q245" s="168"/>
      <c r="R245" s="168"/>
    </row>
    <row r="246" spans="1:18" ht="25.15" hidden="1" customHeight="1">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hidden="1" customHeight="1">
      <c r="A295" s="148">
        <v>291</v>
      </c>
      <c r="B295" s="149" t="s">
        <v>744</v>
      </c>
      <c r="C295" s="149" t="s">
        <v>743</v>
      </c>
      <c r="D295" s="150"/>
      <c r="E295" s="150"/>
      <c r="F295" s="150"/>
      <c r="G295" s="150"/>
      <c r="H295" s="150"/>
      <c r="I295" s="150"/>
      <c r="J295" s="150"/>
      <c r="K295" s="150"/>
      <c r="L295" s="150"/>
      <c r="M295" s="150"/>
      <c r="N295" s="162"/>
      <c r="O295" s="150"/>
      <c r="P295" s="218"/>
      <c r="Q295" s="168"/>
      <c r="R295" s="168"/>
    </row>
    <row r="296" spans="1:18" ht="25.15" hidden="1" customHeight="1">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t="s">
        <v>757</v>
      </c>
      <c r="C303" s="148" t="s">
        <v>756</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hidden="1" customHeight="1">
      <c r="A322" s="148">
        <v>318</v>
      </c>
      <c r="B322" s="148" t="s">
        <v>792</v>
      </c>
      <c r="C322" s="148" t="s">
        <v>791</v>
      </c>
      <c r="D322" s="150"/>
      <c r="E322" s="150"/>
      <c r="F322" s="150"/>
      <c r="G322" s="150"/>
      <c r="H322" s="150"/>
      <c r="I322" s="150"/>
      <c r="J322" s="150"/>
      <c r="K322" s="150"/>
      <c r="L322" s="150"/>
      <c r="M322" s="150"/>
      <c r="N322" s="162"/>
      <c r="O322" s="150"/>
      <c r="P322" s="218"/>
      <c r="Q322" s="168"/>
      <c r="R322" s="168"/>
    </row>
    <row r="323" spans="1:18" ht="25.15" hidden="1" customHeight="1">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hidden="1" customHeight="1">
      <c r="A354" s="148">
        <v>350</v>
      </c>
      <c r="B354" s="149" t="s">
        <v>844</v>
      </c>
      <c r="C354" s="149" t="s">
        <v>843</v>
      </c>
      <c r="D354" s="150"/>
      <c r="E354" s="150"/>
      <c r="F354" s="150"/>
      <c r="G354" s="150"/>
      <c r="H354" s="150"/>
      <c r="I354" s="150"/>
      <c r="J354" s="150"/>
      <c r="K354" s="150"/>
      <c r="L354" s="150"/>
      <c r="M354" s="150"/>
      <c r="N354" s="162"/>
      <c r="O354" s="150"/>
      <c r="P354" s="218"/>
      <c r="Q354" s="168"/>
      <c r="R354" s="168"/>
    </row>
    <row r="355" spans="1:18" ht="25.15" hidden="1" customHeight="1">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c r="A441" s="148">
        <v>437</v>
      </c>
      <c r="B441" s="153"/>
      <c r="C441" s="154" t="s">
        <v>218</v>
      </c>
      <c r="D441" s="219">
        <f t="shared" ref="D441:O441" si="0">SUM(D5,D14,D47,D58,D64,D97,D114,D166,D189,D215,D221,D241,D255,D282,D295,D325,D335,D354,D390,D427)</f>
        <v>22</v>
      </c>
      <c r="E441" s="219">
        <f t="shared" si="0"/>
        <v>8</v>
      </c>
      <c r="F441" s="219">
        <f t="shared" si="0"/>
        <v>1</v>
      </c>
      <c r="G441" s="219">
        <f t="shared" si="0"/>
        <v>0</v>
      </c>
      <c r="H441" s="220">
        <f t="shared" si="0"/>
        <v>21</v>
      </c>
      <c r="I441" s="220">
        <f t="shared" si="0"/>
        <v>8</v>
      </c>
      <c r="J441" s="219">
        <f t="shared" si="0"/>
        <v>0</v>
      </c>
      <c r="K441" s="219">
        <f t="shared" si="0"/>
        <v>3</v>
      </c>
      <c r="L441" s="219">
        <f t="shared" si="0"/>
        <v>19</v>
      </c>
      <c r="M441" s="219">
        <f t="shared" si="0"/>
        <v>3</v>
      </c>
      <c r="N441" s="221">
        <f t="shared" si="0"/>
        <v>174086</v>
      </c>
      <c r="O441" s="222">
        <f t="shared" si="0"/>
        <v>115809</v>
      </c>
      <c r="P441" s="218"/>
      <c r="Q441" s="168"/>
      <c r="R441" s="168"/>
    </row>
    <row r="442" spans="1:18" s="217" customFormat="1" ht="25.15" hidden="1" customHeight="1">
      <c r="A442" s="148">
        <v>438</v>
      </c>
      <c r="B442" s="210"/>
      <c r="C442" s="211" t="s">
        <v>223</v>
      </c>
      <c r="D442" s="196"/>
      <c r="E442" s="196"/>
      <c r="F442" s="196"/>
      <c r="G442" s="196"/>
      <c r="H442" s="196"/>
      <c r="I442" s="196"/>
      <c r="J442" s="196"/>
      <c r="K442" s="196"/>
      <c r="L442" s="196"/>
      <c r="M442" s="196"/>
      <c r="N442" s="215"/>
      <c r="O442" s="196"/>
      <c r="P442" s="216"/>
      <c r="Q442" s="216"/>
      <c r="R442" s="216"/>
    </row>
    <row r="443" spans="1:18" s="192" customFormat="1" ht="25.15" customHeight="1">
      <c r="A443" s="148">
        <v>439</v>
      </c>
      <c r="B443" s="195"/>
      <c r="C443" s="179" t="s">
        <v>211</v>
      </c>
      <c r="D443" s="196">
        <v>17</v>
      </c>
      <c r="E443" s="150">
        <v>6</v>
      </c>
      <c r="F443" s="150">
        <v>1</v>
      </c>
      <c r="G443" s="150"/>
      <c r="H443" s="150">
        <v>16</v>
      </c>
      <c r="I443" s="150">
        <v>6</v>
      </c>
      <c r="J443" s="150"/>
      <c r="K443" s="150">
        <v>2</v>
      </c>
      <c r="L443" s="150">
        <v>15</v>
      </c>
      <c r="M443" s="150"/>
      <c r="N443" s="162">
        <v>104049</v>
      </c>
      <c r="O443" s="150">
        <v>104049</v>
      </c>
      <c r="P443" s="213"/>
      <c r="Q443" s="191"/>
      <c r="R443" s="191"/>
    </row>
    <row r="444" spans="1:18" s="192" customFormat="1" ht="25.15" hidden="1" customHeight="1">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hidden="1" customHeight="1">
      <c r="A447" s="148">
        <v>443</v>
      </c>
      <c r="B447" s="197"/>
      <c r="C447" s="198" t="s">
        <v>163</v>
      </c>
      <c r="D447" s="196"/>
      <c r="E447" s="150"/>
      <c r="F447" s="150"/>
      <c r="G447" s="150"/>
      <c r="H447" s="150"/>
      <c r="I447" s="150"/>
      <c r="J447" s="150"/>
      <c r="K447" s="150"/>
      <c r="L447" s="150"/>
      <c r="M447" s="150"/>
      <c r="N447" s="162"/>
      <c r="O447" s="150"/>
      <c r="P447" s="213"/>
      <c r="Q447" s="191"/>
      <c r="R447" s="191"/>
    </row>
    <row r="448" spans="1:18" s="192" customFormat="1" ht="25.15" hidden="1" customHeight="1">
      <c r="A448" s="148">
        <v>444</v>
      </c>
      <c r="B448" s="197"/>
      <c r="C448" s="198" t="s">
        <v>159</v>
      </c>
      <c r="D448" s="196"/>
      <c r="E448" s="150"/>
      <c r="F448" s="150"/>
      <c r="G448" s="150"/>
      <c r="H448" s="150"/>
      <c r="I448" s="150"/>
      <c r="J448" s="150"/>
      <c r="K448" s="150"/>
      <c r="L448" s="150"/>
      <c r="M448" s="150"/>
      <c r="N448" s="162"/>
      <c r="O448" s="150"/>
      <c r="P448" s="213"/>
      <c r="Q448" s="191"/>
      <c r="R448" s="191"/>
    </row>
    <row r="449" spans="1:18" s="192" customFormat="1" ht="25.15" hidden="1" customHeight="1">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customHeight="1">
      <c r="A450" s="148">
        <v>446</v>
      </c>
      <c r="B450" s="197"/>
      <c r="C450" s="198" t="s">
        <v>222</v>
      </c>
      <c r="D450" s="196">
        <v>1</v>
      </c>
      <c r="E450" s="150"/>
      <c r="F450" s="150">
        <v>1</v>
      </c>
      <c r="G450" s="150"/>
      <c r="H450" s="150"/>
      <c r="I450" s="150"/>
      <c r="J450" s="150"/>
      <c r="K450" s="150">
        <v>1</v>
      </c>
      <c r="L450" s="150"/>
      <c r="M450" s="150"/>
      <c r="N450" s="162"/>
      <c r="O450" s="150"/>
      <c r="P450" s="213"/>
      <c r="Q450" s="191"/>
      <c r="R450" s="191"/>
    </row>
    <row r="451" spans="1:18" s="192" customFormat="1" ht="25.15" customHeight="1">
      <c r="A451" s="148">
        <v>447</v>
      </c>
      <c r="B451" s="197"/>
      <c r="C451" s="198" t="s">
        <v>160</v>
      </c>
      <c r="D451" s="196">
        <v>8</v>
      </c>
      <c r="E451" s="150">
        <v>8</v>
      </c>
      <c r="F451" s="150"/>
      <c r="G451" s="150"/>
      <c r="H451" s="150">
        <v>8</v>
      </c>
      <c r="I451" s="150">
        <v>8</v>
      </c>
      <c r="J451" s="150"/>
      <c r="K451" s="150">
        <v>1</v>
      </c>
      <c r="L451" s="150">
        <v>7</v>
      </c>
      <c r="M451" s="150"/>
      <c r="N451" s="162">
        <v>19835</v>
      </c>
      <c r="O451" s="150">
        <v>19835</v>
      </c>
      <c r="P451" s="213"/>
      <c r="Q451" s="191"/>
      <c r="R451" s="191"/>
    </row>
    <row r="452" spans="1:18" s="192" customFormat="1" ht="25.15" hidden="1" customHeight="1">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customHeight="1">
      <c r="A453" s="148">
        <v>449</v>
      </c>
      <c r="B453" s="194"/>
      <c r="C453" s="198" t="s">
        <v>162</v>
      </c>
      <c r="D453" s="212">
        <v>1</v>
      </c>
      <c r="E453" s="150">
        <v>1</v>
      </c>
      <c r="F453" s="150"/>
      <c r="G453" s="150"/>
      <c r="H453" s="150">
        <v>1</v>
      </c>
      <c r="I453" s="150">
        <v>1</v>
      </c>
      <c r="J453" s="150"/>
      <c r="K453" s="150">
        <v>1</v>
      </c>
      <c r="L453" s="150"/>
      <c r="M453" s="150"/>
      <c r="N453" s="162"/>
      <c r="O453" s="150"/>
      <c r="P453" s="214"/>
    </row>
    <row r="454" spans="1:18" s="192" customFormat="1" ht="25.15" customHeight="1">
      <c r="A454" s="148">
        <v>450</v>
      </c>
      <c r="B454" s="194"/>
      <c r="C454" s="138" t="s">
        <v>248</v>
      </c>
      <c r="D454" s="212">
        <v>9</v>
      </c>
      <c r="E454" s="150">
        <v>2</v>
      </c>
      <c r="F454" s="150"/>
      <c r="G454" s="150"/>
      <c r="H454" s="150">
        <v>9</v>
      </c>
      <c r="I454" s="150">
        <v>2</v>
      </c>
      <c r="J454" s="150"/>
      <c r="K454" s="150">
        <v>1</v>
      </c>
      <c r="L454" s="150">
        <v>8</v>
      </c>
      <c r="M454" s="150">
        <v>1</v>
      </c>
      <c r="N454" s="162">
        <v>19866</v>
      </c>
      <c r="O454" s="150">
        <v>17261</v>
      </c>
      <c r="P454" s="214"/>
    </row>
    <row r="455" spans="1:18" s="192" customFormat="1" ht="25.15" customHeight="1">
      <c r="A455" s="148">
        <v>451</v>
      </c>
      <c r="B455" s="194"/>
      <c r="C455" s="138" t="s">
        <v>249</v>
      </c>
      <c r="D455" s="212">
        <v>7</v>
      </c>
      <c r="E455" s="150">
        <v>2</v>
      </c>
      <c r="F455" s="150">
        <v>1</v>
      </c>
      <c r="G455" s="150"/>
      <c r="H455" s="150">
        <v>6</v>
      </c>
      <c r="I455" s="150">
        <v>2</v>
      </c>
      <c r="J455" s="150"/>
      <c r="K455" s="150">
        <v>2</v>
      </c>
      <c r="L455" s="150">
        <v>5</v>
      </c>
      <c r="M455" s="150">
        <v>2</v>
      </c>
      <c r="N455" s="162">
        <v>147534</v>
      </c>
      <c r="O455" s="150">
        <v>91862</v>
      </c>
      <c r="P455" s="214"/>
    </row>
    <row r="456" spans="1:18" s="192" customFormat="1" ht="25.15" customHeight="1">
      <c r="A456" s="148">
        <v>452</v>
      </c>
      <c r="B456" s="194"/>
      <c r="C456" s="138" t="s">
        <v>250</v>
      </c>
      <c r="D456" s="212">
        <v>6</v>
      </c>
      <c r="E456" s="150">
        <v>4</v>
      </c>
      <c r="F456" s="150"/>
      <c r="G456" s="150"/>
      <c r="H456" s="150">
        <v>6</v>
      </c>
      <c r="I456" s="150">
        <v>4</v>
      </c>
      <c r="J456" s="150"/>
      <c r="K456" s="150"/>
      <c r="L456" s="150">
        <v>6</v>
      </c>
      <c r="M456" s="150"/>
      <c r="N456" s="162">
        <v>6686</v>
      </c>
      <c r="O456" s="150">
        <v>6686</v>
      </c>
      <c r="P456" s="214"/>
    </row>
    <row r="457" spans="1:18" s="192" customFormat="1" ht="25.15" hidden="1" customHeight="1">
      <c r="A457" s="148">
        <v>453</v>
      </c>
      <c r="B457" s="194"/>
      <c r="C457" s="138" t="s">
        <v>251</v>
      </c>
      <c r="D457" s="212"/>
      <c r="E457" s="150"/>
      <c r="F457" s="150"/>
      <c r="G457" s="150"/>
      <c r="H457" s="150"/>
      <c r="I457" s="150"/>
      <c r="J457" s="150"/>
      <c r="K457" s="150"/>
      <c r="L457" s="150"/>
      <c r="M457" s="150"/>
      <c r="N457" s="162"/>
      <c r="O457" s="150"/>
      <c r="P457" s="214"/>
    </row>
    <row r="458" spans="1:18" s="192" customFormat="1" ht="25.15" hidden="1" customHeight="1">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c r="A459" s="148">
        <v>455</v>
      </c>
      <c r="B459" s="194"/>
      <c r="C459" s="198" t="s">
        <v>171</v>
      </c>
      <c r="D459" s="212"/>
      <c r="E459" s="150"/>
      <c r="F459" s="150"/>
      <c r="G459" s="150"/>
      <c r="H459" s="150"/>
      <c r="I459" s="150"/>
      <c r="J459" s="150"/>
      <c r="K459" s="150"/>
      <c r="L459" s="150"/>
      <c r="M459" s="150"/>
      <c r="N459" s="162"/>
      <c r="O459" s="150"/>
      <c r="P459" s="214"/>
    </row>
    <row r="460" spans="1:18">
      <c r="D460" s="223"/>
      <c r="E460" s="223"/>
      <c r="F460" s="223"/>
      <c r="G460" s="223"/>
      <c r="H460" s="224"/>
      <c r="I460" s="224"/>
      <c r="J460" s="223"/>
      <c r="K460" s="223"/>
      <c r="L460" s="223"/>
      <c r="M460" s="223"/>
      <c r="N460" s="223"/>
      <c r="O460" s="225"/>
      <c r="P460" s="132"/>
    </row>
    <row r="461" spans="1:18">
      <c r="D461" s="223"/>
      <c r="E461" s="223"/>
      <c r="F461" s="223"/>
      <c r="G461" s="223"/>
      <c r="H461" s="224"/>
      <c r="I461" s="224"/>
      <c r="J461" s="223"/>
      <c r="K461" s="223"/>
      <c r="L461" s="223"/>
      <c r="M461" s="223"/>
      <c r="N461" s="223"/>
      <c r="O461" s="225"/>
      <c r="P461" s="132"/>
    </row>
    <row r="462" spans="1:18">
      <c r="D462" s="223"/>
      <c r="E462" s="223"/>
      <c r="F462" s="223"/>
      <c r="G462" s="223"/>
      <c r="H462" s="224"/>
      <c r="I462" s="224"/>
      <c r="J462" s="223"/>
      <c r="K462" s="223"/>
      <c r="L462" s="223"/>
      <c r="M462" s="223"/>
      <c r="N462" s="223"/>
      <c r="O462" s="225"/>
      <c r="P462" s="132"/>
    </row>
    <row r="463" spans="1:18">
      <c r="D463" s="223"/>
      <c r="E463" s="223"/>
      <c r="F463" s="223"/>
      <c r="G463" s="223"/>
      <c r="H463" s="224"/>
      <c r="I463" s="224"/>
      <c r="J463" s="223"/>
      <c r="K463" s="223"/>
      <c r="L463" s="223"/>
      <c r="M463" s="223"/>
      <c r="N463" s="223"/>
      <c r="O463" s="225"/>
      <c r="P463" s="132"/>
    </row>
    <row r="464" spans="1:18">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row r="685" spans="4:16">
      <c r="D685" s="223"/>
      <c r="E685" s="223"/>
      <c r="F685" s="223"/>
      <c r="G685" s="223"/>
      <c r="H685" s="224"/>
      <c r="I685" s="224"/>
      <c r="J685" s="223"/>
      <c r="K685" s="223"/>
      <c r="L685" s="223"/>
      <c r="M685" s="223"/>
      <c r="N685" s="223"/>
      <c r="O685" s="225"/>
      <c r="P685" s="132"/>
    </row>
    <row r="686" spans="4:16">
      <c r="D686" s="223"/>
      <c r="E686" s="223"/>
      <c r="F686" s="223"/>
      <c r="G686" s="223"/>
      <c r="H686" s="224"/>
      <c r="I686" s="224"/>
      <c r="J686" s="223"/>
      <c r="K686" s="223"/>
      <c r="L686" s="223"/>
      <c r="M686" s="223"/>
      <c r="N686" s="223"/>
      <c r="O686" s="225"/>
      <c r="P686" s="132"/>
    </row>
    <row r="687" spans="4:16">
      <c r="D687" s="223"/>
      <c r="E687" s="223"/>
      <c r="F687" s="223"/>
      <c r="G687" s="223"/>
      <c r="H687" s="224"/>
      <c r="I687" s="224"/>
      <c r="J687" s="223"/>
      <c r="K687" s="223"/>
      <c r="L687" s="223"/>
      <c r="M687" s="223"/>
      <c r="N687" s="223"/>
      <c r="O687" s="225"/>
      <c r="P687" s="132"/>
    </row>
    <row r="688" spans="4:16">
      <c r="D688" s="223"/>
      <c r="E688" s="223"/>
      <c r="F688" s="223"/>
      <c r="G688" s="223"/>
      <c r="H688" s="224"/>
      <c r="I688" s="224"/>
      <c r="J688" s="223"/>
      <c r="K688" s="223"/>
      <c r="L688" s="223"/>
      <c r="M688" s="223"/>
      <c r="N688" s="223"/>
      <c r="O688" s="225"/>
      <c r="P688" s="132"/>
    </row>
    <row r="689" spans="4:16">
      <c r="D689" s="223"/>
      <c r="E689" s="223"/>
      <c r="F689" s="223"/>
      <c r="G689" s="223"/>
      <c r="H689" s="224"/>
      <c r="I689" s="224"/>
      <c r="J689" s="223"/>
      <c r="K689" s="223"/>
      <c r="L689" s="223"/>
      <c r="M689" s="223"/>
      <c r="N689" s="223"/>
      <c r="O689" s="225"/>
      <c r="P689" s="132"/>
    </row>
    <row r="690" spans="4:16">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&amp;C&amp;L7AF6074C</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93" zoomScaleNormal="93" zoomScalePageLayoutView="70" workbookViewId="0">
      <selection sqref="A1:K1"/>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07" t="s">
        <v>64</v>
      </c>
      <c r="B2" s="367" t="s">
        <v>104</v>
      </c>
      <c r="C2" s="368"/>
      <c r="D2" s="367" t="s">
        <v>182</v>
      </c>
      <c r="E2" s="368"/>
      <c r="F2" s="307" t="s">
        <v>181</v>
      </c>
      <c r="G2" s="307"/>
      <c r="H2" s="307"/>
      <c r="I2" s="307"/>
      <c r="J2" s="307"/>
      <c r="K2" s="366" t="s">
        <v>183</v>
      </c>
      <c r="L2" s="42"/>
    </row>
    <row r="3" spans="1:198" s="80" customFormat="1" ht="24.75" customHeight="1">
      <c r="A3" s="307"/>
      <c r="B3" s="369"/>
      <c r="C3" s="370"/>
      <c r="D3" s="369"/>
      <c r="E3" s="370"/>
      <c r="F3" s="307" t="s">
        <v>53</v>
      </c>
      <c r="G3" s="307" t="s">
        <v>71</v>
      </c>
      <c r="H3" s="307"/>
      <c r="I3" s="307"/>
      <c r="J3" s="307"/>
      <c r="K3" s="366"/>
      <c r="L3" s="42"/>
    </row>
    <row r="4" spans="1:198" s="80" customFormat="1" ht="63.75" customHeight="1">
      <c r="A4" s="307"/>
      <c r="B4" s="373"/>
      <c r="C4" s="374"/>
      <c r="D4" s="119" t="s">
        <v>53</v>
      </c>
      <c r="E4" s="120" t="s">
        <v>164</v>
      </c>
      <c r="F4" s="307"/>
      <c r="G4" s="259" t="s">
        <v>108</v>
      </c>
      <c r="H4" s="259" t="s">
        <v>1023</v>
      </c>
      <c r="I4" s="259" t="s">
        <v>245</v>
      </c>
      <c r="J4" s="259" t="s">
        <v>1018</v>
      </c>
      <c r="K4" s="366"/>
      <c r="L4" s="42"/>
    </row>
    <row r="5" spans="1:198" ht="12.75" customHeight="1">
      <c r="A5" s="9" t="s">
        <v>56</v>
      </c>
      <c r="B5" s="371" t="s">
        <v>57</v>
      </c>
      <c r="C5" s="372"/>
      <c r="D5" s="10">
        <v>1</v>
      </c>
      <c r="E5" s="127">
        <v>2</v>
      </c>
      <c r="F5" s="10">
        <v>3</v>
      </c>
      <c r="G5" s="10">
        <v>4</v>
      </c>
      <c r="H5" s="10">
        <v>5</v>
      </c>
      <c r="I5" s="10">
        <v>6</v>
      </c>
      <c r="J5" s="10">
        <v>7</v>
      </c>
      <c r="K5" s="10">
        <v>8</v>
      </c>
      <c r="L5" s="42"/>
    </row>
    <row r="6" spans="1:198" ht="26.25" customHeight="1">
      <c r="A6" s="10">
        <v>1</v>
      </c>
      <c r="B6" s="360" t="s">
        <v>1019</v>
      </c>
      <c r="C6" s="361"/>
      <c r="D6" s="188">
        <v>231</v>
      </c>
      <c r="E6" s="188">
        <v>225</v>
      </c>
      <c r="F6" s="188">
        <v>229</v>
      </c>
      <c r="G6" s="188">
        <v>10</v>
      </c>
      <c r="H6" s="188">
        <v>174</v>
      </c>
      <c r="I6" s="188">
        <v>37</v>
      </c>
      <c r="J6" s="188">
        <v>1</v>
      </c>
      <c r="K6" s="188">
        <v>2</v>
      </c>
      <c r="L6" s="42"/>
    </row>
    <row r="7" spans="1:198" ht="16.5" customHeight="1">
      <c r="A7" s="10">
        <v>2</v>
      </c>
      <c r="B7" s="375" t="s">
        <v>7</v>
      </c>
      <c r="C7" s="260" t="s">
        <v>107</v>
      </c>
      <c r="D7" s="156"/>
      <c r="E7" s="156"/>
      <c r="F7" s="156"/>
      <c r="G7" s="156"/>
      <c r="H7" s="156"/>
      <c r="I7" s="156"/>
      <c r="J7" s="156"/>
      <c r="K7" s="156"/>
      <c r="L7" s="42"/>
      <c r="M7" s="18"/>
    </row>
    <row r="8" spans="1:198" ht="16.5" customHeight="1">
      <c r="A8" s="10">
        <v>3</v>
      </c>
      <c r="B8" s="376"/>
      <c r="C8" s="260" t="s">
        <v>105</v>
      </c>
      <c r="D8" s="156"/>
      <c r="E8" s="156"/>
      <c r="F8" s="156"/>
      <c r="G8" s="156"/>
      <c r="H8" s="156"/>
      <c r="I8" s="156"/>
      <c r="J8" s="156"/>
      <c r="K8" s="156"/>
      <c r="L8" s="42"/>
      <c r="M8" s="18"/>
    </row>
    <row r="9" spans="1:198" ht="16.5" customHeight="1">
      <c r="A9" s="10">
        <v>4</v>
      </c>
      <c r="B9" s="377"/>
      <c r="C9" s="260" t="s">
        <v>106</v>
      </c>
      <c r="D9" s="156"/>
      <c r="E9" s="156"/>
      <c r="F9" s="156"/>
      <c r="G9" s="156"/>
      <c r="H9" s="156"/>
      <c r="I9" s="156"/>
      <c r="J9" s="156"/>
      <c r="K9" s="156"/>
      <c r="L9" s="42"/>
      <c r="M9" s="18"/>
    </row>
    <row r="10" spans="1:198" ht="16.5" customHeight="1">
      <c r="A10" s="10">
        <v>5</v>
      </c>
      <c r="B10" s="356" t="s">
        <v>8</v>
      </c>
      <c r="C10" s="357"/>
      <c r="D10" s="156"/>
      <c r="E10" s="156"/>
      <c r="F10" s="156"/>
      <c r="G10" s="156"/>
      <c r="H10" s="156"/>
      <c r="I10" s="156"/>
      <c r="J10" s="156"/>
      <c r="K10" s="156"/>
      <c r="L10" s="42"/>
      <c r="M10" s="18"/>
    </row>
    <row r="11" spans="1:198" ht="16.5" customHeight="1">
      <c r="A11" s="10">
        <v>6</v>
      </c>
      <c r="B11" s="356" t="s">
        <v>9</v>
      </c>
      <c r="C11" s="357"/>
      <c r="D11" s="156"/>
      <c r="E11" s="156"/>
      <c r="F11" s="156"/>
      <c r="G11" s="156"/>
      <c r="H11" s="156"/>
      <c r="I11" s="156"/>
      <c r="J11" s="156"/>
      <c r="K11" s="156"/>
      <c r="L11" s="42"/>
      <c r="M11" s="18"/>
    </row>
    <row r="12" spans="1:198" s="18" customFormat="1" ht="16.5" customHeight="1">
      <c r="A12" s="10">
        <v>7</v>
      </c>
      <c r="B12" s="356" t="s">
        <v>10</v>
      </c>
      <c r="C12" s="357"/>
      <c r="D12" s="156"/>
      <c r="E12" s="156"/>
      <c r="F12" s="156"/>
      <c r="G12" s="156"/>
      <c r="H12" s="156"/>
      <c r="I12" s="156"/>
      <c r="J12" s="156"/>
      <c r="K12" s="156"/>
      <c r="L12" s="155"/>
    </row>
    <row r="13" spans="1:198" ht="22.5" customHeight="1">
      <c r="A13" s="10">
        <v>8</v>
      </c>
      <c r="B13" s="356" t="s">
        <v>11</v>
      </c>
      <c r="C13" s="357"/>
      <c r="D13" s="156"/>
      <c r="E13" s="156"/>
      <c r="F13" s="156"/>
      <c r="G13" s="156"/>
      <c r="H13" s="156"/>
      <c r="I13" s="156"/>
      <c r="J13" s="156"/>
      <c r="K13" s="156"/>
      <c r="L13" s="42"/>
      <c r="M13" s="18"/>
    </row>
    <row r="14" spans="1:198" s="18" customFormat="1" ht="16.5" customHeight="1">
      <c r="A14" s="10">
        <v>9</v>
      </c>
      <c r="B14" s="356" t="s">
        <v>234</v>
      </c>
      <c r="C14" s="357"/>
      <c r="D14" s="188">
        <v>45</v>
      </c>
      <c r="E14" s="188">
        <v>45</v>
      </c>
      <c r="F14" s="188">
        <v>45</v>
      </c>
      <c r="G14" s="188">
        <v>6</v>
      </c>
      <c r="H14" s="188">
        <v>35</v>
      </c>
      <c r="I14" s="188">
        <v>4</v>
      </c>
      <c r="J14" s="188"/>
      <c r="K14" s="188"/>
      <c r="L14" s="155"/>
    </row>
    <row r="15" spans="1:198" ht="16.5" customHeight="1">
      <c r="A15" s="10">
        <v>10</v>
      </c>
      <c r="B15" s="356" t="s">
        <v>12</v>
      </c>
      <c r="C15" s="357"/>
      <c r="D15" s="156"/>
      <c r="E15" s="156"/>
      <c r="F15" s="156"/>
      <c r="G15" s="156"/>
      <c r="H15" s="156"/>
      <c r="I15" s="156"/>
      <c r="J15" s="156"/>
      <c r="K15" s="156"/>
      <c r="L15" s="42"/>
      <c r="M15" s="18"/>
    </row>
    <row r="16" spans="1:198" ht="16.5" customHeight="1">
      <c r="A16" s="10">
        <v>11</v>
      </c>
      <c r="B16" s="356" t="s">
        <v>13</v>
      </c>
      <c r="C16" s="357"/>
      <c r="D16" s="156"/>
      <c r="E16" s="156"/>
      <c r="F16" s="156"/>
      <c r="G16" s="156"/>
      <c r="H16" s="156"/>
      <c r="I16" s="156"/>
      <c r="J16" s="156"/>
      <c r="K16" s="156"/>
      <c r="L16" s="42"/>
      <c r="M16" s="18"/>
    </row>
    <row r="17" spans="1:13" ht="16.5" customHeight="1">
      <c r="A17" s="10">
        <v>12</v>
      </c>
      <c r="B17" s="356" t="s">
        <v>22</v>
      </c>
      <c r="C17" s="357"/>
      <c r="D17" s="156"/>
      <c r="E17" s="156"/>
      <c r="F17" s="156"/>
      <c r="G17" s="156"/>
      <c r="H17" s="156"/>
      <c r="I17" s="156"/>
      <c r="J17" s="156"/>
      <c r="K17" s="156"/>
      <c r="L17" s="42"/>
      <c r="M17" s="18"/>
    </row>
    <row r="18" spans="1:13" ht="16.5" customHeight="1">
      <c r="A18" s="10">
        <v>13</v>
      </c>
      <c r="B18" s="356" t="s">
        <v>23</v>
      </c>
      <c r="C18" s="357"/>
      <c r="D18" s="156"/>
      <c r="E18" s="156"/>
      <c r="F18" s="156"/>
      <c r="G18" s="156"/>
      <c r="H18" s="156"/>
      <c r="I18" s="156"/>
      <c r="J18" s="156"/>
      <c r="K18" s="156"/>
      <c r="L18" s="42"/>
      <c r="M18" s="18"/>
    </row>
    <row r="19" spans="1:13" ht="16.5" customHeight="1">
      <c r="A19" s="10">
        <v>14</v>
      </c>
      <c r="B19" s="356" t="s">
        <v>24</v>
      </c>
      <c r="C19" s="357"/>
      <c r="D19" s="156"/>
      <c r="E19" s="156"/>
      <c r="F19" s="156"/>
      <c r="G19" s="156"/>
      <c r="H19" s="156"/>
      <c r="I19" s="156"/>
      <c r="J19" s="156"/>
      <c r="K19" s="156"/>
      <c r="L19" s="42"/>
      <c r="M19" s="18"/>
    </row>
    <row r="20" spans="1:13" ht="16.5" customHeight="1">
      <c r="A20" s="10">
        <v>15</v>
      </c>
      <c r="B20" s="356" t="s">
        <v>233</v>
      </c>
      <c r="C20" s="357"/>
      <c r="D20" s="156"/>
      <c r="E20" s="156"/>
      <c r="F20" s="156"/>
      <c r="G20" s="156"/>
      <c r="H20" s="156"/>
      <c r="I20" s="156"/>
      <c r="J20" s="156"/>
      <c r="K20" s="156"/>
      <c r="L20" s="42"/>
      <c r="M20" s="18"/>
    </row>
    <row r="21" spans="1:13" ht="16.5" customHeight="1">
      <c r="A21" s="10">
        <v>16</v>
      </c>
      <c r="B21" s="358" t="s">
        <v>235</v>
      </c>
      <c r="C21" s="359"/>
      <c r="D21" s="156">
        <v>23</v>
      </c>
      <c r="E21" s="156">
        <v>21</v>
      </c>
      <c r="F21" s="156">
        <v>21</v>
      </c>
      <c r="G21" s="156">
        <v>2</v>
      </c>
      <c r="H21" s="156">
        <v>14</v>
      </c>
      <c r="I21" s="156">
        <v>2</v>
      </c>
      <c r="J21" s="156"/>
      <c r="K21" s="156">
        <v>2</v>
      </c>
      <c r="L21" s="42"/>
      <c r="M21" s="18"/>
    </row>
    <row r="22" spans="1:13" ht="16.5" customHeight="1">
      <c r="A22" s="10">
        <v>17</v>
      </c>
      <c r="B22" s="362" t="s">
        <v>54</v>
      </c>
      <c r="C22" s="81" t="s">
        <v>14</v>
      </c>
      <c r="D22" s="156">
        <v>6</v>
      </c>
      <c r="E22" s="156">
        <v>6</v>
      </c>
      <c r="F22" s="156">
        <v>6</v>
      </c>
      <c r="G22" s="156"/>
      <c r="H22" s="156">
        <v>6</v>
      </c>
      <c r="I22" s="156"/>
      <c r="J22" s="156"/>
      <c r="K22" s="156"/>
      <c r="L22" s="42"/>
      <c r="M22" s="18"/>
    </row>
    <row r="23" spans="1:13" ht="16.5" customHeight="1">
      <c r="A23" s="10">
        <v>18</v>
      </c>
      <c r="B23" s="363"/>
      <c r="C23" s="81" t="s">
        <v>15</v>
      </c>
      <c r="D23" s="156"/>
      <c r="E23" s="156"/>
      <c r="F23" s="156"/>
      <c r="G23" s="156"/>
      <c r="H23" s="156"/>
      <c r="I23" s="156"/>
      <c r="J23" s="156"/>
      <c r="K23" s="156"/>
      <c r="L23" s="42"/>
      <c r="M23" s="18"/>
    </row>
    <row r="24" spans="1:13" ht="16.5" customHeight="1">
      <c r="A24" s="10">
        <v>19</v>
      </c>
      <c r="B24" s="363"/>
      <c r="C24" s="81" t="s">
        <v>16</v>
      </c>
      <c r="D24" s="156">
        <v>9</v>
      </c>
      <c r="E24" s="156">
        <v>7</v>
      </c>
      <c r="F24" s="156">
        <v>7</v>
      </c>
      <c r="G24" s="156"/>
      <c r="H24" s="156">
        <v>4</v>
      </c>
      <c r="I24" s="156"/>
      <c r="J24" s="156"/>
      <c r="K24" s="156">
        <v>2</v>
      </c>
      <c r="L24" s="42"/>
      <c r="M24" s="18"/>
    </row>
    <row r="25" spans="1:13" ht="16.5" customHeight="1">
      <c r="A25" s="10">
        <v>20</v>
      </c>
      <c r="B25" s="363"/>
      <c r="C25" s="81" t="s">
        <v>17</v>
      </c>
      <c r="D25" s="156">
        <v>8</v>
      </c>
      <c r="E25" s="156">
        <v>8</v>
      </c>
      <c r="F25" s="156">
        <v>8</v>
      </c>
      <c r="G25" s="156">
        <v>2</v>
      </c>
      <c r="H25" s="156">
        <v>4</v>
      </c>
      <c r="I25" s="156">
        <v>2</v>
      </c>
      <c r="J25" s="156"/>
      <c r="K25" s="156"/>
      <c r="L25" s="42"/>
      <c r="M25" s="18"/>
    </row>
    <row r="26" spans="1:13" ht="16.5" customHeight="1">
      <c r="A26" s="10">
        <v>21</v>
      </c>
      <c r="B26" s="363"/>
      <c r="C26" s="81" t="s">
        <v>18</v>
      </c>
      <c r="D26" s="156"/>
      <c r="E26" s="156"/>
      <c r="F26" s="156"/>
      <c r="G26" s="156"/>
      <c r="H26" s="156"/>
      <c r="I26" s="156"/>
      <c r="J26" s="156"/>
      <c r="K26" s="156"/>
      <c r="L26" s="42"/>
      <c r="M26" s="18"/>
    </row>
    <row r="27" spans="1:13" s="18" customFormat="1" ht="23.25" customHeight="1">
      <c r="A27" s="10">
        <v>22</v>
      </c>
      <c r="B27" s="363"/>
      <c r="C27" s="187" t="s">
        <v>143</v>
      </c>
      <c r="D27" s="188"/>
      <c r="E27" s="188"/>
      <c r="F27" s="188"/>
      <c r="G27" s="188"/>
      <c r="H27" s="188"/>
      <c r="I27" s="188"/>
      <c r="J27" s="188"/>
      <c r="K27" s="188"/>
      <c r="L27" s="155"/>
    </row>
    <row r="28" spans="1:13" s="18" customFormat="1" ht="24.75" customHeight="1">
      <c r="A28" s="10">
        <v>23</v>
      </c>
      <c r="B28" s="364"/>
      <c r="C28" s="187" t="s">
        <v>144</v>
      </c>
      <c r="D28" s="188"/>
      <c r="E28" s="188"/>
      <c r="F28" s="188"/>
      <c r="G28" s="188"/>
      <c r="H28" s="188"/>
      <c r="I28" s="188"/>
      <c r="J28" s="188"/>
      <c r="K28" s="188"/>
      <c r="L28" s="155"/>
    </row>
    <row r="29" spans="1:13" ht="16.5" customHeight="1">
      <c r="A29" s="10">
        <v>24</v>
      </c>
      <c r="B29" s="356" t="s">
        <v>25</v>
      </c>
      <c r="C29" s="357"/>
      <c r="D29" s="156"/>
      <c r="E29" s="156"/>
      <c r="F29" s="156"/>
      <c r="G29" s="156"/>
      <c r="H29" s="156"/>
      <c r="I29" s="156"/>
      <c r="J29" s="156"/>
      <c r="K29" s="156"/>
      <c r="L29" s="42"/>
      <c r="M29" s="18"/>
    </row>
    <row r="30" spans="1:13" ht="16.5" customHeight="1">
      <c r="A30" s="10">
        <v>25</v>
      </c>
      <c r="B30" s="356" t="s">
        <v>26</v>
      </c>
      <c r="C30" s="357"/>
      <c r="D30" s="156"/>
      <c r="E30" s="156"/>
      <c r="F30" s="156"/>
      <c r="G30" s="156"/>
      <c r="H30" s="156"/>
      <c r="I30" s="156"/>
      <c r="J30" s="156"/>
      <c r="K30" s="156"/>
      <c r="L30" s="42"/>
      <c r="M30" s="18"/>
    </row>
    <row r="31" spans="1:13" ht="16.5" customHeight="1">
      <c r="A31" s="10">
        <v>26</v>
      </c>
      <c r="B31" s="356" t="s">
        <v>27</v>
      </c>
      <c r="C31" s="357"/>
      <c r="D31" s="156"/>
      <c r="E31" s="156"/>
      <c r="F31" s="156"/>
      <c r="G31" s="156"/>
      <c r="H31" s="156"/>
      <c r="I31" s="156"/>
      <c r="J31" s="156"/>
      <c r="K31" s="156"/>
      <c r="L31" s="42"/>
      <c r="M31" s="18"/>
    </row>
    <row r="32" spans="1:13" ht="16.5" customHeight="1">
      <c r="A32" s="10">
        <v>27</v>
      </c>
      <c r="B32" s="356" t="s">
        <v>28</v>
      </c>
      <c r="C32" s="357"/>
      <c r="D32" s="156"/>
      <c r="E32" s="156"/>
      <c r="F32" s="156"/>
      <c r="G32" s="156"/>
      <c r="H32" s="156"/>
      <c r="I32" s="156"/>
      <c r="J32" s="156"/>
      <c r="K32" s="156"/>
      <c r="L32" s="42"/>
      <c r="M32" s="18"/>
    </row>
    <row r="33" spans="1:13" ht="16.5" customHeight="1">
      <c r="A33" s="10">
        <v>28</v>
      </c>
      <c r="B33" s="356" t="s">
        <v>29</v>
      </c>
      <c r="C33" s="357"/>
      <c r="D33" s="156">
        <v>3</v>
      </c>
      <c r="E33" s="156">
        <v>3</v>
      </c>
      <c r="F33" s="156">
        <v>3</v>
      </c>
      <c r="G33" s="156"/>
      <c r="H33" s="156">
        <v>3</v>
      </c>
      <c r="I33" s="156"/>
      <c r="J33" s="156"/>
      <c r="K33" s="156"/>
      <c r="L33" s="42"/>
      <c r="M33" s="18"/>
    </row>
    <row r="34" spans="1:13" ht="26.25" customHeight="1">
      <c r="A34" s="10">
        <v>29</v>
      </c>
      <c r="B34" s="356" t="s">
        <v>30</v>
      </c>
      <c r="C34" s="357"/>
      <c r="D34" s="156"/>
      <c r="E34" s="156"/>
      <c r="F34" s="156"/>
      <c r="G34" s="156"/>
      <c r="H34" s="156"/>
      <c r="I34" s="156"/>
      <c r="J34" s="156"/>
      <c r="K34" s="156"/>
      <c r="L34" s="42"/>
      <c r="M34" s="18"/>
    </row>
    <row r="35" spans="1:13" ht="16.5" customHeight="1">
      <c r="A35" s="10">
        <v>30</v>
      </c>
      <c r="B35" s="356" t="s">
        <v>31</v>
      </c>
      <c r="C35" s="357"/>
      <c r="D35" s="156">
        <v>4</v>
      </c>
      <c r="E35" s="156">
        <v>4</v>
      </c>
      <c r="F35" s="156">
        <v>4</v>
      </c>
      <c r="G35" s="156"/>
      <c r="H35" s="156">
        <v>4</v>
      </c>
      <c r="I35" s="156"/>
      <c r="J35" s="156"/>
      <c r="K35" s="156"/>
      <c r="L35" s="42"/>
      <c r="M35" s="18"/>
    </row>
    <row r="36" spans="1:13" ht="16.5" customHeight="1">
      <c r="A36" s="10">
        <v>31</v>
      </c>
      <c r="B36" s="356" t="s">
        <v>252</v>
      </c>
      <c r="C36" s="357"/>
      <c r="D36" s="156">
        <v>26</v>
      </c>
      <c r="E36" s="156">
        <v>26</v>
      </c>
      <c r="F36" s="156">
        <v>26</v>
      </c>
      <c r="G36" s="156"/>
      <c r="H36" s="156">
        <v>23</v>
      </c>
      <c r="I36" s="156">
        <v>3</v>
      </c>
      <c r="J36" s="156"/>
      <c r="K36" s="156"/>
      <c r="L36" s="42"/>
      <c r="M36" s="18"/>
    </row>
    <row r="37" spans="1:13" ht="16.5" customHeight="1">
      <c r="A37" s="10">
        <v>32</v>
      </c>
      <c r="B37" s="356" t="s">
        <v>32</v>
      </c>
      <c r="C37" s="357"/>
      <c r="D37" s="156"/>
      <c r="E37" s="156"/>
      <c r="F37" s="156"/>
      <c r="G37" s="156"/>
      <c r="H37" s="156"/>
      <c r="I37" s="156"/>
      <c r="J37" s="156"/>
      <c r="K37" s="156"/>
      <c r="L37" s="42"/>
      <c r="M37" s="18"/>
    </row>
    <row r="38" spans="1:13" ht="16.5" customHeight="1">
      <c r="A38" s="10">
        <v>33</v>
      </c>
      <c r="B38" s="356" t="s">
        <v>19</v>
      </c>
      <c r="C38" s="357"/>
      <c r="D38" s="156">
        <v>65</v>
      </c>
      <c r="E38" s="156">
        <v>61</v>
      </c>
      <c r="F38" s="156">
        <v>65</v>
      </c>
      <c r="G38" s="156"/>
      <c r="H38" s="156">
        <v>60</v>
      </c>
      <c r="I38" s="156">
        <v>4</v>
      </c>
      <c r="J38" s="156"/>
      <c r="K38" s="156"/>
      <c r="L38" s="42"/>
      <c r="M38" s="18"/>
    </row>
    <row r="39" spans="1:13" ht="16.5" customHeight="1">
      <c r="A39" s="10">
        <v>34</v>
      </c>
      <c r="B39" s="356" t="s">
        <v>20</v>
      </c>
      <c r="C39" s="357"/>
      <c r="D39" s="156">
        <v>36</v>
      </c>
      <c r="E39" s="156">
        <v>36</v>
      </c>
      <c r="F39" s="156">
        <v>36</v>
      </c>
      <c r="G39" s="156">
        <v>1</v>
      </c>
      <c r="H39" s="156">
        <v>29</v>
      </c>
      <c r="I39" s="156">
        <v>5</v>
      </c>
      <c r="J39" s="156"/>
      <c r="K39" s="156"/>
      <c r="L39" s="42"/>
      <c r="M39" s="18"/>
    </row>
    <row r="40" spans="1:13" ht="16.5" customHeight="1">
      <c r="A40" s="10">
        <v>35</v>
      </c>
      <c r="B40" s="356" t="s">
        <v>21</v>
      </c>
      <c r="C40" s="357"/>
      <c r="D40" s="156">
        <v>19</v>
      </c>
      <c r="E40" s="156">
        <v>19</v>
      </c>
      <c r="F40" s="156">
        <v>19</v>
      </c>
      <c r="G40" s="156"/>
      <c r="H40" s="156">
        <v>5</v>
      </c>
      <c r="I40" s="156">
        <v>14</v>
      </c>
      <c r="J40" s="156"/>
      <c r="K40" s="156"/>
      <c r="L40" s="42"/>
      <c r="M40" s="18"/>
    </row>
    <row r="41" spans="1:13" s="18" customFormat="1" ht="16.5" customHeight="1">
      <c r="A41" s="10">
        <v>36</v>
      </c>
      <c r="B41" s="356" t="s">
        <v>1020</v>
      </c>
      <c r="C41" s="357"/>
      <c r="D41" s="156"/>
      <c r="E41" s="156"/>
      <c r="F41" s="156"/>
      <c r="G41" s="156"/>
      <c r="H41" s="156"/>
      <c r="I41" s="156"/>
      <c r="J41" s="156"/>
      <c r="K41" s="156"/>
      <c r="L41" s="155"/>
    </row>
    <row r="42" spans="1:13" ht="16.5" customHeight="1">
      <c r="A42" s="10">
        <v>37</v>
      </c>
      <c r="B42" s="354" t="s">
        <v>253</v>
      </c>
      <c r="C42" s="355"/>
      <c r="D42" s="156">
        <v>10</v>
      </c>
      <c r="E42" s="156">
        <v>10</v>
      </c>
      <c r="F42" s="156">
        <v>10</v>
      </c>
      <c r="G42" s="156">
        <v>1</v>
      </c>
      <c r="H42" s="156">
        <v>1</v>
      </c>
      <c r="I42" s="156">
        <v>5</v>
      </c>
      <c r="J42" s="156">
        <v>1</v>
      </c>
      <c r="K42" s="156"/>
      <c r="L42" s="42"/>
      <c r="M42" s="18"/>
    </row>
    <row r="43" spans="1:13" ht="25.5" customHeight="1">
      <c r="A43" s="10">
        <v>38</v>
      </c>
      <c r="B43" s="360" t="s">
        <v>1040</v>
      </c>
      <c r="C43" s="361"/>
      <c r="D43" s="156">
        <v>76</v>
      </c>
      <c r="E43" s="156">
        <v>72</v>
      </c>
      <c r="F43" s="156">
        <v>75</v>
      </c>
      <c r="G43" s="156">
        <v>8</v>
      </c>
      <c r="H43" s="156">
        <v>22</v>
      </c>
      <c r="I43" s="156">
        <v>23</v>
      </c>
      <c r="J43" s="156"/>
      <c r="K43" s="156">
        <v>1</v>
      </c>
      <c r="L43" s="42"/>
      <c r="M43" s="18"/>
    </row>
    <row r="44" spans="1:13" ht="16.5" customHeight="1">
      <c r="A44" s="10">
        <v>39</v>
      </c>
      <c r="B44" s="346" t="s">
        <v>1021</v>
      </c>
      <c r="C44" s="347"/>
      <c r="D44" s="156">
        <v>59</v>
      </c>
      <c r="E44" s="156">
        <v>56</v>
      </c>
      <c r="F44" s="156">
        <v>58</v>
      </c>
      <c r="G44" s="156">
        <v>5</v>
      </c>
      <c r="H44" s="156">
        <v>14</v>
      </c>
      <c r="I44" s="156">
        <v>18</v>
      </c>
      <c r="J44" s="156"/>
      <c r="K44" s="156">
        <v>1</v>
      </c>
      <c r="L44" s="42"/>
      <c r="M44" s="18"/>
    </row>
    <row r="45" spans="1:13" s="18" customFormat="1" ht="30" customHeight="1">
      <c r="A45" s="10">
        <v>40</v>
      </c>
      <c r="B45" s="346" t="s">
        <v>1022</v>
      </c>
      <c r="C45" s="347"/>
      <c r="D45" s="156">
        <v>32</v>
      </c>
      <c r="E45" s="156">
        <v>29</v>
      </c>
      <c r="F45" s="156">
        <v>31</v>
      </c>
      <c r="G45" s="156">
        <v>4</v>
      </c>
      <c r="H45" s="156">
        <v>10</v>
      </c>
      <c r="I45" s="156">
        <v>9</v>
      </c>
      <c r="J45" s="156"/>
      <c r="K45" s="156">
        <v>1</v>
      </c>
      <c r="L45" s="155"/>
    </row>
    <row r="46" spans="1:13" ht="16.5" customHeight="1">
      <c r="A46" s="10">
        <v>41</v>
      </c>
      <c r="B46" s="346" t="s">
        <v>0</v>
      </c>
      <c r="C46" s="347"/>
      <c r="D46" s="156"/>
      <c r="E46" s="156"/>
      <c r="F46" s="156"/>
      <c r="G46" s="156"/>
      <c r="H46" s="156"/>
      <c r="I46" s="156"/>
      <c r="J46" s="156"/>
      <c r="K46" s="156"/>
      <c r="L46" s="42"/>
      <c r="M46" s="18"/>
    </row>
    <row r="47" spans="1:13" ht="16.5" customHeight="1">
      <c r="A47" s="10">
        <v>42</v>
      </c>
      <c r="B47" s="350" t="s">
        <v>1</v>
      </c>
      <c r="C47" s="351"/>
      <c r="D47" s="156">
        <v>12</v>
      </c>
      <c r="E47" s="156">
        <v>11</v>
      </c>
      <c r="F47" s="156">
        <v>12</v>
      </c>
      <c r="G47" s="156">
        <v>1</v>
      </c>
      <c r="H47" s="156">
        <v>7</v>
      </c>
      <c r="I47" s="156">
        <v>4</v>
      </c>
      <c r="J47" s="156"/>
      <c r="K47" s="156"/>
      <c r="L47" s="42"/>
      <c r="M47" s="18"/>
    </row>
    <row r="48" spans="1:13" ht="16.5" customHeight="1">
      <c r="A48" s="10">
        <v>43</v>
      </c>
      <c r="B48" s="350" t="s">
        <v>2</v>
      </c>
      <c r="C48" s="351"/>
      <c r="D48" s="156">
        <v>1</v>
      </c>
      <c r="E48" s="156">
        <v>1</v>
      </c>
      <c r="F48" s="156">
        <v>1</v>
      </c>
      <c r="G48" s="156">
        <v>1</v>
      </c>
      <c r="H48" s="156"/>
      <c r="I48" s="156"/>
      <c r="J48" s="156"/>
      <c r="K48" s="156"/>
      <c r="L48" s="42"/>
      <c r="M48" s="18"/>
    </row>
    <row r="49" spans="1:13" ht="16.5" customHeight="1">
      <c r="A49" s="10">
        <v>44</v>
      </c>
      <c r="B49" s="350" t="s">
        <v>3</v>
      </c>
      <c r="C49" s="351"/>
      <c r="D49" s="156">
        <v>3</v>
      </c>
      <c r="E49" s="156">
        <v>3</v>
      </c>
      <c r="F49" s="156">
        <v>3</v>
      </c>
      <c r="G49" s="156">
        <v>1</v>
      </c>
      <c r="H49" s="156"/>
      <c r="I49" s="156">
        <v>1</v>
      </c>
      <c r="J49" s="156"/>
      <c r="K49" s="156"/>
      <c r="L49" s="42"/>
      <c r="M49" s="18"/>
    </row>
    <row r="50" spans="1:13" ht="22.5" customHeight="1">
      <c r="A50" s="10">
        <v>45</v>
      </c>
      <c r="B50" s="346" t="s">
        <v>4</v>
      </c>
      <c r="C50" s="347"/>
      <c r="D50" s="156"/>
      <c r="E50" s="156"/>
      <c r="F50" s="156"/>
      <c r="G50" s="156"/>
      <c r="H50" s="156"/>
      <c r="I50" s="156"/>
      <c r="J50" s="156"/>
      <c r="K50" s="156"/>
      <c r="L50" s="42"/>
      <c r="M50" s="18"/>
    </row>
    <row r="51" spans="1:13" ht="26.25" customHeight="1">
      <c r="A51" s="10">
        <v>46</v>
      </c>
      <c r="B51" s="346" t="s">
        <v>5</v>
      </c>
      <c r="C51" s="347"/>
      <c r="D51" s="156">
        <v>1</v>
      </c>
      <c r="E51" s="156">
        <v>1</v>
      </c>
      <c r="F51" s="156">
        <v>1</v>
      </c>
      <c r="G51" s="156"/>
      <c r="H51" s="156">
        <v>1</v>
      </c>
      <c r="I51" s="156"/>
      <c r="J51" s="156"/>
      <c r="K51" s="156"/>
      <c r="L51" s="42"/>
      <c r="M51" s="18"/>
    </row>
    <row r="52" spans="1:13" ht="27.75" customHeight="1">
      <c r="A52" s="10">
        <v>47</v>
      </c>
      <c r="B52" s="346" t="s">
        <v>6</v>
      </c>
      <c r="C52" s="347"/>
      <c r="D52" s="156"/>
      <c r="E52" s="156"/>
      <c r="F52" s="156"/>
      <c r="G52" s="156"/>
      <c r="H52" s="156"/>
      <c r="I52" s="156"/>
      <c r="J52" s="156"/>
      <c r="K52" s="156"/>
      <c r="L52" s="42"/>
      <c r="M52" s="18"/>
    </row>
    <row r="53" spans="1:13" ht="16.5" customHeight="1">
      <c r="A53" s="10">
        <v>48</v>
      </c>
      <c r="B53" s="354" t="s">
        <v>50</v>
      </c>
      <c r="C53" s="355"/>
      <c r="D53" s="156"/>
      <c r="E53" s="156"/>
      <c r="F53" s="156"/>
      <c r="G53" s="156"/>
      <c r="H53" s="156"/>
      <c r="I53" s="156"/>
      <c r="J53" s="156"/>
      <c r="K53" s="156"/>
      <c r="L53" s="42"/>
      <c r="M53" s="18"/>
    </row>
    <row r="54" spans="1:13" ht="16.5" customHeight="1">
      <c r="A54" s="10">
        <v>49</v>
      </c>
      <c r="B54" s="352" t="s">
        <v>67</v>
      </c>
      <c r="C54" s="353"/>
      <c r="D54" s="156">
        <v>8</v>
      </c>
      <c r="E54" s="156">
        <v>8</v>
      </c>
      <c r="F54" s="156">
        <v>8</v>
      </c>
      <c r="G54" s="156"/>
      <c r="H54" s="156">
        <v>2</v>
      </c>
      <c r="I54" s="156">
        <v>6</v>
      </c>
      <c r="J54" s="156"/>
      <c r="K54" s="156"/>
      <c r="L54" s="8"/>
    </row>
    <row r="55" spans="1:13" ht="16.5" customHeight="1">
      <c r="A55" s="10">
        <v>50</v>
      </c>
      <c r="B55" s="349" t="s">
        <v>1041</v>
      </c>
      <c r="C55" s="349"/>
      <c r="D55" s="204">
        <f t="shared" ref="D55:K55" si="0">D6+D43+D54</f>
        <v>315</v>
      </c>
      <c r="E55" s="204">
        <f t="shared" si="0"/>
        <v>305</v>
      </c>
      <c r="F55" s="204">
        <f t="shared" si="0"/>
        <v>312</v>
      </c>
      <c r="G55" s="204">
        <f t="shared" si="0"/>
        <v>18</v>
      </c>
      <c r="H55" s="204">
        <f t="shared" si="0"/>
        <v>198</v>
      </c>
      <c r="I55" s="204">
        <f t="shared" si="0"/>
        <v>66</v>
      </c>
      <c r="J55" s="266">
        <f t="shared" si="0"/>
        <v>1</v>
      </c>
      <c r="K55" s="204">
        <f t="shared" si="0"/>
        <v>3</v>
      </c>
      <c r="L55" s="8"/>
    </row>
    <row r="56" spans="1:13" s="18" customFormat="1" ht="16.5" customHeight="1">
      <c r="A56" s="10">
        <v>51</v>
      </c>
      <c r="B56" s="348" t="s">
        <v>52</v>
      </c>
      <c r="C56" s="348"/>
      <c r="D56" s="185"/>
      <c r="E56" s="185"/>
      <c r="F56" s="185"/>
      <c r="G56" s="185"/>
      <c r="H56" s="185"/>
      <c r="I56" s="185"/>
      <c r="J56" s="185"/>
      <c r="K56" s="185"/>
      <c r="L56" s="186"/>
    </row>
    <row r="57" spans="1:13" s="18" customFormat="1" ht="16.5" customHeight="1">
      <c r="A57" s="10">
        <v>52</v>
      </c>
      <c r="B57" s="348" t="s">
        <v>73</v>
      </c>
      <c r="C57" s="348"/>
      <c r="D57" s="185">
        <v>31</v>
      </c>
      <c r="E57" s="185">
        <v>29</v>
      </c>
      <c r="F57" s="185">
        <v>31</v>
      </c>
      <c r="G57" s="185">
        <v>4</v>
      </c>
      <c r="H57" s="185">
        <v>17</v>
      </c>
      <c r="I57" s="185">
        <v>6</v>
      </c>
      <c r="J57" s="185">
        <v>1</v>
      </c>
      <c r="K57" s="185"/>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&amp;C&amp;L7AF6074C</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Normal="100" zoomScaleSheetLayoutView="100" workbookViewId="0"/>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184</v>
      </c>
      <c r="B1" s="82"/>
      <c r="C1" s="82"/>
      <c r="D1" s="82"/>
      <c r="E1" s="381"/>
      <c r="F1" s="381"/>
      <c r="G1" s="381"/>
      <c r="H1" s="381"/>
      <c r="I1" s="82"/>
      <c r="J1" s="79"/>
      <c r="K1" s="79"/>
      <c r="L1" s="79"/>
    </row>
    <row r="2" spans="1:12" s="84" customFormat="1" ht="29.25" customHeight="1">
      <c r="A2" s="378" t="s">
        <v>64</v>
      </c>
      <c r="B2" s="378" t="s">
        <v>103</v>
      </c>
      <c r="C2" s="367" t="s">
        <v>185</v>
      </c>
      <c r="D2" s="368"/>
      <c r="E2" s="382" t="s">
        <v>186</v>
      </c>
      <c r="F2" s="383"/>
      <c r="G2" s="383"/>
      <c r="H2" s="383"/>
      <c r="I2" s="384" t="s">
        <v>187</v>
      </c>
      <c r="J2" s="83"/>
      <c r="K2" s="83"/>
      <c r="L2" s="83"/>
    </row>
    <row r="3" spans="1:12" s="84" customFormat="1" ht="18" customHeight="1">
      <c r="A3" s="379"/>
      <c r="B3" s="379"/>
      <c r="C3" s="369"/>
      <c r="D3" s="370"/>
      <c r="E3" s="378" t="s">
        <v>53</v>
      </c>
      <c r="F3" s="382" t="s">
        <v>71</v>
      </c>
      <c r="G3" s="383"/>
      <c r="H3" s="383"/>
      <c r="I3" s="385"/>
      <c r="J3" s="83"/>
      <c r="K3" s="83"/>
      <c r="L3" s="83"/>
    </row>
    <row r="4" spans="1:12" s="84" customFormat="1" ht="73.5" customHeight="1">
      <c r="A4" s="380"/>
      <c r="B4" s="380"/>
      <c r="C4" s="119" t="s">
        <v>53</v>
      </c>
      <c r="D4" s="120" t="s">
        <v>164</v>
      </c>
      <c r="E4" s="380"/>
      <c r="F4" s="115" t="s">
        <v>108</v>
      </c>
      <c r="G4" s="114" t="s">
        <v>1024</v>
      </c>
      <c r="H4" s="137" t="s">
        <v>246</v>
      </c>
      <c r="I4" s="386"/>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c r="D6" s="87"/>
      <c r="E6" s="87"/>
      <c r="F6" s="87"/>
      <c r="G6" s="87"/>
      <c r="H6" s="87"/>
      <c r="I6" s="87"/>
      <c r="J6" s="79"/>
      <c r="K6" s="79"/>
      <c r="L6" s="79"/>
    </row>
    <row r="7" spans="1:12" ht="18" customHeight="1">
      <c r="A7" s="85">
        <v>2</v>
      </c>
      <c r="B7" s="86" t="s">
        <v>34</v>
      </c>
      <c r="C7" s="231"/>
      <c r="D7" s="231"/>
      <c r="E7" s="231"/>
      <c r="F7" s="231"/>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c r="D13" s="231"/>
      <c r="E13" s="231"/>
      <c r="F13" s="231"/>
      <c r="G13" s="231"/>
      <c r="H13" s="257"/>
      <c r="I13" s="231"/>
      <c r="J13" s="79"/>
      <c r="K13" s="79"/>
      <c r="L13" s="79"/>
    </row>
    <row r="14" spans="1:12" ht="32.25" customHeight="1">
      <c r="A14" s="85">
        <v>9</v>
      </c>
      <c r="B14" s="86" t="s">
        <v>41</v>
      </c>
      <c r="C14" s="231"/>
      <c r="D14" s="231"/>
      <c r="E14" s="231"/>
      <c r="F14" s="231"/>
      <c r="G14" s="231"/>
      <c r="H14" s="257"/>
      <c r="I14" s="231"/>
      <c r="J14" s="79"/>
      <c r="K14" s="79"/>
      <c r="L14" s="79"/>
    </row>
    <row r="15" spans="1:12" ht="39" customHeight="1">
      <c r="A15" s="85">
        <v>10</v>
      </c>
      <c r="B15" s="86" t="s">
        <v>101</v>
      </c>
      <c r="C15" s="231">
        <v>25</v>
      </c>
      <c r="D15" s="231">
        <v>24</v>
      </c>
      <c r="E15" s="231">
        <v>25</v>
      </c>
      <c r="F15" s="231"/>
      <c r="G15" s="231">
        <v>20</v>
      </c>
      <c r="H15" s="257">
        <v>5</v>
      </c>
      <c r="I15" s="231"/>
      <c r="J15" s="79"/>
      <c r="K15" s="79"/>
      <c r="L15" s="79"/>
    </row>
    <row r="16" spans="1:12" ht="50.25" customHeight="1">
      <c r="A16" s="85">
        <v>11</v>
      </c>
      <c r="B16" s="86" t="s">
        <v>42</v>
      </c>
      <c r="C16" s="231">
        <v>3</v>
      </c>
      <c r="D16" s="231">
        <v>3</v>
      </c>
      <c r="E16" s="231">
        <v>3</v>
      </c>
      <c r="F16" s="231"/>
      <c r="G16" s="231"/>
      <c r="H16" s="257"/>
      <c r="I16" s="231"/>
      <c r="J16" s="79"/>
      <c r="K16" s="79"/>
      <c r="L16" s="79"/>
    </row>
    <row r="17" spans="1:12" ht="23.25" customHeight="1">
      <c r="A17" s="85">
        <v>12</v>
      </c>
      <c r="B17" s="86" t="s">
        <v>43</v>
      </c>
      <c r="C17" s="231"/>
      <c r="D17" s="231"/>
      <c r="E17" s="231"/>
      <c r="F17" s="231"/>
      <c r="G17" s="231"/>
      <c r="H17" s="257"/>
      <c r="I17" s="231"/>
      <c r="J17" s="79"/>
      <c r="K17" s="79"/>
      <c r="L17" s="79"/>
    </row>
    <row r="18" spans="1:12" ht="118.5" customHeight="1">
      <c r="A18" s="85">
        <v>13</v>
      </c>
      <c r="B18" s="86" t="s">
        <v>44</v>
      </c>
      <c r="C18" s="231"/>
      <c r="D18" s="231"/>
      <c r="E18" s="231"/>
      <c r="F18" s="231"/>
      <c r="G18" s="231"/>
      <c r="H18" s="257"/>
      <c r="I18" s="231"/>
      <c r="J18" s="79"/>
      <c r="K18" s="79"/>
      <c r="L18" s="79"/>
    </row>
    <row r="19" spans="1:12" ht="54" customHeight="1">
      <c r="A19" s="85">
        <v>14</v>
      </c>
      <c r="B19" s="86" t="s">
        <v>45</v>
      </c>
      <c r="C19" s="231"/>
      <c r="D19" s="231"/>
      <c r="E19" s="231"/>
      <c r="F19" s="231"/>
      <c r="G19" s="231"/>
      <c r="H19" s="257"/>
      <c r="I19" s="231"/>
      <c r="J19" s="79"/>
      <c r="K19" s="79"/>
      <c r="L19" s="79"/>
    </row>
    <row r="20" spans="1:12" s="79" customFormat="1" ht="49.5" customHeight="1">
      <c r="A20" s="85">
        <v>15</v>
      </c>
      <c r="B20" s="86" t="s">
        <v>150</v>
      </c>
      <c r="C20" s="87"/>
      <c r="D20" s="231"/>
      <c r="E20" s="231"/>
      <c r="F20" s="231"/>
      <c r="G20" s="231"/>
      <c r="H20" s="258"/>
      <c r="I20" s="231"/>
    </row>
    <row r="21" spans="1:12" s="79" customFormat="1" ht="33.75" customHeight="1">
      <c r="A21" s="85">
        <v>16</v>
      </c>
      <c r="B21" s="86" t="s">
        <v>140</v>
      </c>
      <c r="C21" s="87"/>
      <c r="D21" s="231"/>
      <c r="E21" s="231"/>
      <c r="F21" s="231"/>
      <c r="G21" s="231"/>
      <c r="H21" s="258"/>
      <c r="I21" s="231"/>
    </row>
    <row r="22" spans="1:12" ht="33" customHeight="1">
      <c r="A22" s="85">
        <v>17</v>
      </c>
      <c r="B22" s="88" t="s">
        <v>46</v>
      </c>
      <c r="C22" s="231">
        <v>5</v>
      </c>
      <c r="D22" s="231">
        <v>5</v>
      </c>
      <c r="E22" s="231">
        <v>5</v>
      </c>
      <c r="F22" s="231"/>
      <c r="G22" s="231">
        <v>3</v>
      </c>
      <c r="H22" s="257">
        <v>2</v>
      </c>
      <c r="I22" s="231"/>
      <c r="J22" s="79"/>
      <c r="K22" s="79"/>
      <c r="L22" s="79"/>
    </row>
    <row r="23" spans="1:12" ht="21" customHeight="1">
      <c r="A23" s="85">
        <v>18</v>
      </c>
      <c r="B23" s="89" t="s">
        <v>95</v>
      </c>
      <c r="C23" s="231"/>
      <c r="D23" s="231"/>
      <c r="E23" s="231"/>
      <c r="F23" s="231"/>
      <c r="G23" s="231"/>
      <c r="H23" s="257"/>
      <c r="I23" s="231"/>
      <c r="J23" s="79"/>
      <c r="K23" s="79"/>
      <c r="L23" s="79"/>
    </row>
    <row r="24" spans="1:12" ht="18" customHeight="1">
      <c r="A24" s="85">
        <v>19</v>
      </c>
      <c r="B24" s="89" t="s">
        <v>96</v>
      </c>
      <c r="C24" s="231"/>
      <c r="D24" s="231"/>
      <c r="E24" s="231"/>
      <c r="F24" s="231"/>
      <c r="G24" s="231"/>
      <c r="H24" s="257"/>
      <c r="I24" s="231"/>
      <c r="J24" s="79"/>
      <c r="K24" s="79"/>
      <c r="L24" s="79"/>
    </row>
    <row r="25" spans="1:12" ht="19.5" customHeight="1">
      <c r="A25" s="85">
        <v>20</v>
      </c>
      <c r="B25" s="89" t="s">
        <v>97</v>
      </c>
      <c r="C25" s="231">
        <v>4</v>
      </c>
      <c r="D25" s="231">
        <v>4</v>
      </c>
      <c r="E25" s="231">
        <v>4</v>
      </c>
      <c r="F25" s="231"/>
      <c r="G25" s="231">
        <v>2</v>
      </c>
      <c r="H25" s="257">
        <v>1</v>
      </c>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c r="D27" s="231"/>
      <c r="E27" s="231"/>
      <c r="F27" s="231"/>
      <c r="G27" s="231"/>
      <c r="H27" s="257"/>
      <c r="I27" s="231"/>
      <c r="J27" s="79"/>
      <c r="K27" s="79"/>
      <c r="L27" s="79"/>
    </row>
    <row r="28" spans="1:12" ht="33" customHeight="1">
      <c r="A28" s="85">
        <v>23</v>
      </c>
      <c r="B28" s="89" t="s">
        <v>100</v>
      </c>
      <c r="C28" s="231">
        <v>4</v>
      </c>
      <c r="D28" s="231">
        <v>4</v>
      </c>
      <c r="E28" s="231">
        <v>4</v>
      </c>
      <c r="F28" s="231"/>
      <c r="G28" s="231"/>
      <c r="H28" s="257">
        <v>4</v>
      </c>
      <c r="I28" s="231"/>
      <c r="J28" s="79"/>
      <c r="K28" s="79"/>
      <c r="L28" s="79"/>
    </row>
    <row r="29" spans="1:12" s="79" customFormat="1" ht="33" customHeight="1">
      <c r="A29" s="85">
        <v>24</v>
      </c>
      <c r="B29" s="189" t="s">
        <v>215</v>
      </c>
      <c r="C29" s="87"/>
      <c r="D29" s="231"/>
      <c r="E29" s="231"/>
      <c r="F29" s="231"/>
      <c r="G29" s="231"/>
      <c r="H29" s="258"/>
      <c r="I29" s="231"/>
    </row>
    <row r="30" spans="1:12" ht="18" customHeight="1">
      <c r="A30" s="85">
        <v>25</v>
      </c>
      <c r="B30" s="89" t="s">
        <v>102</v>
      </c>
      <c r="C30" s="87">
        <v>2</v>
      </c>
      <c r="D30" s="231">
        <v>2</v>
      </c>
      <c r="E30" s="231">
        <v>2</v>
      </c>
      <c r="F30" s="231"/>
      <c r="G30" s="231">
        <v>2</v>
      </c>
      <c r="H30" s="257"/>
      <c r="I30" s="231"/>
      <c r="J30" s="79"/>
      <c r="K30" s="79"/>
      <c r="L30" s="79"/>
    </row>
    <row r="31" spans="1:12" ht="18.75" customHeight="1">
      <c r="A31" s="85">
        <v>26</v>
      </c>
      <c r="B31" s="90" t="s">
        <v>224</v>
      </c>
      <c r="C31" s="87">
        <f t="shared" ref="C31:I31" si="0">SUM(C6:C30)</f>
        <v>43</v>
      </c>
      <c r="D31" s="87">
        <f t="shared" si="0"/>
        <v>42</v>
      </c>
      <c r="E31" s="87">
        <f t="shared" si="0"/>
        <v>43</v>
      </c>
      <c r="F31" s="87">
        <f t="shared" si="0"/>
        <v>0</v>
      </c>
      <c r="G31" s="87">
        <f t="shared" si="0"/>
        <v>27</v>
      </c>
      <c r="H31" s="87">
        <f t="shared" si="0"/>
        <v>12</v>
      </c>
      <c r="I31" s="87">
        <f t="shared" si="0"/>
        <v>0</v>
      </c>
      <c r="J31" s="79"/>
      <c r="K31" s="79"/>
      <c r="L31" s="79"/>
    </row>
    <row r="32" spans="1:12" ht="13.5" customHeight="1">
      <c r="A32" s="85">
        <v>27</v>
      </c>
      <c r="B32" s="93" t="s">
        <v>52</v>
      </c>
      <c r="C32" s="87">
        <v>2</v>
      </c>
      <c r="D32" s="231">
        <v>2</v>
      </c>
      <c r="E32" s="231">
        <v>2</v>
      </c>
      <c r="F32" s="231"/>
      <c r="G32" s="231">
        <v>2</v>
      </c>
      <c r="H32" s="257"/>
      <c r="I32" s="231"/>
      <c r="J32" s="79"/>
      <c r="K32" s="79"/>
      <c r="L32" s="79"/>
    </row>
    <row r="33" spans="1:12" ht="16.5" customHeight="1">
      <c r="A33" s="85">
        <v>28</v>
      </c>
      <c r="B33" s="93" t="s">
        <v>73</v>
      </c>
      <c r="C33" s="87">
        <v>2</v>
      </c>
      <c r="D33" s="231">
        <v>2</v>
      </c>
      <c r="E33" s="231">
        <v>2</v>
      </c>
      <c r="F33" s="231"/>
      <c r="G33" s="231">
        <v>2</v>
      </c>
      <c r="H33" s="257"/>
      <c r="I33" s="231"/>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&amp;C&amp;L7AF6074C</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zoomScaleNormal="100" workbookViewId="0">
      <selection sqref="A1:I1"/>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2" t="s">
        <v>194</v>
      </c>
      <c r="B1" s="392"/>
      <c r="C1" s="392"/>
      <c r="D1" s="392"/>
      <c r="E1" s="392"/>
      <c r="F1" s="392"/>
      <c r="G1" s="392"/>
      <c r="H1" s="392"/>
      <c r="I1" s="392"/>
    </row>
    <row r="2" spans="1:12" ht="38.25" customHeight="1">
      <c r="A2" s="393" t="s">
        <v>64</v>
      </c>
      <c r="B2" s="393" t="s">
        <v>188</v>
      </c>
      <c r="C2" s="394" t="s">
        <v>195</v>
      </c>
      <c r="D2" s="395"/>
      <c r="E2" s="387" t="s">
        <v>196</v>
      </c>
      <c r="F2" s="388"/>
      <c r="G2" s="388"/>
      <c r="H2" s="389"/>
      <c r="I2" s="384" t="s">
        <v>197</v>
      </c>
    </row>
    <row r="3" spans="1:12" ht="27.75" customHeight="1">
      <c r="A3" s="393"/>
      <c r="B3" s="393"/>
      <c r="C3" s="396"/>
      <c r="D3" s="397"/>
      <c r="E3" s="390" t="s">
        <v>53</v>
      </c>
      <c r="F3" s="387" t="s">
        <v>71</v>
      </c>
      <c r="G3" s="388"/>
      <c r="H3" s="389"/>
      <c r="I3" s="385"/>
    </row>
    <row r="4" spans="1:12" ht="111" customHeight="1">
      <c r="A4" s="393"/>
      <c r="B4" s="378"/>
      <c r="C4" s="128" t="s">
        <v>53</v>
      </c>
      <c r="D4" s="129" t="s">
        <v>164</v>
      </c>
      <c r="E4" s="391"/>
      <c r="F4" s="115" t="s">
        <v>108</v>
      </c>
      <c r="G4" s="114" t="s">
        <v>244</v>
      </c>
      <c r="H4" s="115" t="s">
        <v>246</v>
      </c>
      <c r="I4" s="386"/>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v>2</v>
      </c>
      <c r="D7" s="232">
        <v>2</v>
      </c>
      <c r="E7" s="232">
        <v>1</v>
      </c>
      <c r="F7" s="232"/>
      <c r="G7" s="232">
        <v>1</v>
      </c>
      <c r="H7" s="232"/>
      <c r="I7" s="232">
        <v>1</v>
      </c>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225</v>
      </c>
      <c r="C13" s="232"/>
      <c r="D13" s="232"/>
      <c r="E13" s="232"/>
      <c r="F13" s="232"/>
      <c r="G13" s="232"/>
      <c r="H13" s="232"/>
      <c r="I13" s="232"/>
    </row>
    <row r="14" spans="1:12" ht="24.75" customHeight="1">
      <c r="A14" s="76">
        <v>9</v>
      </c>
      <c r="B14" s="96" t="s">
        <v>151</v>
      </c>
      <c r="C14" s="232"/>
      <c r="D14" s="232"/>
      <c r="E14" s="232"/>
      <c r="F14" s="232"/>
      <c r="G14" s="232"/>
      <c r="H14" s="232"/>
      <c r="I14" s="232"/>
      <c r="J14" s="97"/>
      <c r="K14" s="97"/>
      <c r="L14" s="97"/>
    </row>
    <row r="15" spans="1:12" ht="21.75" customHeight="1">
      <c r="A15" s="76">
        <v>10</v>
      </c>
      <c r="B15" s="96" t="s">
        <v>152</v>
      </c>
      <c r="C15" s="232"/>
      <c r="D15" s="232"/>
      <c r="E15" s="232"/>
      <c r="F15" s="232"/>
      <c r="G15" s="232"/>
      <c r="H15" s="232"/>
      <c r="I15" s="232"/>
      <c r="J15" s="97"/>
      <c r="K15" s="97"/>
      <c r="L15" s="97"/>
    </row>
    <row r="16" spans="1:12" ht="33" customHeight="1">
      <c r="A16" s="76">
        <v>11</v>
      </c>
      <c r="B16" s="96" t="s">
        <v>153</v>
      </c>
      <c r="C16" s="232"/>
      <c r="D16" s="232"/>
      <c r="E16" s="232"/>
      <c r="F16" s="232"/>
      <c r="G16" s="232"/>
      <c r="H16" s="232"/>
      <c r="I16" s="232"/>
      <c r="J16" s="97"/>
      <c r="K16" s="97"/>
      <c r="L16" s="97"/>
    </row>
    <row r="17" spans="1:12" ht="23.25" customHeight="1">
      <c r="A17" s="76">
        <v>12</v>
      </c>
      <c r="B17" s="96" t="s">
        <v>154</v>
      </c>
      <c r="C17" s="232"/>
      <c r="D17" s="232"/>
      <c r="E17" s="232"/>
      <c r="F17" s="232"/>
      <c r="G17" s="232"/>
      <c r="H17" s="232"/>
      <c r="I17" s="232"/>
      <c r="J17" s="97"/>
      <c r="K17" s="97"/>
      <c r="L17" s="97"/>
    </row>
    <row r="18" spans="1:12" ht="25.5" customHeight="1">
      <c r="A18" s="76">
        <v>13</v>
      </c>
      <c r="B18" s="96" t="s">
        <v>155</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156</v>
      </c>
      <c r="C21" s="232"/>
      <c r="D21" s="232"/>
      <c r="E21" s="232"/>
      <c r="F21" s="232"/>
      <c r="G21" s="232"/>
      <c r="H21" s="232"/>
      <c r="I21" s="232"/>
      <c r="J21" s="97"/>
      <c r="K21" s="97"/>
      <c r="L21" s="97"/>
    </row>
    <row r="22" spans="1:12" ht="36.75" customHeight="1">
      <c r="A22" s="76">
        <v>17</v>
      </c>
      <c r="B22" s="98" t="s">
        <v>226</v>
      </c>
      <c r="C22" s="232"/>
      <c r="D22" s="232"/>
      <c r="E22" s="232"/>
      <c r="F22" s="232"/>
      <c r="G22" s="232"/>
      <c r="H22" s="232"/>
      <c r="I22" s="232"/>
      <c r="J22" s="97"/>
      <c r="K22" s="97"/>
      <c r="L22" s="97"/>
    </row>
    <row r="23" spans="1:12" ht="23.25" customHeight="1">
      <c r="A23" s="76">
        <v>18</v>
      </c>
      <c r="B23" s="99" t="s">
        <v>157</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198</v>
      </c>
      <c r="C26" s="170">
        <f t="shared" ref="C26:I26" si="0">SUM(C6:C25)</f>
        <v>2</v>
      </c>
      <c r="D26" s="170">
        <f t="shared" si="0"/>
        <v>2</v>
      </c>
      <c r="E26" s="170">
        <f t="shared" si="0"/>
        <v>1</v>
      </c>
      <c r="F26" s="170">
        <f t="shared" si="0"/>
        <v>0</v>
      </c>
      <c r="G26" s="170">
        <f t="shared" si="0"/>
        <v>1</v>
      </c>
      <c r="H26" s="170">
        <f t="shared" si="0"/>
        <v>0</v>
      </c>
      <c r="I26" s="170">
        <f t="shared" si="0"/>
        <v>1</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&amp;C&amp;L7AF6074C</oddFooter>
  </headerFooter>
</worksheet>
</file>

<file path=xl/worksheets/sheet8.xml><?xml version="1.0" encoding="utf-8"?>
<worksheet xmlns="http://schemas.openxmlformats.org/spreadsheetml/2006/main" xmlns:r="http://schemas.openxmlformats.org/officeDocument/2006/relationships">
  <dimension ref="A1:L22"/>
  <sheetViews>
    <sheetView zoomScaleNormal="100" workbookViewId="0">
      <selection sqref="A1:L1"/>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415" t="s">
        <v>207</v>
      </c>
      <c r="B1" s="415"/>
      <c r="C1" s="415"/>
      <c r="D1" s="415"/>
      <c r="E1" s="415"/>
      <c r="F1" s="415"/>
      <c r="G1" s="415"/>
      <c r="H1" s="415"/>
      <c r="I1" s="415"/>
      <c r="J1" s="415"/>
      <c r="K1" s="415"/>
      <c r="L1" s="415"/>
    </row>
    <row r="2" spans="1:12" ht="15" customHeight="1">
      <c r="A2" s="416" t="s">
        <v>64</v>
      </c>
      <c r="B2" s="422" t="s">
        <v>230</v>
      </c>
      <c r="C2" s="423"/>
      <c r="D2" s="367" t="s">
        <v>189</v>
      </c>
      <c r="E2" s="368"/>
      <c r="F2" s="409" t="s">
        <v>190</v>
      </c>
      <c r="G2" s="409" t="s">
        <v>191</v>
      </c>
      <c r="H2" s="406" t="s">
        <v>192</v>
      </c>
      <c r="I2" s="407"/>
      <c r="J2" s="407"/>
      <c r="K2" s="408"/>
      <c r="L2" s="409" t="s">
        <v>193</v>
      </c>
    </row>
    <row r="3" spans="1:12" ht="15" customHeight="1">
      <c r="A3" s="417"/>
      <c r="B3" s="424"/>
      <c r="C3" s="425"/>
      <c r="D3" s="369"/>
      <c r="E3" s="370"/>
      <c r="F3" s="410"/>
      <c r="G3" s="410"/>
      <c r="H3" s="409" t="s">
        <v>51</v>
      </c>
      <c r="I3" s="418" t="s">
        <v>54</v>
      </c>
      <c r="J3" s="419"/>
      <c r="K3" s="420"/>
      <c r="L3" s="410"/>
    </row>
    <row r="4" spans="1:12" ht="120.75" customHeight="1">
      <c r="A4" s="417"/>
      <c r="B4" s="426"/>
      <c r="C4" s="427"/>
      <c r="D4" s="119" t="s">
        <v>53</v>
      </c>
      <c r="E4" s="120" t="s">
        <v>164</v>
      </c>
      <c r="F4" s="411"/>
      <c r="G4" s="411"/>
      <c r="H4" s="411"/>
      <c r="I4" s="101" t="s">
        <v>87</v>
      </c>
      <c r="J4" s="101" t="s">
        <v>88</v>
      </c>
      <c r="K4" s="102" t="s">
        <v>78</v>
      </c>
      <c r="L4" s="411"/>
    </row>
    <row r="5" spans="1:12" s="132" customFormat="1" ht="12" customHeight="1">
      <c r="A5" s="131" t="s">
        <v>56</v>
      </c>
      <c r="B5" s="414" t="s">
        <v>57</v>
      </c>
      <c r="C5" s="414"/>
      <c r="D5" s="131">
        <v>1</v>
      </c>
      <c r="E5" s="131">
        <v>2</v>
      </c>
      <c r="F5" s="131">
        <v>3</v>
      </c>
      <c r="G5" s="131">
        <v>4</v>
      </c>
      <c r="H5" s="131">
        <v>5</v>
      </c>
      <c r="I5" s="131">
        <v>6</v>
      </c>
      <c r="J5" s="131">
        <v>7</v>
      </c>
      <c r="K5" s="131">
        <v>8</v>
      </c>
      <c r="L5" s="131">
        <v>9</v>
      </c>
    </row>
    <row r="6" spans="1:12" s="44" customFormat="1" ht="18" customHeight="1">
      <c r="A6" s="116">
        <v>1</v>
      </c>
      <c r="B6" s="412" t="s">
        <v>219</v>
      </c>
      <c r="C6" s="413"/>
      <c r="D6" s="176">
        <f t="shared" ref="D6:L6" si="0">SUM(D7:D11)</f>
        <v>2</v>
      </c>
      <c r="E6" s="176">
        <f t="shared" si="0"/>
        <v>2</v>
      </c>
      <c r="F6" s="176">
        <f t="shared" si="0"/>
        <v>0</v>
      </c>
      <c r="G6" s="176">
        <f t="shared" si="0"/>
        <v>0</v>
      </c>
      <c r="H6" s="176">
        <f t="shared" si="0"/>
        <v>2</v>
      </c>
      <c r="I6" s="176">
        <f t="shared" si="0"/>
        <v>0</v>
      </c>
      <c r="J6" s="176">
        <f t="shared" si="0"/>
        <v>0</v>
      </c>
      <c r="K6" s="176">
        <f t="shared" si="0"/>
        <v>0</v>
      </c>
      <c r="L6" s="176">
        <f t="shared" si="0"/>
        <v>0</v>
      </c>
    </row>
    <row r="7" spans="1:12" ht="66" customHeight="1">
      <c r="A7" s="133">
        <v>2</v>
      </c>
      <c r="B7" s="398" t="s">
        <v>79</v>
      </c>
      <c r="C7" s="399"/>
      <c r="D7" s="171"/>
      <c r="E7" s="173"/>
      <c r="F7" s="173"/>
      <c r="G7" s="173"/>
      <c r="H7" s="173"/>
      <c r="I7" s="173"/>
      <c r="J7" s="173"/>
      <c r="K7" s="173"/>
      <c r="L7" s="173"/>
    </row>
    <row r="8" spans="1:12" ht="37.5" customHeight="1">
      <c r="A8" s="133">
        <v>3</v>
      </c>
      <c r="B8" s="428" t="s">
        <v>80</v>
      </c>
      <c r="C8" s="429"/>
      <c r="D8" s="171"/>
      <c r="E8" s="173"/>
      <c r="F8" s="173"/>
      <c r="G8" s="173"/>
      <c r="H8" s="173"/>
      <c r="I8" s="173"/>
      <c r="J8" s="173"/>
      <c r="K8" s="173"/>
      <c r="L8" s="173"/>
    </row>
    <row r="9" spans="1:12" ht="51" customHeight="1">
      <c r="A9" s="133">
        <v>4</v>
      </c>
      <c r="B9" s="400" t="s">
        <v>208</v>
      </c>
      <c r="C9" s="401"/>
      <c r="D9" s="171">
        <v>2</v>
      </c>
      <c r="E9" s="173">
        <v>2</v>
      </c>
      <c r="F9" s="173"/>
      <c r="G9" s="173"/>
      <c r="H9" s="173">
        <v>2</v>
      </c>
      <c r="I9" s="173"/>
      <c r="J9" s="173"/>
      <c r="K9" s="173"/>
      <c r="L9" s="173"/>
    </row>
    <row r="10" spans="1:12" ht="53.25" customHeight="1">
      <c r="A10" s="133">
        <v>5</v>
      </c>
      <c r="B10" s="398" t="s">
        <v>210</v>
      </c>
      <c r="C10" s="399"/>
      <c r="D10" s="171"/>
      <c r="E10" s="173"/>
      <c r="F10" s="173"/>
      <c r="G10" s="173"/>
      <c r="H10" s="173"/>
      <c r="I10" s="173"/>
      <c r="J10" s="173"/>
      <c r="K10" s="173"/>
      <c r="L10" s="173"/>
    </row>
    <row r="11" spans="1:12" ht="48.75" customHeight="1">
      <c r="A11" s="134">
        <v>6</v>
      </c>
      <c r="B11" s="405" t="s">
        <v>209</v>
      </c>
      <c r="C11" s="405"/>
      <c r="D11" s="172"/>
      <c r="E11" s="173"/>
      <c r="F11" s="173"/>
      <c r="G11" s="173"/>
      <c r="H11" s="173"/>
      <c r="I11" s="173"/>
      <c r="J11" s="173"/>
      <c r="K11" s="173"/>
      <c r="L11" s="173"/>
    </row>
    <row r="12" spans="1:12" ht="7.5" customHeight="1">
      <c r="B12" s="421" t="s">
        <v>136</v>
      </c>
      <c r="C12" s="28"/>
      <c r="D12" s="28"/>
      <c r="E12" s="28"/>
      <c r="F12" s="27"/>
      <c r="G12" s="27"/>
      <c r="H12" s="45"/>
      <c r="I12" s="45"/>
      <c r="J12" s="45"/>
      <c r="K12" s="45"/>
      <c r="L12" s="45"/>
    </row>
    <row r="13" spans="1:12" s="7" customFormat="1" ht="6.75" customHeight="1">
      <c r="A13" s="118"/>
      <c r="B13" s="421"/>
      <c r="C13" s="28"/>
      <c r="D13" s="28"/>
      <c r="E13" s="29"/>
      <c r="F13" s="47"/>
      <c r="G13" s="430"/>
      <c r="H13" s="430"/>
      <c r="I13" s="46"/>
      <c r="J13" s="46"/>
      <c r="K13" s="46"/>
      <c r="L13" s="46"/>
    </row>
    <row r="14" spans="1:12" s="7" customFormat="1" ht="15" customHeight="1">
      <c r="A14" s="118"/>
      <c r="B14" s="421"/>
      <c r="C14" s="46"/>
      <c r="D14" s="174" t="s">
        <v>132</v>
      </c>
      <c r="E14" s="402" t="s">
        <v>1042</v>
      </c>
      <c r="F14" s="402"/>
      <c r="G14" s="402"/>
      <c r="H14" s="48"/>
      <c r="I14" s="46"/>
      <c r="J14" s="46"/>
      <c r="K14" s="46"/>
      <c r="L14" s="46"/>
    </row>
    <row r="15" spans="1:12" s="7" customFormat="1" ht="17.25" customHeight="1">
      <c r="A15" s="118"/>
      <c r="B15" s="21"/>
      <c r="C15" s="49" t="s">
        <v>84</v>
      </c>
      <c r="D15" s="22"/>
      <c r="E15" s="403" t="s">
        <v>85</v>
      </c>
      <c r="F15" s="403"/>
      <c r="G15" s="403"/>
      <c r="H15" s="50" t="s">
        <v>132</v>
      </c>
      <c r="I15" s="46"/>
      <c r="J15" s="46"/>
      <c r="K15" s="46"/>
      <c r="L15" s="46"/>
    </row>
    <row r="16" spans="1:12" s="7" customFormat="1" ht="30" customHeight="1">
      <c r="A16" s="118"/>
      <c r="B16" s="35" t="s">
        <v>130</v>
      </c>
      <c r="C16" s="20"/>
      <c r="D16" s="51"/>
      <c r="E16" s="402" t="s">
        <v>1043</v>
      </c>
      <c r="F16" s="402"/>
      <c r="G16" s="402"/>
      <c r="H16" s="52"/>
      <c r="I16" s="52"/>
      <c r="J16" s="52"/>
      <c r="K16" s="46"/>
      <c r="L16" s="46"/>
    </row>
    <row r="17" spans="1:12" s="7" customFormat="1" ht="15" customHeight="1">
      <c r="A17" s="118"/>
      <c r="B17" s="24" t="s">
        <v>132</v>
      </c>
      <c r="C17" s="53" t="s">
        <v>84</v>
      </c>
      <c r="D17" s="22"/>
      <c r="E17" s="404" t="s">
        <v>85</v>
      </c>
      <c r="F17" s="404"/>
      <c r="G17" s="404"/>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1044</v>
      </c>
      <c r="D19" s="22"/>
      <c r="E19" s="23" t="s">
        <v>132</v>
      </c>
      <c r="F19" s="23" t="s">
        <v>132</v>
      </c>
      <c r="G19" s="24" t="s">
        <v>132</v>
      </c>
      <c r="H19" s="54" t="s">
        <v>132</v>
      </c>
      <c r="I19" s="52"/>
      <c r="J19" s="52"/>
      <c r="K19" s="46"/>
      <c r="L19" s="46"/>
    </row>
    <row r="20" spans="1:12" s="7" customFormat="1" ht="15" customHeight="1">
      <c r="A20" s="118"/>
      <c r="B20" s="24" t="s">
        <v>128</v>
      </c>
      <c r="C20" s="26" t="s">
        <v>132</v>
      </c>
      <c r="D20" s="22"/>
      <c r="E20" s="23" t="s">
        <v>132</v>
      </c>
      <c r="F20" s="23" t="s">
        <v>132</v>
      </c>
      <c r="G20" s="24" t="s">
        <v>132</v>
      </c>
      <c r="H20" s="54" t="s">
        <v>132</v>
      </c>
      <c r="I20" s="52"/>
      <c r="J20" s="52"/>
      <c r="K20" s="46"/>
      <c r="L20" s="46"/>
    </row>
    <row r="21" spans="1:12" s="7" customFormat="1" ht="15" customHeight="1">
      <c r="A21" s="118"/>
      <c r="B21" s="24" t="s">
        <v>129</v>
      </c>
      <c r="C21" s="26" t="s">
        <v>1045</v>
      </c>
      <c r="D21" s="22"/>
      <c r="E21" s="23" t="s">
        <v>132</v>
      </c>
      <c r="F21" s="23" t="s">
        <v>132</v>
      </c>
      <c r="G21" s="24" t="s">
        <v>132</v>
      </c>
      <c r="H21" s="54" t="s">
        <v>132</v>
      </c>
      <c r="I21" s="52"/>
      <c r="J21" s="52"/>
      <c r="K21" s="46"/>
      <c r="L21" s="46"/>
    </row>
    <row r="22" spans="1:12" ht="15" customHeight="1">
      <c r="B22" s="139" t="s">
        <v>148</v>
      </c>
      <c r="C22" s="175" t="s">
        <v>1046</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&amp;C&amp;L7AF6074C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2021-01-27T13:17:41Z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1-к_00282_4.2020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5B736B71</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