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6560" windowHeight="582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6'!$A$1:$AV$1649</definedName>
    <definedName name="_xlnm.Print_Area" localSheetId="3">'Форма 7'!$A$1:$BS$1634</definedName>
  </definedNames>
  <calcPr calcId="124519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  <c r="E13" i="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AW13"/>
  <c r="AX13"/>
  <c r="AY13"/>
  <c r="AZ13"/>
  <c r="BA13"/>
  <c r="BB13"/>
  <c r="BC13"/>
  <c r="BD13"/>
  <c r="BE13"/>
  <c r="BF13"/>
  <c r="BG13"/>
  <c r="BH13"/>
  <c r="BI13"/>
  <c r="BJ13"/>
  <c r="BK13"/>
  <c r="BL13"/>
  <c r="BM13"/>
  <c r="BN13"/>
  <c r="BO13"/>
  <c r="BP13"/>
  <c r="BQ13"/>
  <c r="BR13"/>
  <c r="BS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BA30"/>
  <c r="BB30"/>
  <c r="BC30"/>
  <c r="BD30"/>
  <c r="BE30"/>
  <c r="BF30"/>
  <c r="BG30"/>
  <c r="BH30"/>
  <c r="BI30"/>
  <c r="BJ30"/>
  <c r="BK30"/>
  <c r="BL30"/>
  <c r="BM30"/>
  <c r="BN30"/>
  <c r="BO30"/>
  <c r="BP30"/>
  <c r="BQ30"/>
  <c r="BR30"/>
  <c r="BS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BR96"/>
  <c r="BS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AW118"/>
  <c r="AX118"/>
  <c r="AY118"/>
  <c r="AZ118"/>
  <c r="BA118"/>
  <c r="BB118"/>
  <c r="BC118"/>
  <c r="BD118"/>
  <c r="BE118"/>
  <c r="BF118"/>
  <c r="BG118"/>
  <c r="BH118"/>
  <c r="BI118"/>
  <c r="BJ118"/>
  <c r="BK118"/>
  <c r="BL118"/>
  <c r="BM118"/>
  <c r="BN118"/>
  <c r="BO118"/>
  <c r="BP118"/>
  <c r="BQ118"/>
  <c r="BR118"/>
  <c r="BS118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J137"/>
  <c r="AK137"/>
  <c r="AL137"/>
  <c r="AM137"/>
  <c r="AN137"/>
  <c r="AO137"/>
  <c r="AP137"/>
  <c r="AQ137"/>
  <c r="AR137"/>
  <c r="AS137"/>
  <c r="AT137"/>
  <c r="AU137"/>
  <c r="AV137"/>
  <c r="AW137"/>
  <c r="AX137"/>
  <c r="AY137"/>
  <c r="AZ137"/>
  <c r="BA137"/>
  <c r="BB137"/>
  <c r="BC137"/>
  <c r="BD137"/>
  <c r="BE137"/>
  <c r="BF137"/>
  <c r="BG137"/>
  <c r="BH137"/>
  <c r="BI137"/>
  <c r="BJ137"/>
  <c r="BK137"/>
  <c r="BL137"/>
  <c r="BM137"/>
  <c r="BN137"/>
  <c r="BO137"/>
  <c r="BP137"/>
  <c r="BQ137"/>
  <c r="BR137"/>
  <c r="BS137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Y219"/>
  <c r="Z219"/>
  <c r="AA219"/>
  <c r="AB219"/>
  <c r="AC219"/>
  <c r="AD219"/>
  <c r="AE219"/>
  <c r="AF219"/>
  <c r="AG219"/>
  <c r="AH219"/>
  <c r="AI219"/>
  <c r="AJ219"/>
  <c r="AK219"/>
  <c r="AL219"/>
  <c r="AM219"/>
  <c r="AN219"/>
  <c r="AO219"/>
  <c r="AP219"/>
  <c r="AQ219"/>
  <c r="AR219"/>
  <c r="AS219"/>
  <c r="AT219"/>
  <c r="AU219"/>
  <c r="AV219"/>
  <c r="AW219"/>
  <c r="AX219"/>
  <c r="AY219"/>
  <c r="AZ219"/>
  <c r="BA219"/>
  <c r="BB219"/>
  <c r="BC219"/>
  <c r="BD219"/>
  <c r="BE219"/>
  <c r="BF219"/>
  <c r="BG219"/>
  <c r="BH219"/>
  <c r="BI219"/>
  <c r="BJ219"/>
  <c r="BK219"/>
  <c r="BL219"/>
  <c r="BM219"/>
  <c r="BN219"/>
  <c r="BO219"/>
  <c r="BP219"/>
  <c r="BQ219"/>
  <c r="BR219"/>
  <c r="BS219"/>
  <c r="E265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Y265"/>
  <c r="Z265"/>
  <c r="AA265"/>
  <c r="AB265"/>
  <c r="AC265"/>
  <c r="AD265"/>
  <c r="AE265"/>
  <c r="AF265"/>
  <c r="AG265"/>
  <c r="AH265"/>
  <c r="AI265"/>
  <c r="AJ265"/>
  <c r="AK265"/>
  <c r="AL265"/>
  <c r="AM265"/>
  <c r="AN265"/>
  <c r="AO265"/>
  <c r="AP265"/>
  <c r="AQ265"/>
  <c r="AR265"/>
  <c r="AS265"/>
  <c r="AT265"/>
  <c r="AU265"/>
  <c r="AV265"/>
  <c r="AW265"/>
  <c r="AX265"/>
  <c r="AY265"/>
  <c r="AZ265"/>
  <c r="BA265"/>
  <c r="BB265"/>
  <c r="BC265"/>
  <c r="BD265"/>
  <c r="BE265"/>
  <c r="BF265"/>
  <c r="BG265"/>
  <c r="BH265"/>
  <c r="BI265"/>
  <c r="BJ265"/>
  <c r="BK265"/>
  <c r="BL265"/>
  <c r="BM265"/>
  <c r="BN265"/>
  <c r="BO265"/>
  <c r="BP265"/>
  <c r="BQ265"/>
  <c r="BR265"/>
  <c r="BS265"/>
  <c r="E386"/>
  <c r="F386"/>
  <c r="G386"/>
  <c r="H386"/>
  <c r="I386"/>
  <c r="J386"/>
  <c r="K386"/>
  <c r="L386"/>
  <c r="M386"/>
  <c r="N386"/>
  <c r="O386"/>
  <c r="P386"/>
  <c r="Q386"/>
  <c r="R386"/>
  <c r="S386"/>
  <c r="T386"/>
  <c r="U386"/>
  <c r="V386"/>
  <c r="W386"/>
  <c r="X386"/>
  <c r="Y386"/>
  <c r="Z386"/>
  <c r="AA386"/>
  <c r="AB386"/>
  <c r="AC386"/>
  <c r="AD386"/>
  <c r="AE386"/>
  <c r="AF386"/>
  <c r="AG386"/>
  <c r="AH386"/>
  <c r="AI386"/>
  <c r="AJ386"/>
  <c r="AK386"/>
  <c r="AL386"/>
  <c r="AM386"/>
  <c r="AN386"/>
  <c r="AO386"/>
  <c r="AP386"/>
  <c r="AQ386"/>
  <c r="AR386"/>
  <c r="AS386"/>
  <c r="AT386"/>
  <c r="AU386"/>
  <c r="AV386"/>
  <c r="AW386"/>
  <c r="AX386"/>
  <c r="AY386"/>
  <c r="AZ386"/>
  <c r="BA386"/>
  <c r="BB386"/>
  <c r="BC386"/>
  <c r="BD386"/>
  <c r="BE386"/>
  <c r="BF386"/>
  <c r="BG386"/>
  <c r="BH386"/>
  <c r="BI386"/>
  <c r="BJ386"/>
  <c r="BK386"/>
  <c r="BL386"/>
  <c r="BM386"/>
  <c r="BN386"/>
  <c r="BO386"/>
  <c r="BP386"/>
  <c r="BQ386"/>
  <c r="BR386"/>
  <c r="BS386"/>
  <c r="E437"/>
  <c r="F437"/>
  <c r="G437"/>
  <c r="H437"/>
  <c r="I437"/>
  <c r="J437"/>
  <c r="K437"/>
  <c r="L437"/>
  <c r="M437"/>
  <c r="N437"/>
  <c r="O437"/>
  <c r="P437"/>
  <c r="Q437"/>
  <c r="R437"/>
  <c r="S437"/>
  <c r="T437"/>
  <c r="U437"/>
  <c r="V437"/>
  <c r="W437"/>
  <c r="X437"/>
  <c r="Y437"/>
  <c r="Z437"/>
  <c r="AA437"/>
  <c r="AB437"/>
  <c r="AC437"/>
  <c r="AD437"/>
  <c r="AE437"/>
  <c r="AF437"/>
  <c r="AG437"/>
  <c r="AH437"/>
  <c r="AI437"/>
  <c r="AJ437"/>
  <c r="AK437"/>
  <c r="AL437"/>
  <c r="AM437"/>
  <c r="AN437"/>
  <c r="AO437"/>
  <c r="AP437"/>
  <c r="AQ437"/>
  <c r="AR437"/>
  <c r="AS437"/>
  <c r="AT437"/>
  <c r="AU437"/>
  <c r="AV437"/>
  <c r="AW437"/>
  <c r="AX437"/>
  <c r="AY437"/>
  <c r="AZ437"/>
  <c r="BA437"/>
  <c r="BB437"/>
  <c r="BC437"/>
  <c r="BD437"/>
  <c r="BE437"/>
  <c r="BF437"/>
  <c r="BG437"/>
  <c r="BH437"/>
  <c r="BI437"/>
  <c r="BJ437"/>
  <c r="BK437"/>
  <c r="BL437"/>
  <c r="BM437"/>
  <c r="BN437"/>
  <c r="BO437"/>
  <c r="BP437"/>
  <c r="BQ437"/>
  <c r="BR437"/>
  <c r="BS437"/>
  <c r="E495"/>
  <c r="F495"/>
  <c r="G495"/>
  <c r="H495"/>
  <c r="I495"/>
  <c r="J495"/>
  <c r="K495"/>
  <c r="L495"/>
  <c r="M495"/>
  <c r="N495"/>
  <c r="O495"/>
  <c r="P495"/>
  <c r="Q495"/>
  <c r="R495"/>
  <c r="S495"/>
  <c r="T495"/>
  <c r="U495"/>
  <c r="V495"/>
  <c r="W495"/>
  <c r="X495"/>
  <c r="Y495"/>
  <c r="Z495"/>
  <c r="AA495"/>
  <c r="AB495"/>
  <c r="AC495"/>
  <c r="AD495"/>
  <c r="AE495"/>
  <c r="AF495"/>
  <c r="AG495"/>
  <c r="AH495"/>
  <c r="AI495"/>
  <c r="AJ495"/>
  <c r="AK495"/>
  <c r="AL495"/>
  <c r="AM495"/>
  <c r="AN495"/>
  <c r="AO495"/>
  <c r="AP495"/>
  <c r="AQ495"/>
  <c r="AR495"/>
  <c r="AS495"/>
  <c r="AT495"/>
  <c r="AU495"/>
  <c r="AV495"/>
  <c r="AW495"/>
  <c r="AX495"/>
  <c r="AY495"/>
  <c r="AZ495"/>
  <c r="BA495"/>
  <c r="BB495"/>
  <c r="BC495"/>
  <c r="BD495"/>
  <c r="BE495"/>
  <c r="BF495"/>
  <c r="BG495"/>
  <c r="BH495"/>
  <c r="BI495"/>
  <c r="BJ495"/>
  <c r="BK495"/>
  <c r="BL495"/>
  <c r="BM495"/>
  <c r="BN495"/>
  <c r="BO495"/>
  <c r="BP495"/>
  <c r="BQ495"/>
  <c r="BR495"/>
  <c r="BS495"/>
  <c r="E506"/>
  <c r="F506"/>
  <c r="G506"/>
  <c r="H506"/>
  <c r="I506"/>
  <c r="J506"/>
  <c r="K506"/>
  <c r="L506"/>
  <c r="M506"/>
  <c r="N506"/>
  <c r="O506"/>
  <c r="P506"/>
  <c r="Q506"/>
  <c r="R506"/>
  <c r="S506"/>
  <c r="T506"/>
  <c r="U506"/>
  <c r="V506"/>
  <c r="W506"/>
  <c r="X506"/>
  <c r="Y506"/>
  <c r="Z506"/>
  <c r="AA506"/>
  <c r="AB506"/>
  <c r="AC506"/>
  <c r="AD506"/>
  <c r="AE506"/>
  <c r="AF506"/>
  <c r="AG506"/>
  <c r="AH506"/>
  <c r="AI506"/>
  <c r="AJ506"/>
  <c r="AK506"/>
  <c r="AL506"/>
  <c r="AM506"/>
  <c r="AN506"/>
  <c r="AO506"/>
  <c r="AP506"/>
  <c r="AQ506"/>
  <c r="AR506"/>
  <c r="AS506"/>
  <c r="AT506"/>
  <c r="AU506"/>
  <c r="AV506"/>
  <c r="AW506"/>
  <c r="AX506"/>
  <c r="AY506"/>
  <c r="AZ506"/>
  <c r="BA506"/>
  <c r="BB506"/>
  <c r="BC506"/>
  <c r="BD506"/>
  <c r="BE506"/>
  <c r="BF506"/>
  <c r="BG506"/>
  <c r="BH506"/>
  <c r="BI506"/>
  <c r="BJ506"/>
  <c r="BK506"/>
  <c r="BL506"/>
  <c r="BM506"/>
  <c r="BN506"/>
  <c r="BO506"/>
  <c r="BP506"/>
  <c r="BQ506"/>
  <c r="BR506"/>
  <c r="BS506"/>
  <c r="E548"/>
  <c r="F548"/>
  <c r="G548"/>
  <c r="H548"/>
  <c r="I548"/>
  <c r="J548"/>
  <c r="K548"/>
  <c r="L548"/>
  <c r="M548"/>
  <c r="N548"/>
  <c r="O548"/>
  <c r="P548"/>
  <c r="Q548"/>
  <c r="R548"/>
  <c r="S548"/>
  <c r="T548"/>
  <c r="U548"/>
  <c r="V548"/>
  <c r="W548"/>
  <c r="X548"/>
  <c r="Y548"/>
  <c r="Z548"/>
  <c r="AA548"/>
  <c r="AB548"/>
  <c r="AC548"/>
  <c r="AD548"/>
  <c r="AE548"/>
  <c r="AF548"/>
  <c r="AG548"/>
  <c r="AH548"/>
  <c r="AI548"/>
  <c r="AJ548"/>
  <c r="AK548"/>
  <c r="AL548"/>
  <c r="AM548"/>
  <c r="AN548"/>
  <c r="AO548"/>
  <c r="AP548"/>
  <c r="AQ548"/>
  <c r="AR548"/>
  <c r="AS548"/>
  <c r="AT548"/>
  <c r="AU548"/>
  <c r="AV548"/>
  <c r="AW548"/>
  <c r="AX548"/>
  <c r="AY548"/>
  <c r="AZ548"/>
  <c r="BA548"/>
  <c r="BB548"/>
  <c r="BC548"/>
  <c r="BD548"/>
  <c r="BE548"/>
  <c r="BF548"/>
  <c r="BG548"/>
  <c r="BH548"/>
  <c r="BI548"/>
  <c r="BJ548"/>
  <c r="BK548"/>
  <c r="BL548"/>
  <c r="BM548"/>
  <c r="BN548"/>
  <c r="BO548"/>
  <c r="BP548"/>
  <c r="BQ548"/>
  <c r="BR548"/>
  <c r="BS548"/>
  <c r="E592"/>
  <c r="F592"/>
  <c r="G592"/>
  <c r="H592"/>
  <c r="I592"/>
  <c r="J592"/>
  <c r="K592"/>
  <c r="L592"/>
  <c r="M592"/>
  <c r="N592"/>
  <c r="O592"/>
  <c r="P592"/>
  <c r="Q592"/>
  <c r="R592"/>
  <c r="S592"/>
  <c r="T592"/>
  <c r="U592"/>
  <c r="V592"/>
  <c r="W592"/>
  <c r="X592"/>
  <c r="Y592"/>
  <c r="Z592"/>
  <c r="AA592"/>
  <c r="AB592"/>
  <c r="AC592"/>
  <c r="AD592"/>
  <c r="AE592"/>
  <c r="AF592"/>
  <c r="AG592"/>
  <c r="AH592"/>
  <c r="AI592"/>
  <c r="AJ592"/>
  <c r="AK592"/>
  <c r="AL592"/>
  <c r="AM592"/>
  <c r="AN592"/>
  <c r="AO592"/>
  <c r="AP592"/>
  <c r="AQ592"/>
  <c r="AR592"/>
  <c r="AS592"/>
  <c r="AT592"/>
  <c r="AU592"/>
  <c r="AV592"/>
  <c r="AW592"/>
  <c r="AX592"/>
  <c r="AY592"/>
  <c r="AZ592"/>
  <c r="BA592"/>
  <c r="BB592"/>
  <c r="BC592"/>
  <c r="BD592"/>
  <c r="BE592"/>
  <c r="BF592"/>
  <c r="BG592"/>
  <c r="BH592"/>
  <c r="BI592"/>
  <c r="BJ592"/>
  <c r="BK592"/>
  <c r="BL592"/>
  <c r="BM592"/>
  <c r="BN592"/>
  <c r="BO592"/>
  <c r="BP592"/>
  <c r="BQ592"/>
  <c r="BR592"/>
  <c r="BS592"/>
  <c r="E593"/>
  <c r="F593"/>
  <c r="G593"/>
  <c r="H593"/>
  <c r="I593"/>
  <c r="J593"/>
  <c r="K593"/>
  <c r="L593"/>
  <c r="M593"/>
  <c r="N593"/>
  <c r="O593"/>
  <c r="P593"/>
  <c r="Q593"/>
  <c r="R593"/>
  <c r="S593"/>
  <c r="T593"/>
  <c r="U593"/>
  <c r="V593"/>
  <c r="W593"/>
  <c r="X593"/>
  <c r="Y593"/>
  <c r="Z593"/>
  <c r="AA593"/>
  <c r="AB593"/>
  <c r="AC593"/>
  <c r="AD593"/>
  <c r="AE593"/>
  <c r="AF593"/>
  <c r="AG593"/>
  <c r="AH593"/>
  <c r="AI593"/>
  <c r="AJ593"/>
  <c r="AK593"/>
  <c r="AL593"/>
  <c r="AM593"/>
  <c r="AN593"/>
  <c r="AO593"/>
  <c r="AP593"/>
  <c r="AQ593"/>
  <c r="AR593"/>
  <c r="AS593"/>
  <c r="AT593"/>
  <c r="AU593"/>
  <c r="AV593"/>
  <c r="AW593"/>
  <c r="AX593"/>
  <c r="AY593"/>
  <c r="AZ593"/>
  <c r="BA593"/>
  <c r="BB593"/>
  <c r="BC593"/>
  <c r="BD593"/>
  <c r="BE593"/>
  <c r="BF593"/>
  <c r="BG593"/>
  <c r="BH593"/>
  <c r="BI593"/>
  <c r="BJ593"/>
  <c r="BK593"/>
  <c r="BL593"/>
  <c r="BM593"/>
  <c r="BN593"/>
  <c r="BO593"/>
  <c r="BP593"/>
  <c r="BQ593"/>
  <c r="BR593"/>
  <c r="BS593"/>
  <c r="E657"/>
  <c r="F657"/>
  <c r="G657"/>
  <c r="H657"/>
  <c r="I657"/>
  <c r="J657"/>
  <c r="K657"/>
  <c r="L657"/>
  <c r="M657"/>
  <c r="N657"/>
  <c r="O657"/>
  <c r="P657"/>
  <c r="Q657"/>
  <c r="R657"/>
  <c r="S657"/>
  <c r="T657"/>
  <c r="U657"/>
  <c r="V657"/>
  <c r="W657"/>
  <c r="X657"/>
  <c r="Y657"/>
  <c r="Z657"/>
  <c r="AA657"/>
  <c r="AB657"/>
  <c r="AC657"/>
  <c r="AD657"/>
  <c r="AE657"/>
  <c r="AF657"/>
  <c r="AG657"/>
  <c r="AH657"/>
  <c r="AI657"/>
  <c r="AJ657"/>
  <c r="AK657"/>
  <c r="AL657"/>
  <c r="AM657"/>
  <c r="AN657"/>
  <c r="AO657"/>
  <c r="AP657"/>
  <c r="AQ657"/>
  <c r="AR657"/>
  <c r="AS657"/>
  <c r="AT657"/>
  <c r="AU657"/>
  <c r="AV657"/>
  <c r="AW657"/>
  <c r="AX657"/>
  <c r="AY657"/>
  <c r="AZ657"/>
  <c r="BA657"/>
  <c r="BB657"/>
  <c r="BC657"/>
  <c r="BD657"/>
  <c r="BE657"/>
  <c r="BF657"/>
  <c r="BG657"/>
  <c r="BH657"/>
  <c r="BI657"/>
  <c r="BJ657"/>
  <c r="BK657"/>
  <c r="BL657"/>
  <c r="BM657"/>
  <c r="BN657"/>
  <c r="BO657"/>
  <c r="BP657"/>
  <c r="BQ657"/>
  <c r="BR657"/>
  <c r="BS657"/>
  <c r="E681"/>
  <c r="F681"/>
  <c r="G681"/>
  <c r="H681"/>
  <c r="I681"/>
  <c r="J681"/>
  <c r="K681"/>
  <c r="L681"/>
  <c r="M681"/>
  <c r="N681"/>
  <c r="O681"/>
  <c r="P681"/>
  <c r="Q681"/>
  <c r="R681"/>
  <c r="S681"/>
  <c r="T681"/>
  <c r="U681"/>
  <c r="V681"/>
  <c r="W681"/>
  <c r="X681"/>
  <c r="Y681"/>
  <c r="Z681"/>
  <c r="AA681"/>
  <c r="AB681"/>
  <c r="AC681"/>
  <c r="AD681"/>
  <c r="AE681"/>
  <c r="AF681"/>
  <c r="AG681"/>
  <c r="AH681"/>
  <c r="AI681"/>
  <c r="AJ681"/>
  <c r="AK681"/>
  <c r="AL681"/>
  <c r="AM681"/>
  <c r="AN681"/>
  <c r="AO681"/>
  <c r="AP681"/>
  <c r="AQ681"/>
  <c r="AR681"/>
  <c r="AS681"/>
  <c r="AT681"/>
  <c r="AU681"/>
  <c r="AV681"/>
  <c r="AW681"/>
  <c r="AX681"/>
  <c r="AY681"/>
  <c r="AZ681"/>
  <c r="BA681"/>
  <c r="BB681"/>
  <c r="BC681"/>
  <c r="BD681"/>
  <c r="BE681"/>
  <c r="BF681"/>
  <c r="BG681"/>
  <c r="BH681"/>
  <c r="BI681"/>
  <c r="BJ681"/>
  <c r="BK681"/>
  <c r="BL681"/>
  <c r="BM681"/>
  <c r="BN681"/>
  <c r="BO681"/>
  <c r="BP681"/>
  <c r="BQ681"/>
  <c r="BR681"/>
  <c r="BS681"/>
  <c r="E747"/>
  <c r="F747"/>
  <c r="G747"/>
  <c r="H747"/>
  <c r="I747"/>
  <c r="J747"/>
  <c r="K747"/>
  <c r="L747"/>
  <c r="M747"/>
  <c r="N747"/>
  <c r="O747"/>
  <c r="P747"/>
  <c r="Q747"/>
  <c r="R747"/>
  <c r="S747"/>
  <c r="T747"/>
  <c r="U747"/>
  <c r="V747"/>
  <c r="W747"/>
  <c r="X747"/>
  <c r="Y747"/>
  <c r="Z747"/>
  <c r="AA747"/>
  <c r="AB747"/>
  <c r="AC747"/>
  <c r="AD747"/>
  <c r="AE747"/>
  <c r="AF747"/>
  <c r="AG747"/>
  <c r="AH747"/>
  <c r="AI747"/>
  <c r="AJ747"/>
  <c r="AK747"/>
  <c r="AL747"/>
  <c r="AM747"/>
  <c r="AN747"/>
  <c r="AO747"/>
  <c r="AP747"/>
  <c r="AQ747"/>
  <c r="AR747"/>
  <c r="AS747"/>
  <c r="AT747"/>
  <c r="AU747"/>
  <c r="AV747"/>
  <c r="AW747"/>
  <c r="AX747"/>
  <c r="AY747"/>
  <c r="AZ747"/>
  <c r="BA747"/>
  <c r="BB747"/>
  <c r="BC747"/>
  <c r="BD747"/>
  <c r="BE747"/>
  <c r="BF747"/>
  <c r="BG747"/>
  <c r="BH747"/>
  <c r="BI747"/>
  <c r="BJ747"/>
  <c r="BK747"/>
  <c r="BL747"/>
  <c r="BM747"/>
  <c r="BN747"/>
  <c r="BO747"/>
  <c r="BP747"/>
  <c r="BQ747"/>
  <c r="BR747"/>
  <c r="BS747"/>
  <c r="E760"/>
  <c r="F760"/>
  <c r="G760"/>
  <c r="H760"/>
  <c r="I760"/>
  <c r="J760"/>
  <c r="K760"/>
  <c r="L760"/>
  <c r="M760"/>
  <c r="N760"/>
  <c r="O760"/>
  <c r="P760"/>
  <c r="Q760"/>
  <c r="R760"/>
  <c r="S760"/>
  <c r="T760"/>
  <c r="U760"/>
  <c r="V760"/>
  <c r="W760"/>
  <c r="X760"/>
  <c r="Y760"/>
  <c r="Z760"/>
  <c r="AA760"/>
  <c r="AB760"/>
  <c r="AC760"/>
  <c r="AD760"/>
  <c r="AE760"/>
  <c r="AF760"/>
  <c r="AG760"/>
  <c r="AH760"/>
  <c r="AI760"/>
  <c r="AJ760"/>
  <c r="AK760"/>
  <c r="AL760"/>
  <c r="AM760"/>
  <c r="AN760"/>
  <c r="AO760"/>
  <c r="AP760"/>
  <c r="AQ760"/>
  <c r="AR760"/>
  <c r="AS760"/>
  <c r="AT760"/>
  <c r="AU760"/>
  <c r="AV760"/>
  <c r="AW760"/>
  <c r="AX760"/>
  <c r="AY760"/>
  <c r="AZ760"/>
  <c r="BA760"/>
  <c r="BB760"/>
  <c r="BC760"/>
  <c r="BD760"/>
  <c r="BE760"/>
  <c r="BF760"/>
  <c r="BG760"/>
  <c r="BH760"/>
  <c r="BI760"/>
  <c r="BJ760"/>
  <c r="BK760"/>
  <c r="BL760"/>
  <c r="BM760"/>
  <c r="BN760"/>
  <c r="BO760"/>
  <c r="BP760"/>
  <c r="BQ760"/>
  <c r="BR760"/>
  <c r="BS760"/>
  <c r="E818"/>
  <c r="F818"/>
  <c r="G818"/>
  <c r="H818"/>
  <c r="I818"/>
  <c r="J818"/>
  <c r="K818"/>
  <c r="L818"/>
  <c r="M818"/>
  <c r="N818"/>
  <c r="O818"/>
  <c r="P818"/>
  <c r="Q818"/>
  <c r="R818"/>
  <c r="S818"/>
  <c r="T818"/>
  <c r="U818"/>
  <c r="V818"/>
  <c r="W818"/>
  <c r="X818"/>
  <c r="Y818"/>
  <c r="Z818"/>
  <c r="AA818"/>
  <c r="AB818"/>
  <c r="AC818"/>
  <c r="AD818"/>
  <c r="AE818"/>
  <c r="AF818"/>
  <c r="AG818"/>
  <c r="AH818"/>
  <c r="AI818"/>
  <c r="AJ818"/>
  <c r="AK818"/>
  <c r="AL818"/>
  <c r="AM818"/>
  <c r="AN818"/>
  <c r="AO818"/>
  <c r="AP818"/>
  <c r="AQ818"/>
  <c r="AR818"/>
  <c r="AS818"/>
  <c r="AT818"/>
  <c r="AU818"/>
  <c r="AV818"/>
  <c r="AW818"/>
  <c r="AX818"/>
  <c r="AY818"/>
  <c r="AZ818"/>
  <c r="BA818"/>
  <c r="BB818"/>
  <c r="BC818"/>
  <c r="BD818"/>
  <c r="BE818"/>
  <c r="BF818"/>
  <c r="BG818"/>
  <c r="BH818"/>
  <c r="BI818"/>
  <c r="BJ818"/>
  <c r="BK818"/>
  <c r="BL818"/>
  <c r="BM818"/>
  <c r="BN818"/>
  <c r="BO818"/>
  <c r="BP818"/>
  <c r="BQ818"/>
  <c r="BR818"/>
  <c r="BS818"/>
  <c r="E884"/>
  <c r="E1628"/>
  <c r="F884"/>
  <c r="G884"/>
  <c r="H884"/>
  <c r="I884"/>
  <c r="J884"/>
  <c r="J1628"/>
  <c r="K884"/>
  <c r="L884"/>
  <c r="M884"/>
  <c r="N884"/>
  <c r="O884"/>
  <c r="P884"/>
  <c r="Q884"/>
  <c r="R884"/>
  <c r="S884"/>
  <c r="T884"/>
  <c r="U884"/>
  <c r="V884"/>
  <c r="W884"/>
  <c r="X884"/>
  <c r="Y884"/>
  <c r="Z884"/>
  <c r="AA884"/>
  <c r="AB884"/>
  <c r="AC884"/>
  <c r="AD884"/>
  <c r="AE884"/>
  <c r="AF884"/>
  <c r="AG884"/>
  <c r="AH884"/>
  <c r="AI884"/>
  <c r="AJ884"/>
  <c r="AK884"/>
  <c r="AL884"/>
  <c r="AM884"/>
  <c r="AN884"/>
  <c r="AO884"/>
  <c r="AP884"/>
  <c r="AQ884"/>
  <c r="AR884"/>
  <c r="AS884"/>
  <c r="AT884"/>
  <c r="AU884"/>
  <c r="AV884"/>
  <c r="AW884"/>
  <c r="AX884"/>
  <c r="AY884"/>
  <c r="AZ884"/>
  <c r="BA884"/>
  <c r="BB884"/>
  <c r="BC884"/>
  <c r="BD884"/>
  <c r="BE884"/>
  <c r="BF884"/>
  <c r="BG884"/>
  <c r="BH884"/>
  <c r="BI884"/>
  <c r="BJ884"/>
  <c r="BK884"/>
  <c r="BL884"/>
  <c r="BM884"/>
  <c r="BN884"/>
  <c r="BO884"/>
  <c r="BP884"/>
  <c r="BQ884"/>
  <c r="BR884"/>
  <c r="BS884"/>
  <c r="E989"/>
  <c r="F989"/>
  <c r="G989"/>
  <c r="H989"/>
  <c r="I989"/>
  <c r="J989"/>
  <c r="K989"/>
  <c r="L989"/>
  <c r="M989"/>
  <c r="N989"/>
  <c r="O989"/>
  <c r="P989"/>
  <c r="P1628"/>
  <c r="Q989"/>
  <c r="R989"/>
  <c r="S989"/>
  <c r="T989"/>
  <c r="U989"/>
  <c r="V989"/>
  <c r="V1628"/>
  <c r="W989"/>
  <c r="X989"/>
  <c r="Y989"/>
  <c r="Z989"/>
  <c r="AA989"/>
  <c r="AB989"/>
  <c r="AB1628"/>
  <c r="AC989"/>
  <c r="AD989"/>
  <c r="AE989"/>
  <c r="AF989"/>
  <c r="AG989"/>
  <c r="AH989"/>
  <c r="AH1628"/>
  <c r="AI989"/>
  <c r="AJ989"/>
  <c r="AK989"/>
  <c r="AL989"/>
  <c r="AM989"/>
  <c r="AN989"/>
  <c r="AO989"/>
  <c r="AP989"/>
  <c r="AQ989"/>
  <c r="AR989"/>
  <c r="AS989"/>
  <c r="AT989"/>
  <c r="AU989"/>
  <c r="AV989"/>
  <c r="AW989"/>
  <c r="AX989"/>
  <c r="AY989"/>
  <c r="AZ989"/>
  <c r="BA989"/>
  <c r="BB989"/>
  <c r="BC989"/>
  <c r="BD989"/>
  <c r="BE989"/>
  <c r="BF989"/>
  <c r="BG989"/>
  <c r="BH989"/>
  <c r="BI989"/>
  <c r="BJ989"/>
  <c r="BK989"/>
  <c r="BL989"/>
  <c r="BM989"/>
  <c r="BN989"/>
  <c r="BO989"/>
  <c r="BP989"/>
  <c r="BQ989"/>
  <c r="BR989"/>
  <c r="BS989"/>
  <c r="F1628"/>
  <c r="G1628"/>
  <c r="H1628"/>
  <c r="I1628"/>
  <c r="K1628"/>
  <c r="L1628"/>
  <c r="M1628"/>
  <c r="N1628"/>
  <c r="O1628"/>
  <c r="Q1628"/>
  <c r="R1628"/>
  <c r="S1628"/>
  <c r="T1628"/>
  <c r="U1628"/>
  <c r="W1628"/>
  <c r="X1628"/>
  <c r="Y1628"/>
  <c r="Z1628"/>
  <c r="AA1628"/>
  <c r="AC1628"/>
  <c r="AD1628"/>
  <c r="AE1628"/>
  <c r="AF1628"/>
  <c r="AG1628"/>
  <c r="AI1628"/>
  <c r="AJ1628"/>
  <c r="AK1628"/>
  <c r="AL1628"/>
  <c r="AM1628"/>
  <c r="AN1628"/>
  <c r="AO1628"/>
  <c r="AP1628"/>
  <c r="AQ1628"/>
  <c r="AR1628"/>
  <c r="AS1628"/>
  <c r="AT1628"/>
  <c r="AU1628"/>
  <c r="AV1628"/>
  <c r="AW1628"/>
  <c r="AX1628"/>
  <c r="AY1628"/>
  <c r="AZ1628"/>
  <c r="BA1628"/>
  <c r="BB1628"/>
  <c r="BC1628"/>
  <c r="BD1628"/>
  <c r="BE1628"/>
  <c r="BF1628"/>
  <c r="BG1628"/>
  <c r="BH1628"/>
  <c r="BI1628"/>
  <c r="BJ1628"/>
  <c r="BK1628"/>
  <c r="BL1628"/>
  <c r="BM1628"/>
  <c r="BN1628"/>
  <c r="BO1628"/>
  <c r="BP1628"/>
  <c r="BQ1628"/>
  <c r="BR1628"/>
  <c r="BS1628"/>
  <c r="E13" i="1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AQ13"/>
  <c r="AR13"/>
  <c r="AS13"/>
  <c r="AT13"/>
  <c r="AU13"/>
  <c r="AV13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AT118"/>
  <c r="AU118"/>
  <c r="AV118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J137"/>
  <c r="AK137"/>
  <c r="AL137"/>
  <c r="AM137"/>
  <c r="AN137"/>
  <c r="AO137"/>
  <c r="AP137"/>
  <c r="AQ137"/>
  <c r="AR137"/>
  <c r="AS137"/>
  <c r="AT137"/>
  <c r="AU137"/>
  <c r="AV137"/>
  <c r="E219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Y219"/>
  <c r="Z219"/>
  <c r="AA219"/>
  <c r="AB219"/>
  <c r="AC219"/>
  <c r="AD219"/>
  <c r="AE219"/>
  <c r="AF219"/>
  <c r="AG219"/>
  <c r="AH219"/>
  <c r="AI219"/>
  <c r="AJ219"/>
  <c r="AK219"/>
  <c r="AL219"/>
  <c r="AM219"/>
  <c r="AN219"/>
  <c r="AO219"/>
  <c r="AP219"/>
  <c r="AQ219"/>
  <c r="AR219"/>
  <c r="AS219"/>
  <c r="AT219"/>
  <c r="AU219"/>
  <c r="AV219"/>
  <c r="E265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Y265"/>
  <c r="Z265"/>
  <c r="AA265"/>
  <c r="AB265"/>
  <c r="AC265"/>
  <c r="AD265"/>
  <c r="AE265"/>
  <c r="AF265"/>
  <c r="AG265"/>
  <c r="AH265"/>
  <c r="AI265"/>
  <c r="AJ265"/>
  <c r="AK265"/>
  <c r="AL265"/>
  <c r="AM265"/>
  <c r="AN265"/>
  <c r="AO265"/>
  <c r="AP265"/>
  <c r="AQ265"/>
  <c r="AR265"/>
  <c r="AS265"/>
  <c r="AT265"/>
  <c r="AU265"/>
  <c r="AV265"/>
  <c r="E386"/>
  <c r="F386"/>
  <c r="G386"/>
  <c r="H386"/>
  <c r="I386"/>
  <c r="J386"/>
  <c r="K386"/>
  <c r="L386"/>
  <c r="M386"/>
  <c r="N386"/>
  <c r="O386"/>
  <c r="P386"/>
  <c r="Q386"/>
  <c r="R386"/>
  <c r="S386"/>
  <c r="T386"/>
  <c r="U386"/>
  <c r="V386"/>
  <c r="W386"/>
  <c r="X386"/>
  <c r="Y386"/>
  <c r="Z386"/>
  <c r="AA386"/>
  <c r="AB386"/>
  <c r="AC386"/>
  <c r="AD386"/>
  <c r="AE386"/>
  <c r="AF386"/>
  <c r="AG386"/>
  <c r="AH386"/>
  <c r="AI386"/>
  <c r="AJ386"/>
  <c r="AK386"/>
  <c r="AL386"/>
  <c r="AM386"/>
  <c r="AN386"/>
  <c r="AO386"/>
  <c r="AP386"/>
  <c r="AQ386"/>
  <c r="AR386"/>
  <c r="AS386"/>
  <c r="AT386"/>
  <c r="AU386"/>
  <c r="AV386"/>
  <c r="E437"/>
  <c r="F437"/>
  <c r="G437"/>
  <c r="H437"/>
  <c r="I437"/>
  <c r="J437"/>
  <c r="K437"/>
  <c r="L437"/>
  <c r="M437"/>
  <c r="N437"/>
  <c r="O437"/>
  <c r="P437"/>
  <c r="Q437"/>
  <c r="R437"/>
  <c r="S437"/>
  <c r="T437"/>
  <c r="U437"/>
  <c r="V437"/>
  <c r="W437"/>
  <c r="X437"/>
  <c r="Y437"/>
  <c r="Z437"/>
  <c r="AA437"/>
  <c r="AB437"/>
  <c r="AC437"/>
  <c r="AD437"/>
  <c r="AE437"/>
  <c r="AF437"/>
  <c r="AG437"/>
  <c r="AH437"/>
  <c r="AI437"/>
  <c r="AJ437"/>
  <c r="AK437"/>
  <c r="AL437"/>
  <c r="AM437"/>
  <c r="AN437"/>
  <c r="AO437"/>
  <c r="AP437"/>
  <c r="AQ437"/>
  <c r="AR437"/>
  <c r="AS437"/>
  <c r="AT437"/>
  <c r="AU437"/>
  <c r="AV437"/>
  <c r="E495"/>
  <c r="F495"/>
  <c r="G495"/>
  <c r="H495"/>
  <c r="I495"/>
  <c r="J495"/>
  <c r="K495"/>
  <c r="L495"/>
  <c r="M495"/>
  <c r="N495"/>
  <c r="O495"/>
  <c r="P495"/>
  <c r="Q495"/>
  <c r="R495"/>
  <c r="S495"/>
  <c r="T495"/>
  <c r="U495"/>
  <c r="V495"/>
  <c r="W495"/>
  <c r="X495"/>
  <c r="Y495"/>
  <c r="Z495"/>
  <c r="AA495"/>
  <c r="AB495"/>
  <c r="AC495"/>
  <c r="AD495"/>
  <c r="AE495"/>
  <c r="AF495"/>
  <c r="AG495"/>
  <c r="AH495"/>
  <c r="AI495"/>
  <c r="AJ495"/>
  <c r="AK495"/>
  <c r="AL495"/>
  <c r="AM495"/>
  <c r="AN495"/>
  <c r="AO495"/>
  <c r="AP495"/>
  <c r="AQ495"/>
  <c r="AR495"/>
  <c r="AS495"/>
  <c r="AT495"/>
  <c r="AU495"/>
  <c r="AV495"/>
  <c r="E506"/>
  <c r="F506"/>
  <c r="G506"/>
  <c r="H506"/>
  <c r="I506"/>
  <c r="J506"/>
  <c r="K506"/>
  <c r="L506"/>
  <c r="M506"/>
  <c r="N506"/>
  <c r="O506"/>
  <c r="P506"/>
  <c r="Q506"/>
  <c r="R506"/>
  <c r="S506"/>
  <c r="T506"/>
  <c r="U506"/>
  <c r="V506"/>
  <c r="W506"/>
  <c r="X506"/>
  <c r="Y506"/>
  <c r="Z506"/>
  <c r="AA506"/>
  <c r="AB506"/>
  <c r="AC506"/>
  <c r="AD506"/>
  <c r="AE506"/>
  <c r="AF506"/>
  <c r="AG506"/>
  <c r="AH506"/>
  <c r="AI506"/>
  <c r="AJ506"/>
  <c r="AK506"/>
  <c r="AL506"/>
  <c r="AM506"/>
  <c r="AN506"/>
  <c r="AO506"/>
  <c r="AP506"/>
  <c r="AQ506"/>
  <c r="AR506"/>
  <c r="AS506"/>
  <c r="AT506"/>
  <c r="AU506"/>
  <c r="AV506"/>
  <c r="E548"/>
  <c r="F548"/>
  <c r="G548"/>
  <c r="H548"/>
  <c r="I548"/>
  <c r="J548"/>
  <c r="K548"/>
  <c r="L548"/>
  <c r="M548"/>
  <c r="N548"/>
  <c r="O548"/>
  <c r="P548"/>
  <c r="Q548"/>
  <c r="R548"/>
  <c r="S548"/>
  <c r="T548"/>
  <c r="U548"/>
  <c r="V548"/>
  <c r="W548"/>
  <c r="X548"/>
  <c r="Y548"/>
  <c r="Z548"/>
  <c r="AA548"/>
  <c r="AB548"/>
  <c r="AC548"/>
  <c r="AD548"/>
  <c r="AE548"/>
  <c r="AF548"/>
  <c r="AG548"/>
  <c r="AH548"/>
  <c r="AI548"/>
  <c r="AJ548"/>
  <c r="AK548"/>
  <c r="AL548"/>
  <c r="AM548"/>
  <c r="AN548"/>
  <c r="AO548"/>
  <c r="AP548"/>
  <c r="AQ548"/>
  <c r="AR548"/>
  <c r="AS548"/>
  <c r="AT548"/>
  <c r="AU548"/>
  <c r="AV548"/>
  <c r="E592"/>
  <c r="F592"/>
  <c r="G592"/>
  <c r="H592"/>
  <c r="I592"/>
  <c r="J592"/>
  <c r="K592"/>
  <c r="L592"/>
  <c r="M592"/>
  <c r="N592"/>
  <c r="O592"/>
  <c r="P592"/>
  <c r="Q592"/>
  <c r="R592"/>
  <c r="S592"/>
  <c r="T592"/>
  <c r="U592"/>
  <c r="V592"/>
  <c r="W592"/>
  <c r="X592"/>
  <c r="Y592"/>
  <c r="Z592"/>
  <c r="AA592"/>
  <c r="AB592"/>
  <c r="AC592"/>
  <c r="AD592"/>
  <c r="AE592"/>
  <c r="AF592"/>
  <c r="AG592"/>
  <c r="AH592"/>
  <c r="AI592"/>
  <c r="AJ592"/>
  <c r="AK592"/>
  <c r="AL592"/>
  <c r="AM592"/>
  <c r="AN592"/>
  <c r="AO592"/>
  <c r="AP592"/>
  <c r="AQ592"/>
  <c r="AR592"/>
  <c r="AS592"/>
  <c r="AT592"/>
  <c r="AU592"/>
  <c r="AV592"/>
  <c r="E593"/>
  <c r="F593"/>
  <c r="G593"/>
  <c r="H593"/>
  <c r="I593"/>
  <c r="J593"/>
  <c r="K593"/>
  <c r="L593"/>
  <c r="M593"/>
  <c r="N593"/>
  <c r="O593"/>
  <c r="P593"/>
  <c r="Q593"/>
  <c r="R593"/>
  <c r="S593"/>
  <c r="T593"/>
  <c r="U593"/>
  <c r="V593"/>
  <c r="W593"/>
  <c r="X593"/>
  <c r="Y593"/>
  <c r="Z593"/>
  <c r="AA593"/>
  <c r="AB593"/>
  <c r="AC593"/>
  <c r="AD593"/>
  <c r="AE593"/>
  <c r="AF593"/>
  <c r="AG593"/>
  <c r="AH593"/>
  <c r="AI593"/>
  <c r="AJ593"/>
  <c r="AK593"/>
  <c r="AL593"/>
  <c r="AM593"/>
  <c r="AN593"/>
  <c r="AO593"/>
  <c r="AP593"/>
  <c r="AQ593"/>
  <c r="AR593"/>
  <c r="AS593"/>
  <c r="AT593"/>
  <c r="AU593"/>
  <c r="AV593"/>
  <c r="E657"/>
  <c r="F657"/>
  <c r="G657"/>
  <c r="H657"/>
  <c r="I657"/>
  <c r="J657"/>
  <c r="K657"/>
  <c r="L657"/>
  <c r="M657"/>
  <c r="N657"/>
  <c r="O657"/>
  <c r="P657"/>
  <c r="Q657"/>
  <c r="R657"/>
  <c r="S657"/>
  <c r="T657"/>
  <c r="U657"/>
  <c r="V657"/>
  <c r="W657"/>
  <c r="X657"/>
  <c r="Y657"/>
  <c r="Z657"/>
  <c r="AA657"/>
  <c r="AB657"/>
  <c r="AC657"/>
  <c r="AD657"/>
  <c r="AE657"/>
  <c r="AF657"/>
  <c r="AG657"/>
  <c r="AH657"/>
  <c r="AI657"/>
  <c r="AJ657"/>
  <c r="AK657"/>
  <c r="AL657"/>
  <c r="AM657"/>
  <c r="AN657"/>
  <c r="AO657"/>
  <c r="AP657"/>
  <c r="AQ657"/>
  <c r="AR657"/>
  <c r="AS657"/>
  <c r="AT657"/>
  <c r="AU657"/>
  <c r="AV657"/>
  <c r="E681"/>
  <c r="F681"/>
  <c r="G681"/>
  <c r="H681"/>
  <c r="I681"/>
  <c r="J681"/>
  <c r="K681"/>
  <c r="L681"/>
  <c r="M681"/>
  <c r="N681"/>
  <c r="O681"/>
  <c r="P681"/>
  <c r="Q681"/>
  <c r="R681"/>
  <c r="S681"/>
  <c r="T681"/>
  <c r="U681"/>
  <c r="V681"/>
  <c r="W681"/>
  <c r="X681"/>
  <c r="Y681"/>
  <c r="Z681"/>
  <c r="AA681"/>
  <c r="AB681"/>
  <c r="AC681"/>
  <c r="AD681"/>
  <c r="AE681"/>
  <c r="AF681"/>
  <c r="AG681"/>
  <c r="AH681"/>
  <c r="AI681"/>
  <c r="AJ681"/>
  <c r="AK681"/>
  <c r="AL681"/>
  <c r="AM681"/>
  <c r="AN681"/>
  <c r="AO681"/>
  <c r="AP681"/>
  <c r="AQ681"/>
  <c r="AR681"/>
  <c r="AS681"/>
  <c r="AT681"/>
  <c r="AU681"/>
  <c r="AV681"/>
  <c r="E747"/>
  <c r="F747"/>
  <c r="G747"/>
  <c r="H747"/>
  <c r="I747"/>
  <c r="J747"/>
  <c r="K747"/>
  <c r="L747"/>
  <c r="M747"/>
  <c r="N747"/>
  <c r="O747"/>
  <c r="P747"/>
  <c r="Q747"/>
  <c r="R747"/>
  <c r="S747"/>
  <c r="T747"/>
  <c r="U747"/>
  <c r="V747"/>
  <c r="W747"/>
  <c r="X747"/>
  <c r="Y747"/>
  <c r="Z747"/>
  <c r="AA747"/>
  <c r="AB747"/>
  <c r="AC747"/>
  <c r="AD747"/>
  <c r="AE747"/>
  <c r="AF747"/>
  <c r="AG747"/>
  <c r="AH747"/>
  <c r="AI747"/>
  <c r="AJ747"/>
  <c r="AK747"/>
  <c r="AL747"/>
  <c r="AM747"/>
  <c r="AN747"/>
  <c r="AO747"/>
  <c r="AP747"/>
  <c r="AQ747"/>
  <c r="AR747"/>
  <c r="AS747"/>
  <c r="AT747"/>
  <c r="AU747"/>
  <c r="AV747"/>
  <c r="E760"/>
  <c r="F760"/>
  <c r="G760"/>
  <c r="H760"/>
  <c r="I760"/>
  <c r="J760"/>
  <c r="K760"/>
  <c r="L760"/>
  <c r="M760"/>
  <c r="N760"/>
  <c r="O760"/>
  <c r="P760"/>
  <c r="Q760"/>
  <c r="R760"/>
  <c r="S760"/>
  <c r="T760"/>
  <c r="U760"/>
  <c r="V760"/>
  <c r="W760"/>
  <c r="X760"/>
  <c r="Y760"/>
  <c r="Z760"/>
  <c r="AA760"/>
  <c r="AB760"/>
  <c r="AC760"/>
  <c r="AD760"/>
  <c r="AE760"/>
  <c r="AF760"/>
  <c r="AG760"/>
  <c r="AH760"/>
  <c r="AI760"/>
  <c r="AJ760"/>
  <c r="AK760"/>
  <c r="AL760"/>
  <c r="AM760"/>
  <c r="AN760"/>
  <c r="AO760"/>
  <c r="AP760"/>
  <c r="AQ760"/>
  <c r="AR760"/>
  <c r="AS760"/>
  <c r="AT760"/>
  <c r="AU760"/>
  <c r="AV760"/>
  <c r="E818"/>
  <c r="F818"/>
  <c r="G818"/>
  <c r="H818"/>
  <c r="I818"/>
  <c r="J818"/>
  <c r="K818"/>
  <c r="L818"/>
  <c r="M818"/>
  <c r="N818"/>
  <c r="O818"/>
  <c r="P818"/>
  <c r="Q818"/>
  <c r="R818"/>
  <c r="S818"/>
  <c r="T818"/>
  <c r="U818"/>
  <c r="V818"/>
  <c r="W818"/>
  <c r="X818"/>
  <c r="Y818"/>
  <c r="Z818"/>
  <c r="AA818"/>
  <c r="AB818"/>
  <c r="AC818"/>
  <c r="AD818"/>
  <c r="AE818"/>
  <c r="AF818"/>
  <c r="AG818"/>
  <c r="AH818"/>
  <c r="AI818"/>
  <c r="AJ818"/>
  <c r="AK818"/>
  <c r="AL818"/>
  <c r="AM818"/>
  <c r="AN818"/>
  <c r="AO818"/>
  <c r="AP818"/>
  <c r="AQ818"/>
  <c r="AR818"/>
  <c r="AS818"/>
  <c r="AT818"/>
  <c r="AU818"/>
  <c r="AV818"/>
  <c r="E884"/>
  <c r="F884"/>
  <c r="G884"/>
  <c r="H884"/>
  <c r="I884"/>
  <c r="J884"/>
  <c r="K884"/>
  <c r="L884"/>
  <c r="M884"/>
  <c r="N884"/>
  <c r="O884"/>
  <c r="P884"/>
  <c r="Q884"/>
  <c r="R884"/>
  <c r="S884"/>
  <c r="T884"/>
  <c r="U884"/>
  <c r="V884"/>
  <c r="W884"/>
  <c r="X884"/>
  <c r="Y884"/>
  <c r="Z884"/>
  <c r="AA884"/>
  <c r="AB884"/>
  <c r="AC884"/>
  <c r="AD884"/>
  <c r="AE884"/>
  <c r="AF884"/>
  <c r="AG884"/>
  <c r="AH884"/>
  <c r="AI884"/>
  <c r="AJ884"/>
  <c r="AK884"/>
  <c r="AL884"/>
  <c r="AM884"/>
  <c r="AN884"/>
  <c r="AO884"/>
  <c r="AP884"/>
  <c r="AQ884"/>
  <c r="AR884"/>
  <c r="AS884"/>
  <c r="AT884"/>
  <c r="AU884"/>
  <c r="AV884"/>
  <c r="E989"/>
  <c r="F989"/>
  <c r="G989"/>
  <c r="H989"/>
  <c r="I989"/>
  <c r="J989"/>
  <c r="K989"/>
  <c r="L989"/>
  <c r="M989"/>
  <c r="N989"/>
  <c r="O989"/>
  <c r="P989"/>
  <c r="Q989"/>
  <c r="R989"/>
  <c r="S989"/>
  <c r="T989"/>
  <c r="U989"/>
  <c r="V989"/>
  <c r="W989"/>
  <c r="X989"/>
  <c r="Y989"/>
  <c r="Z989"/>
  <c r="AA989"/>
  <c r="AB989"/>
  <c r="AC989"/>
  <c r="AD989"/>
  <c r="AE989"/>
  <c r="AF989"/>
  <c r="AG989"/>
  <c r="AH989"/>
  <c r="AI989"/>
  <c r="AJ989"/>
  <c r="AK989"/>
  <c r="AL989"/>
  <c r="AM989"/>
  <c r="AN989"/>
  <c r="AO989"/>
  <c r="AP989"/>
  <c r="AQ989"/>
  <c r="AR989"/>
  <c r="AS989"/>
  <c r="AT989"/>
  <c r="AU989"/>
  <c r="AV989"/>
  <c r="E1628"/>
  <c r="F1628"/>
  <c r="G1628"/>
  <c r="H1628"/>
  <c r="I1628"/>
  <c r="J1628"/>
  <c r="K1628"/>
  <c r="L1628"/>
  <c r="M1628"/>
  <c r="N1628"/>
  <c r="O1628"/>
  <c r="P1628"/>
  <c r="Q1628"/>
  <c r="R1628"/>
  <c r="S1628"/>
  <c r="T1628"/>
  <c r="U1628"/>
  <c r="V1628"/>
  <c r="W1628"/>
  <c r="X1628"/>
  <c r="Y1628"/>
  <c r="Z1628"/>
  <c r="AA1628"/>
  <c r="AB1628"/>
  <c r="AC1628"/>
  <c r="AD1628"/>
  <c r="AE1628"/>
  <c r="AF1628"/>
  <c r="AG1628"/>
  <c r="AH1628"/>
  <c r="AI1628"/>
  <c r="AJ1628"/>
  <c r="AK1628"/>
  <c r="AL1628"/>
  <c r="AM1628"/>
  <c r="AN1628"/>
  <c r="AO1628"/>
  <c r="AP1628"/>
  <c r="AQ1628"/>
  <c r="AR1628"/>
  <c r="AS1628"/>
  <c r="AT1628"/>
  <c r="AU1628"/>
  <c r="AV1628"/>
</calcChain>
</file>

<file path=xl/sharedStrings.xml><?xml version="1.0" encoding="utf-8"?>
<sst xmlns="http://schemas.openxmlformats.org/spreadsheetml/2006/main" count="6757" uniqueCount="2474">
  <si>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</si>
  <si>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</si>
  <si>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</si>
  <si>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</si>
  <si>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</si>
  <si>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</si>
  <si>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</si>
  <si>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</si>
  <si>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</si>
  <si>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</si>
  <si>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</si>
  <si>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</si>
  <si>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</si>
  <si>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</si>
  <si>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</si>
  <si>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</si>
  <si>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</si>
  <si>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</si>
  <si>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</si>
  <si>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</si>
  <si>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</si>
  <si>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</si>
  <si>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</si>
  <si>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</si>
  <si>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</si>
  <si>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</si>
  <si>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</si>
  <si>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</si>
  <si>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</si>
  <si>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</si>
  <si>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</si>
  <si>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</si>
  <si>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</si>
  <si>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</si>
  <si>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</si>
  <si>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</si>
  <si>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</si>
  <si>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</si>
  <si>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</si>
  <si>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</si>
  <si>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</si>
  <si>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</si>
  <si>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</si>
  <si>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</si>
  <si>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</si>
  <si>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</si>
  <si>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</si>
  <si>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</si>
  <si>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</si>
  <si>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</si>
  <si>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</si>
  <si>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</si>
  <si>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</si>
  <si>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</si>
  <si>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</si>
  <si>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</si>
  <si>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</si>
  <si>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</si>
  <si>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</si>
  <si>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</si>
  <si>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</si>
  <si>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</si>
  <si>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</si>
  <si>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</si>
  <si>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</si>
  <si>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</si>
  <si>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</si>
  <si>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</si>
  <si>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</si>
  <si>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</si>
  <si>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</si>
  <si>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</si>
  <si>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</si>
  <si>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</si>
  <si>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</si>
  <si>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</si>
  <si>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</si>
  <si>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</si>
  <si>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</si>
  <si>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</si>
  <si>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</si>
  <si>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</si>
  <si>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</si>
  <si>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</si>
  <si>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</si>
  <si>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</si>
  <si>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</si>
  <si>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</si>
  <si>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</si>
  <si>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</si>
  <si>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</si>
  <si>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</si>
  <si>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</si>
  <si>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</si>
  <si>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</si>
  <si>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</si>
  <si>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</si>
  <si>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</si>
  <si>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</si>
  <si>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</si>
  <si>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</si>
  <si>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</si>
  <si>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</si>
  <si>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</si>
  <si>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</si>
  <si>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</si>
  <si>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</si>
  <si>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</si>
  <si>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</si>
  <si>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</si>
  <si>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</si>
  <si>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</si>
  <si>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</si>
  <si>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</si>
  <si>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</si>
  <si>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</si>
  <si>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</si>
  <si>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</si>
  <si>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</si>
  <si>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</si>
  <si>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</si>
  <si>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</si>
  <si>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</si>
  <si>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</si>
  <si>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</si>
  <si>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</si>
  <si>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</si>
  <si>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</si>
  <si>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</si>
  <si>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</si>
  <si>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</si>
  <si>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</si>
  <si>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</si>
  <si>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</si>
  <si>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</si>
  <si>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</si>
  <si>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</si>
  <si>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</si>
  <si>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</si>
  <si>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</si>
  <si>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</si>
  <si>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</si>
  <si>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</si>
  <si>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</si>
  <si>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</si>
  <si>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</si>
  <si>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</si>
  <si>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</si>
  <si>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</si>
  <si>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</si>
  <si>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</si>
  <si>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</si>
  <si>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</si>
  <si>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</si>
  <si>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</si>
  <si>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</si>
  <si>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</si>
  <si>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</si>
  <si>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</si>
  <si>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</si>
  <si>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</si>
  <si>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</si>
  <si>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</si>
  <si>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</si>
  <si>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</si>
  <si>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</si>
  <si>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</si>
  <si>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</si>
  <si>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</si>
  <si>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</si>
  <si>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</si>
  <si>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</si>
  <si>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</si>
  <si>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</si>
  <si>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</si>
  <si>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</si>
  <si>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</si>
  <si>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</si>
  <si>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</si>
  <si>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</si>
  <si>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</si>
  <si>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</si>
  <si>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</si>
  <si>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</si>
  <si>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</si>
  <si>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</si>
  <si>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</si>
  <si>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</si>
  <si>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</si>
  <si>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</si>
  <si>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</si>
  <si>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</si>
  <si>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</si>
  <si>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</si>
  <si>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</si>
  <si>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</si>
  <si>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</si>
  <si>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</si>
  <si>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</si>
  <si>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</si>
  <si>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</si>
  <si>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</si>
  <si>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</si>
  <si>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</si>
  <si>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</si>
  <si>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</si>
  <si>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</si>
  <si>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</si>
  <si>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</si>
  <si>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</si>
  <si>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</si>
  <si>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</si>
  <si>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</si>
  <si>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</si>
  <si>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</si>
  <si>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</si>
  <si>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</si>
  <si>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</si>
  <si>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</si>
  <si>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</si>
  <si>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</si>
  <si>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</si>
  <si>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</si>
  <si>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</si>
  <si>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</si>
  <si>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</si>
  <si>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</si>
  <si>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</si>
  <si>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</si>
  <si>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</si>
  <si>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</si>
  <si>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</si>
  <si>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</si>
  <si>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</si>
  <si>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</si>
  <si>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</si>
  <si>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</si>
  <si>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</si>
  <si>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</si>
  <si>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</si>
  <si>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</si>
  <si>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</si>
  <si>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</si>
  <si>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</si>
  <si>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</si>
  <si>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</si>
  <si>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</si>
  <si>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</si>
  <si>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</si>
  <si>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</si>
  <si>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</si>
  <si>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</si>
  <si>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</si>
  <si>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</si>
  <si>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</si>
  <si>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</si>
  <si>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</si>
  <si>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</si>
  <si>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</si>
  <si>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</si>
  <si>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</si>
  <si>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</si>
  <si>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</si>
  <si>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</si>
  <si>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</si>
  <si>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</si>
  <si>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</si>
  <si>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</si>
  <si>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</si>
  <si>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</si>
  <si>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</si>
  <si>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</si>
  <si>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</si>
  <si>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</si>
  <si>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</si>
  <si>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</si>
  <si>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</si>
  <si>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</si>
  <si>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</si>
  <si>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</si>
  <si>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</si>
  <si>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</si>
  <si>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</si>
  <si>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</si>
  <si>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</si>
  <si>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</si>
  <si>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</si>
  <si>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</si>
  <si>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</si>
  <si>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</si>
  <si>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</si>
  <si>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</si>
  <si>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</si>
  <si>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</si>
  <si>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</si>
  <si>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</si>
  <si>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</si>
  <si>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</si>
  <si>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</si>
  <si>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</si>
  <si>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</si>
  <si>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</si>
  <si>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</si>
  <si>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</si>
  <si>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</si>
  <si>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</si>
  <si>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</si>
  <si>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</si>
  <si>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</si>
  <si>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</si>
  <si>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</si>
  <si>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</si>
  <si>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</si>
  <si>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</si>
  <si>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</si>
  <si>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</si>
  <si>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</si>
  <si>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</si>
  <si>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</si>
  <si>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</si>
  <si>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</si>
  <si>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</si>
  <si>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</si>
  <si>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</si>
  <si>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</si>
  <si>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</si>
  <si>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</si>
  <si>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</si>
  <si>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</si>
  <si>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</si>
  <si>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</si>
  <si>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</si>
  <si>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</si>
  <si>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</si>
  <si>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</si>
  <si>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</si>
  <si>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</si>
  <si>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</si>
  <si>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</si>
  <si>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</si>
  <si>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</si>
  <si>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</si>
  <si>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</si>
  <si>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</si>
  <si>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</si>
  <si>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</si>
  <si>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</si>
  <si>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</si>
  <si>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</si>
  <si>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</si>
  <si>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</si>
  <si>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</si>
  <si>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</si>
  <si>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</si>
  <si>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</si>
  <si>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</si>
  <si>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</si>
  <si>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</si>
  <si>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</si>
  <si>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</si>
  <si>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</si>
  <si>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</si>
  <si>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</si>
  <si>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</si>
  <si>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</si>
  <si>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</si>
  <si>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</si>
  <si>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</si>
  <si>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</si>
  <si>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</si>
  <si>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</si>
  <si>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</si>
  <si>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</si>
  <si>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</si>
  <si>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</si>
  <si>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</si>
  <si>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</si>
  <si>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</si>
  <si>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</si>
  <si>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</si>
  <si>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</si>
  <si>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</si>
  <si>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</si>
  <si>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</si>
  <si>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</si>
  <si>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</si>
  <si>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</si>
  <si>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</si>
  <si>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</si>
  <si>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</si>
  <si>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</si>
  <si>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</si>
  <si>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</si>
  <si>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</si>
  <si>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</si>
  <si>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</si>
  <si>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</si>
  <si>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</si>
  <si>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</si>
  <si>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</si>
  <si>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</si>
  <si>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</si>
  <si>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</si>
  <si>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</si>
  <si>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</si>
  <si>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</si>
  <si>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</si>
  <si>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</si>
  <si>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</si>
  <si>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</si>
  <si>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</si>
  <si>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</si>
  <si>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</si>
  <si>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</si>
  <si>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</si>
  <si>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</si>
  <si>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</si>
  <si>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</si>
  <si>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</si>
  <si>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</si>
  <si>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</si>
  <si>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</si>
  <si>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</si>
  <si>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</si>
  <si>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</si>
  <si>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</si>
  <si>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</si>
  <si>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</si>
  <si>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</si>
  <si>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</si>
  <si>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</si>
  <si>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</si>
  <si>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</si>
  <si>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</si>
  <si>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</si>
  <si>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</si>
  <si>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</si>
  <si>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</si>
  <si>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</si>
  <si>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</si>
  <si>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</si>
  <si>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</si>
  <si>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</si>
  <si>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</si>
  <si>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</si>
  <si>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</si>
  <si>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</si>
  <si>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</si>
  <si>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</si>
  <si>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</si>
  <si>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</si>
  <si>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</si>
  <si>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</si>
  <si>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</si>
  <si>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</si>
  <si>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</si>
  <si>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</si>
  <si>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</si>
  <si>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</si>
  <si>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</si>
  <si>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</si>
  <si>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</si>
  <si>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</si>
  <si>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</si>
  <si>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</si>
  <si>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</si>
  <si>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</si>
  <si>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</si>
  <si>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</si>
  <si>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</si>
  <si>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</si>
  <si>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</si>
  <si>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</si>
  <si>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</si>
  <si>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</si>
  <si>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</si>
  <si>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</si>
  <si>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</si>
  <si>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</si>
  <si>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</si>
  <si>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</si>
  <si>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</si>
  <si>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</si>
  <si>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</si>
  <si>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</si>
  <si>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</si>
  <si>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</si>
  <si>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</si>
  <si>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</si>
  <si>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</si>
  <si>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</si>
  <si>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</si>
  <si>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</si>
  <si>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</si>
  <si>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</si>
  <si>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</si>
  <si>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</si>
  <si>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</si>
  <si>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</si>
  <si>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</si>
  <si>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</si>
  <si>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</si>
  <si>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</si>
  <si>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</si>
  <si>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</si>
  <si>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</si>
  <si>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</si>
  <si>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</si>
  <si>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</si>
  <si>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</si>
  <si>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</si>
  <si>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</si>
  <si>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</si>
  <si>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</si>
  <si>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</si>
  <si>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</si>
  <si>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</si>
  <si>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</si>
  <si>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</si>
  <si>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</si>
  <si>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</si>
  <si>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</si>
  <si>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</si>
  <si>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</si>
  <si>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</si>
  <si>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</si>
  <si>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</si>
  <si>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</si>
  <si>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</si>
  <si>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</si>
  <si>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</si>
  <si>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</si>
  <si>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</si>
  <si>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</si>
  <si>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</si>
  <si>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</si>
  <si>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</si>
  <si>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</si>
  <si>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</si>
  <si>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</si>
  <si>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</si>
  <si>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</si>
  <si>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</si>
  <si>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</si>
  <si>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</si>
  <si>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</si>
  <si>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</si>
  <si>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</si>
  <si>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</si>
  <si>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</si>
  <si>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</si>
  <si>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</si>
  <si>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</si>
  <si>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</si>
  <si>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</si>
  <si>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</si>
  <si>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</si>
  <si>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</si>
  <si>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</si>
  <si>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</si>
  <si>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</si>
  <si>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</si>
  <si>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</si>
  <si>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</si>
  <si>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</si>
  <si>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</si>
  <si>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</si>
  <si>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</si>
  <si>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</si>
  <si>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</si>
  <si>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</si>
  <si>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</si>
  <si>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</si>
  <si>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</si>
  <si>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</si>
  <si>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</si>
  <si>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</si>
  <si>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</si>
  <si>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</si>
  <si>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</si>
  <si>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</si>
  <si>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</si>
  <si>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</si>
  <si>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</si>
  <si>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</si>
  <si>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</si>
  <si>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</si>
  <si>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</si>
  <si>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</si>
  <si>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</si>
  <si>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</si>
  <si>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</si>
  <si>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</si>
  <si>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</si>
  <si>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</si>
  <si>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</si>
  <si>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</si>
  <si>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</si>
  <si>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</si>
  <si>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</si>
  <si>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</si>
  <si>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</si>
  <si>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</si>
  <si>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</si>
  <si>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</si>
  <si>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</si>
  <si>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</si>
  <si>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</si>
  <si>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</si>
  <si>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</si>
  <si>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</si>
  <si>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</si>
  <si>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</si>
  <si>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</si>
  <si>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</si>
  <si>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</si>
  <si>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</si>
  <si>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</si>
  <si>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</si>
  <si>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</si>
  <si>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</si>
  <si>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</si>
  <si>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</si>
  <si>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</si>
  <si>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</si>
  <si>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</si>
  <si>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</si>
  <si>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</si>
  <si>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</si>
  <si>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</si>
  <si>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</si>
  <si>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</si>
  <si>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</si>
  <si>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</si>
  <si>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</si>
  <si>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</si>
  <si>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</si>
  <si>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</si>
  <si>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</si>
  <si>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</si>
  <si>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</si>
  <si>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</si>
  <si>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</si>
  <si>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</si>
  <si>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</si>
  <si>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</si>
  <si>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</si>
  <si>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</si>
  <si>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</si>
  <si>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</si>
  <si>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</si>
  <si>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</si>
  <si>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</si>
  <si>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</si>
  <si>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</si>
  <si>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</si>
  <si>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</si>
  <si>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</si>
  <si>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</si>
  <si>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</si>
  <si>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</si>
  <si>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</si>
  <si>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</si>
  <si>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</si>
  <si>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</si>
  <si>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</si>
  <si>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</si>
  <si>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</si>
  <si>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</si>
  <si>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</si>
  <si>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</si>
  <si>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</si>
  <si>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</si>
  <si>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</si>
  <si>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</si>
  <si>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</si>
  <si>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</si>
  <si>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</si>
  <si>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</si>
  <si>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</si>
  <si>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</si>
  <si>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</si>
  <si>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</si>
  <si>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</si>
  <si>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</si>
  <si>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</si>
  <si>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</si>
  <si>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</si>
  <si>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</si>
  <si>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</si>
  <si>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</si>
  <si>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</si>
  <si>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</si>
  <si>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</si>
  <si>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</si>
  <si>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</si>
  <si>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</si>
  <si>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</si>
  <si>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</si>
  <si>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</si>
  <si>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</si>
  <si>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</si>
  <si>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</si>
  <si>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</si>
  <si>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</si>
  <si>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</si>
  <si>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</si>
  <si>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</si>
  <si>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</si>
  <si>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</si>
  <si>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</si>
  <si>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</si>
  <si>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</si>
  <si>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</si>
  <si>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</si>
  <si>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</si>
  <si>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</si>
  <si>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</si>
  <si>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</si>
  <si>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</si>
  <si>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</si>
  <si>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</si>
  <si>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</si>
  <si>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</si>
  <si>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</si>
  <si>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</si>
  <si>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</si>
  <si>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</si>
  <si>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</si>
  <si>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</si>
  <si>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</si>
  <si>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</si>
  <si>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</si>
  <si>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</si>
  <si>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</si>
  <si>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</si>
  <si>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</si>
  <si>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</si>
  <si>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</si>
  <si>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</si>
  <si>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</si>
  <si>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</si>
  <si>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</si>
  <si>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</si>
  <si>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</si>
  <si>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</si>
  <si>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</si>
  <si>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</si>
  <si>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</si>
  <si>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</si>
  <si>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</si>
  <si>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</si>
  <si>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</si>
  <si>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</si>
  <si>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</si>
  <si>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</si>
  <si>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</si>
  <si>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</si>
  <si>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</si>
  <si>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</si>
  <si>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</si>
  <si>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</si>
  <si>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</si>
  <si>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</si>
  <si>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</si>
  <si>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</si>
  <si>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</si>
  <si>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</si>
  <si>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</si>
  <si>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</si>
  <si>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</si>
  <si>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</si>
  <si>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</si>
  <si>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</si>
  <si>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</si>
  <si>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</si>
  <si>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</si>
  <si>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</si>
  <si>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</si>
  <si>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</si>
  <si>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</si>
  <si>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</si>
  <si>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</si>
  <si>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</si>
  <si>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</si>
  <si>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</si>
  <si>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</si>
  <si>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</si>
  <si>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</si>
  <si>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</si>
  <si>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</si>
  <si>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</si>
  <si>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</si>
  <si>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</si>
  <si>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</si>
  <si>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</si>
  <si>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</si>
  <si>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</si>
  <si>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</si>
  <si>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</si>
  <si>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</si>
  <si>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</si>
  <si>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</si>
  <si>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</si>
  <si>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</si>
  <si>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</si>
  <si>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</si>
  <si>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</si>
  <si>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</si>
  <si>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</si>
  <si>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</si>
  <si>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</si>
  <si>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</si>
  <si>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</si>
  <si>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</si>
  <si>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</si>
  <si>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</si>
  <si>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</si>
  <si>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</si>
  <si>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</si>
  <si>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</si>
  <si>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</si>
  <si>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</si>
  <si>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</si>
  <si>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</si>
  <si>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</si>
  <si>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</si>
  <si>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</si>
  <si>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</si>
  <si>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</si>
  <si>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</si>
  <si>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</si>
  <si>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</si>
  <si>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</si>
  <si>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</si>
  <si>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</si>
  <si>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</si>
  <si>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</si>
  <si>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</si>
  <si>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</si>
  <si>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</si>
  <si>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</si>
  <si>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</si>
  <si>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</si>
  <si>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</si>
  <si>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</si>
  <si>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</si>
  <si>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</si>
  <si>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</si>
  <si>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</si>
  <si>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</si>
  <si>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</si>
  <si>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</si>
  <si>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</si>
  <si>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</si>
  <si>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</si>
  <si>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</si>
  <si>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</si>
  <si>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</si>
  <si>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</si>
  <si>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</si>
  <si>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</si>
  <si>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</si>
  <si>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</si>
  <si>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</si>
  <si>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</si>
  <si>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</si>
  <si>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</si>
  <si>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</si>
  <si>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</si>
  <si>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</si>
  <si>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</si>
  <si>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</si>
  <si>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</si>
  <si>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</si>
  <si>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</si>
  <si>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</si>
  <si>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</si>
  <si>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</si>
  <si>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</si>
  <si>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</si>
  <si>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</si>
  <si>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</si>
  <si>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</si>
  <si>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</si>
  <si>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</si>
  <si>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</si>
  <si>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</si>
  <si>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</si>
  <si>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</si>
  <si>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</si>
  <si>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</si>
  <si>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</si>
  <si>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</si>
  <si>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</si>
  <si>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</si>
  <si>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</si>
  <si>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</si>
  <si>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</si>
  <si>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</si>
  <si>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</si>
  <si>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</si>
  <si>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</si>
  <si>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</si>
  <si>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</si>
  <si>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</si>
  <si>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</si>
  <si>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</si>
  <si>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</si>
  <si>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</si>
  <si>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</si>
  <si>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</si>
  <si>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</si>
  <si>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</si>
  <si>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</si>
  <si>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</si>
  <si>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</si>
  <si>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</si>
  <si>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</si>
  <si>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</si>
  <si>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</si>
  <si>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</si>
  <si>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</si>
  <si>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</si>
  <si>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</si>
  <si>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</si>
  <si>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</si>
  <si>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</si>
  <si>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</si>
  <si>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</si>
  <si>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</si>
  <si>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</si>
  <si>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</si>
  <si>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</si>
  <si>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</si>
  <si>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</si>
  <si>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</si>
  <si>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</si>
  <si>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</si>
  <si>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</si>
  <si>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</si>
  <si>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</si>
  <si>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</si>
  <si>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</si>
  <si>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</si>
  <si>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</si>
  <si>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</si>
  <si>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</si>
  <si>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</si>
  <si>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</si>
  <si>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</si>
  <si>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</si>
  <si>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</si>
  <si>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</si>
  <si>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</si>
  <si>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</si>
  <si>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</si>
  <si>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</si>
  <si>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</si>
  <si>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</si>
  <si>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</si>
  <si>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</si>
  <si>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</si>
  <si>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</si>
  <si>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</si>
  <si>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</si>
  <si>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</si>
  <si>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</si>
  <si>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</si>
  <si>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</si>
  <si>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</si>
  <si>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</si>
  <si>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</si>
  <si>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</si>
  <si>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</si>
  <si>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</si>
  <si>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</si>
  <si>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</si>
  <si>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</si>
  <si>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</si>
  <si>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</si>
  <si>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</si>
  <si>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</si>
  <si>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</si>
  <si>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</si>
  <si>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</si>
  <si>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</si>
  <si>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</si>
  <si>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</si>
  <si>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</si>
  <si>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</si>
  <si>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</si>
  <si>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</si>
  <si>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</si>
  <si>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</si>
  <si>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</si>
  <si>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</si>
  <si>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</si>
  <si>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</si>
  <si>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</si>
  <si>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</si>
  <si>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</si>
  <si>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</si>
  <si>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</si>
  <si>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</si>
  <si>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</si>
  <si>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</si>
  <si>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</si>
  <si>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</si>
  <si>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</si>
  <si>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</si>
  <si>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</si>
  <si>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</si>
  <si>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</si>
  <si>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</si>
  <si>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</si>
  <si>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</si>
  <si>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</si>
  <si>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</si>
  <si>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</si>
  <si>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</si>
  <si>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</si>
  <si>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</si>
  <si>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</si>
  <si>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</si>
  <si>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</si>
  <si>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</si>
  <si>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</si>
  <si>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</si>
  <si>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</si>
  <si>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</si>
  <si>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</si>
  <si>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</si>
  <si>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</si>
  <si>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</si>
  <si>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</si>
  <si>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</si>
  <si>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</si>
  <si>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</si>
  <si>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</si>
  <si>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</si>
  <si>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</si>
  <si>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</si>
  <si>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</si>
  <si>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</si>
  <si>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</si>
  <si>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</si>
  <si>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</si>
  <si>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</si>
  <si>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</si>
  <si>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</si>
  <si>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</si>
  <si>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</si>
  <si>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</si>
  <si>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</si>
  <si>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</si>
  <si>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</si>
  <si>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</si>
  <si>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</si>
  <si>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</si>
  <si>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</si>
  <si>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</si>
  <si>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</si>
  <si>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</si>
  <si>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</si>
  <si>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</si>
  <si>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</si>
  <si>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</si>
  <si>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</si>
  <si>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</si>
  <si>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</si>
  <si>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</si>
  <si>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</si>
  <si>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</si>
  <si>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</si>
  <si>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</si>
  <si>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</si>
  <si>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</si>
  <si>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</si>
  <si>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</si>
  <si>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</si>
  <si>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</si>
  <si>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</si>
  <si>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</si>
  <si>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</si>
  <si>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</si>
  <si>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</si>
  <si>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</si>
  <si>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</si>
  <si>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</si>
  <si>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</si>
  <si>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</si>
  <si>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</si>
  <si>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</si>
  <si>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</si>
  <si>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</si>
  <si>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</si>
  <si>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</si>
  <si>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</si>
  <si>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</si>
  <si>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</si>
  <si>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</si>
  <si>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</si>
  <si>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</si>
  <si>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</si>
  <si>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</si>
  <si>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</si>
  <si>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</si>
  <si>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</si>
  <si>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</si>
  <si>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</si>
  <si>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</si>
  <si>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</si>
  <si>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</si>
  <si>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</si>
  <si>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</si>
  <si>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</si>
  <si>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</si>
  <si>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</si>
  <si>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</si>
  <si>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</si>
  <si>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</si>
  <si>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</si>
  <si>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</si>
  <si>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</si>
  <si>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</si>
  <si>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</si>
  <si>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</si>
  <si>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</si>
  <si>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</si>
  <si>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</si>
  <si>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</si>
  <si>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</si>
  <si>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</si>
  <si>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</si>
  <si>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</si>
  <si>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</si>
  <si>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</si>
  <si>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</si>
  <si>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</si>
  <si>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</si>
  <si>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</si>
  <si>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</si>
  <si>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</si>
  <si>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</si>
  <si>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</si>
  <si>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</si>
  <si>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</si>
  <si>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</si>
  <si>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</si>
  <si>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</si>
  <si>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</si>
  <si>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</si>
  <si>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</si>
  <si>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</si>
  <si>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</si>
  <si>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</si>
  <si>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</si>
  <si>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</si>
  <si>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</si>
  <si>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</si>
  <si>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</si>
  <si>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</si>
  <si>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</si>
  <si>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</si>
  <si>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</si>
  <si>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</si>
  <si>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</si>
  <si>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</si>
  <si>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</si>
  <si>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</si>
  <si>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</si>
  <si>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</si>
  <si>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</si>
  <si>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</si>
  <si>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</si>
  <si>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</si>
  <si>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</si>
  <si>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</si>
  <si>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</si>
  <si>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</si>
  <si>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</si>
  <si>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</si>
  <si>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</si>
  <si>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</si>
  <si>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</si>
  <si>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</si>
  <si>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</si>
  <si>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</si>
  <si>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</si>
  <si>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</si>
  <si>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</si>
  <si>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</si>
  <si>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</si>
  <si>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</si>
  <si>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</si>
  <si>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</si>
  <si>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</si>
  <si>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</si>
  <si>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</si>
  <si>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</si>
  <si>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</si>
  <si>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</si>
  <si>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</si>
  <si>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</si>
  <si>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</si>
  <si>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</si>
  <si>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</si>
  <si>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</si>
  <si>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</si>
  <si>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</si>
  <si>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</si>
  <si>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</si>
  <si>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</si>
  <si>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</si>
  <si>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</si>
  <si>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</si>
  <si>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</si>
  <si>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</si>
  <si>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</si>
  <si>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</si>
  <si>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</si>
  <si>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</si>
  <si>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</si>
  <si>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</si>
  <si>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</si>
  <si>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</si>
  <si>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</si>
  <si>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</si>
  <si>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</si>
  <si>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</si>
  <si>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</si>
  <si>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</si>
  <si>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</si>
  <si>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</si>
  <si>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</si>
  <si>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</si>
  <si>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</si>
  <si>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</si>
  <si>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</si>
  <si>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</si>
  <si>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</si>
  <si>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</si>
  <si>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</si>
  <si>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</si>
  <si>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</si>
  <si>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</si>
  <si>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</si>
  <si>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</si>
  <si>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</si>
  <si>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</si>
  <si>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</si>
  <si>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</si>
  <si>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</si>
  <si>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</si>
  <si>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</si>
  <si>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</si>
  <si>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</si>
  <si>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</si>
  <si>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</si>
  <si>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</si>
  <si>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</si>
  <si>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</si>
  <si>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</si>
  <si>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</si>
  <si>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</si>
  <si>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</si>
  <si>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</si>
  <si>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</si>
  <si>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</si>
  <si>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</si>
  <si>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</si>
  <si>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</si>
  <si>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</si>
  <si>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</si>
  <si>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</si>
  <si>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</si>
  <si>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</si>
  <si>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</si>
  <si>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</si>
  <si>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</si>
  <si>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</si>
  <si>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</si>
  <si>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</si>
  <si>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</si>
  <si>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</si>
  <si>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</si>
  <si>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</si>
  <si>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</si>
  <si>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</si>
  <si>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</si>
  <si>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</si>
  <si>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</si>
  <si>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</si>
  <si>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</si>
  <si>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</si>
  <si>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</si>
  <si>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</si>
  <si>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</si>
  <si>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</si>
  <si>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</si>
  <si>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</si>
  <si>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</si>
  <si>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</si>
  <si>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</si>
  <si>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</si>
  <si>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</si>
  <si>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</si>
  <si>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</si>
  <si>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</si>
  <si>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</si>
  <si>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</si>
  <si>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</si>
  <si>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</si>
  <si>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</si>
  <si>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</si>
  <si>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</si>
  <si>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</si>
  <si>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</si>
  <si>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</si>
  <si>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</si>
  <si>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</si>
  <si>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</si>
  <si>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</si>
  <si>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</si>
  <si>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</si>
  <si>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</si>
  <si>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</si>
  <si>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</si>
  <si>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</si>
  <si>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</si>
  <si>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</si>
  <si>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</si>
  <si>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</si>
  <si>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</si>
  <si>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</si>
  <si>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</si>
  <si>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</si>
  <si>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</si>
  <si>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</si>
  <si>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</si>
  <si>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</si>
  <si>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</si>
  <si>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</si>
  <si>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</si>
  <si>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</si>
  <si>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</si>
  <si>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</si>
  <si>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</si>
  <si>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</si>
  <si>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</si>
  <si>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</si>
  <si>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</si>
  <si>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</si>
  <si>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</si>
  <si>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</si>
  <si>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</si>
  <si>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</si>
  <si>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</si>
  <si>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</si>
  <si>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</si>
  <si>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</si>
  <si>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</si>
  <si>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</si>
  <si>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</si>
  <si>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</si>
  <si>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</si>
  <si>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</si>
  <si>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</si>
  <si>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</si>
  <si>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</si>
  <si>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</si>
  <si>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</si>
  <si>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</si>
  <si>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</si>
  <si>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</si>
  <si>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</si>
  <si>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</si>
  <si>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</si>
  <si>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</si>
  <si>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</si>
  <si>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</si>
  <si>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</si>
  <si>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</si>
  <si>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</si>
  <si>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</si>
  <si>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</si>
  <si>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</si>
  <si>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</si>
  <si>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</si>
  <si>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</si>
  <si>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</si>
  <si>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</si>
  <si>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</si>
  <si>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</si>
  <si>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</si>
  <si>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</si>
  <si>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</si>
  <si>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</si>
  <si>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</si>
  <si>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</si>
  <si>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</si>
  <si>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</si>
  <si>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</si>
  <si>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</si>
  <si>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</si>
  <si>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</si>
  <si>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</si>
  <si>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</si>
  <si>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</si>
  <si>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</si>
  <si>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</si>
  <si>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</si>
  <si>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</si>
  <si>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</si>
  <si>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</si>
  <si>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</si>
  <si>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</si>
  <si>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</si>
  <si>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</si>
  <si>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</si>
  <si>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</si>
  <si>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</si>
  <si>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</si>
  <si>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</si>
  <si>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</si>
  <si>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</si>
  <si>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</si>
  <si>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</si>
  <si>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</si>
  <si>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</si>
  <si>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</si>
  <si>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</si>
  <si>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</si>
  <si>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</si>
  <si>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</si>
  <si>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</si>
  <si>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</si>
  <si>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</si>
  <si>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</si>
  <si>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</si>
  <si>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</si>
  <si>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</si>
  <si>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</si>
  <si>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</si>
  <si>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</si>
  <si>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</si>
  <si>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</si>
  <si>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</si>
  <si>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</si>
  <si>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</si>
  <si>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</si>
  <si>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</si>
  <si>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</si>
  <si>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</si>
  <si>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</si>
  <si>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</si>
  <si>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</si>
  <si>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</si>
  <si>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</si>
  <si>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</si>
  <si>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</si>
  <si>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</si>
  <si>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</si>
  <si>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</si>
  <si>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</si>
  <si>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</si>
  <si>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</si>
  <si>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</si>
  <si>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</si>
  <si>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</si>
  <si>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</si>
  <si>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</si>
  <si>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</si>
  <si>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</si>
  <si>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</si>
  <si>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</si>
  <si>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</si>
  <si>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</si>
  <si>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</si>
  <si>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</si>
  <si>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</si>
  <si>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</si>
  <si>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</si>
  <si>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</si>
  <si>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</si>
  <si>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</si>
  <si>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</si>
  <si>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</si>
  <si>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</si>
  <si>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</si>
  <si>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</si>
  <si>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</si>
  <si>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</si>
  <si>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</si>
  <si>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</si>
  <si>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</si>
  <si>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</si>
  <si>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</si>
  <si>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</si>
  <si>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</si>
  <si>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</si>
  <si>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</si>
  <si>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</si>
  <si>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</si>
  <si>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</si>
  <si>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</si>
  <si>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</si>
  <si>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</si>
  <si>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</si>
  <si>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</si>
  <si>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</si>
  <si>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</si>
  <si>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</si>
  <si>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</si>
  <si>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</si>
  <si>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</si>
  <si>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</si>
  <si>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</si>
  <si>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</si>
  <si>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</si>
  <si>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</si>
  <si>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</si>
  <si>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</si>
  <si>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</si>
  <si>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</si>
  <si>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</si>
  <si>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</si>
  <si>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</si>
  <si>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</si>
  <si>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</si>
  <si>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</si>
  <si>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</si>
  <si>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</si>
  <si>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</si>
  <si>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</si>
  <si>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</si>
  <si>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</si>
  <si>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</si>
  <si>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</si>
  <si>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</si>
  <si>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</si>
  <si>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</si>
  <si>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</si>
  <si>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</si>
  <si>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</si>
  <si>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</si>
  <si>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</si>
  <si>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</si>
  <si>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</si>
  <si>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</si>
  <si>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</si>
  <si>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</si>
  <si>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</si>
  <si>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</si>
  <si>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</si>
  <si>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</si>
  <si>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</si>
  <si>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</si>
  <si>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</si>
  <si>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</si>
  <si>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</si>
  <si>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</si>
  <si>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</si>
  <si>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</si>
  <si>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</si>
  <si>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</si>
  <si>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</si>
  <si>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</si>
  <si>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</si>
  <si>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</si>
  <si>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</si>
  <si>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</si>
  <si>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</si>
  <si>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</si>
  <si>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</si>
  <si>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</si>
  <si>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</si>
  <si>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</si>
  <si>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</si>
  <si>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</si>
  <si>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</si>
  <si>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</si>
  <si>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</si>
  <si>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</si>
  <si>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</si>
  <si>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</si>
  <si>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</si>
  <si>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</si>
  <si>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</si>
  <si>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</si>
  <si>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</si>
  <si>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</si>
  <si>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</si>
  <si>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</si>
  <si>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</si>
  <si>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</si>
  <si>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</si>
  <si>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</si>
  <si>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</si>
  <si>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</si>
  <si>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</si>
  <si>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</si>
  <si>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</si>
  <si>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</si>
  <si>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</si>
  <si>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</si>
  <si>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</si>
  <si>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</si>
  <si>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</si>
  <si>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</si>
  <si>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</si>
  <si>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</si>
  <si>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</si>
  <si>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</si>
  <si>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</si>
  <si>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</si>
  <si>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</si>
  <si>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</si>
  <si>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</si>
  <si>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</si>
  <si>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</si>
  <si>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</si>
  <si>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</si>
  <si>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</si>
  <si>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</si>
  <si>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</si>
  <si>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</si>
  <si>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</si>
  <si>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</si>
  <si>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</si>
  <si>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</si>
  <si>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</si>
  <si>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</si>
  <si>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</si>
  <si>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</si>
  <si>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</si>
  <si>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</si>
  <si>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</si>
  <si>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</si>
  <si>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</si>
  <si>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</si>
  <si>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</si>
  <si>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</si>
  <si>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</si>
  <si>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</si>
  <si>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</si>
  <si>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</si>
  <si>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</si>
  <si>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</si>
  <si>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</si>
  <si>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</si>
  <si>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</si>
  <si>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</si>
  <si>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</si>
  <si>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</si>
  <si>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</si>
  <si>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</si>
  <si>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</si>
  <si>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</si>
  <si>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</si>
  <si>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</si>
  <si>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</si>
  <si>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</si>
  <si>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</si>
  <si>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</si>
  <si>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</si>
  <si>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</si>
  <si>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</si>
  <si>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</si>
  <si>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</si>
  <si>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</si>
  <si>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</si>
  <si>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</si>
  <si>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</si>
  <si>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</si>
  <si>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</si>
  <si>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</si>
  <si>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</si>
  <si>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</si>
  <si>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</si>
  <si>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</si>
  <si>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</si>
  <si>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</si>
  <si>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</si>
  <si>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</si>
  <si>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</si>
  <si>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</si>
  <si>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</si>
  <si>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</si>
  <si>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</si>
  <si>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</si>
  <si>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</si>
  <si>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</si>
  <si>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</si>
  <si>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</si>
  <si>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</si>
  <si>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</si>
  <si>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</si>
  <si>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</si>
  <si>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</si>
  <si>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</si>
  <si>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</si>
  <si>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</si>
  <si>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</si>
  <si>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</si>
  <si>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</si>
  <si>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</si>
  <si>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</si>
  <si>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</si>
  <si>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</si>
  <si>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</si>
  <si>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</si>
  <si>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</si>
  <si>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</si>
  <si>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</si>
  <si>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</si>
  <si>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</si>
  <si>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</si>
  <si>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</si>
  <si>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</si>
  <si>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</si>
  <si>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</si>
  <si>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</si>
  <si>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</si>
  <si>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</si>
  <si>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</si>
  <si>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</si>
  <si>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</si>
  <si>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</si>
  <si>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</si>
  <si>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</si>
  <si>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</si>
  <si>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</si>
  <si>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</si>
  <si>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</si>
  <si>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</si>
  <si>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</si>
  <si>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</si>
  <si>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</si>
  <si>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</si>
  <si>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</si>
  <si>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</si>
  <si>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</si>
  <si>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</si>
  <si>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</si>
  <si>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</si>
  <si>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</si>
  <si>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</si>
  <si>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</si>
  <si>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</si>
  <si>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</si>
  <si>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</si>
  <si>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</si>
  <si>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</si>
  <si>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</si>
  <si>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</si>
  <si>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</si>
  <si>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</si>
  <si>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</si>
  <si>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</si>
  <si>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</si>
  <si>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</si>
  <si>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</si>
  <si>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</si>
  <si>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</si>
  <si>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</si>
  <si>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</si>
  <si>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</si>
  <si>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</si>
  <si>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</si>
  <si>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</si>
  <si>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</si>
  <si>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</si>
  <si>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</si>
  <si>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</si>
  <si>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</si>
  <si>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</si>
  <si>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</si>
  <si>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</si>
  <si>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</si>
  <si>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</si>
  <si>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</si>
  <si>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</si>
  <si>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</si>
  <si>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</si>
  <si>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</si>
  <si>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</si>
  <si>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</si>
  <si>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</si>
  <si>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</si>
  <si>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</si>
  <si>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</si>
  <si>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</si>
  <si>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</si>
  <si>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</si>
  <si>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</si>
  <si>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</si>
  <si>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</si>
  <si>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</si>
  <si>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</si>
  <si>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</si>
  <si>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</si>
  <si>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</si>
  <si>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</si>
  <si>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</si>
  <si>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</si>
  <si>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</si>
  <si>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</si>
  <si>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</si>
  <si>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</si>
  <si>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</si>
  <si>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</si>
  <si>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</si>
  <si>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</si>
  <si>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</si>
  <si>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</si>
  <si>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</si>
  <si>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</si>
  <si>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</si>
  <si>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</si>
  <si>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</si>
  <si>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</si>
  <si>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</si>
  <si>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</si>
  <si>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</si>
  <si>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</si>
  <si>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</si>
  <si>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</si>
  <si>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</si>
  <si>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</si>
  <si>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</si>
  <si>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</si>
  <si>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</si>
  <si>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</si>
  <si>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</si>
  <si>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</si>
  <si>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</si>
  <si>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</si>
  <si>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</si>
  <si>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</si>
  <si>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</si>
  <si>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</si>
  <si>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</si>
  <si>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</si>
  <si>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</si>
  <si>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</si>
  <si>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</si>
  <si>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</si>
  <si>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</si>
  <si>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</si>
  <si>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</si>
  <si>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</si>
  <si>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</si>
  <si>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</si>
  <si>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</si>
  <si>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</si>
  <si>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</si>
  <si>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</si>
  <si>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</si>
  <si>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</si>
  <si>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</si>
  <si>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</si>
  <si>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</si>
  <si>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</si>
  <si>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</si>
  <si>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</si>
  <si>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</si>
  <si>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</si>
  <si>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</si>
  <si>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</si>
  <si>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</si>
  <si>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</si>
  <si>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</si>
  <si>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</si>
  <si>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</si>
  <si>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</si>
  <si>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</si>
  <si>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</si>
  <si>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</si>
  <si>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</si>
  <si>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</si>
  <si>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</si>
  <si>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</si>
  <si>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</si>
  <si>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</si>
  <si>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</si>
  <si>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</si>
  <si>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</si>
  <si>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</si>
  <si>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</si>
  <si>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</si>
  <si>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</si>
  <si>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</si>
  <si>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</si>
  <si>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</si>
  <si>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</si>
  <si>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</si>
  <si>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</si>
  <si>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</si>
  <si>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</si>
  <si>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</si>
  <si>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</si>
  <si>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</si>
  <si>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</si>
  <si>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</si>
  <si>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</si>
  <si>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</si>
  <si>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</si>
  <si>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</si>
  <si>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</si>
  <si>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</si>
  <si>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</si>
  <si>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</si>
  <si>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</si>
  <si>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</si>
  <si>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</si>
  <si>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</si>
  <si>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</si>
  <si>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</si>
  <si>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</si>
  <si>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</si>
  <si>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</si>
  <si>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</si>
  <si>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</si>
  <si>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</si>
  <si>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</si>
  <si>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</si>
  <si>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</si>
  <si>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</si>
  <si>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</si>
  <si>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</si>
  <si>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</si>
  <si>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</si>
  <si>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</si>
  <si>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</si>
  <si>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</si>
  <si>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</si>
  <si>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</si>
  <si>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</si>
  <si>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</si>
  <si>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</si>
  <si>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</si>
  <si>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</si>
  <si>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</si>
  <si>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</si>
  <si>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</si>
  <si>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</si>
  <si>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</si>
  <si>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</si>
  <si>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</si>
  <si>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</si>
  <si>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</si>
  <si>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</si>
  <si>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</si>
  <si>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</si>
  <si>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</si>
  <si>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</si>
  <si>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</si>
  <si>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</si>
  <si>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</si>
  <si>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</si>
  <si>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</si>
  <si>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</si>
  <si>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</si>
  <si>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</si>
  <si>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</si>
  <si>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</si>
  <si>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</si>
  <si>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</si>
  <si>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</si>
  <si>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</si>
  <si>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</si>
  <si>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</si>
  <si>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</si>
  <si>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</si>
  <si>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</si>
  <si>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</si>
  <si>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</si>
  <si>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</si>
  <si>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</si>
  <si>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</si>
  <si>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</si>
  <si>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</si>
  <si>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</si>
  <si>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</si>
  <si>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</si>
  <si>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</si>
  <si>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</si>
  <si>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</si>
  <si>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</si>
  <si>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</si>
  <si>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</si>
  <si>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</si>
  <si>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</si>
  <si>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</si>
  <si>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</si>
  <si>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</si>
  <si>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</si>
  <si>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</si>
  <si>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</si>
  <si>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</si>
  <si>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</si>
  <si>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</si>
  <si>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</si>
  <si>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</si>
  <si>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</si>
  <si>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</si>
  <si>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</si>
  <si>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</si>
  <si>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</si>
  <si>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</si>
  <si>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</si>
  <si>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</si>
  <si>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</si>
  <si>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</si>
  <si>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</si>
  <si>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</si>
  <si>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</si>
  <si>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</si>
  <si>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</si>
  <si>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</si>
  <si>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</si>
  <si>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</si>
  <si>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</si>
  <si>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</si>
  <si>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</si>
  <si>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</si>
  <si>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</si>
  <si>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</si>
  <si>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</si>
  <si>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</si>
  <si>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</si>
  <si>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</si>
  <si>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</si>
  <si>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</si>
  <si>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</si>
  <si>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</si>
  <si>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</si>
  <si>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</si>
  <si>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</si>
  <si>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</si>
  <si>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</si>
  <si>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</si>
  <si>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</si>
  <si>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</si>
  <si>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</si>
  <si>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</si>
  <si>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</si>
  <si>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</si>
  <si>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</si>
  <si>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</si>
  <si>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</si>
  <si>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</si>
  <si>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</si>
  <si>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</si>
  <si>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</si>
  <si>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</si>
  <si>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</si>
  <si>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</si>
  <si>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</si>
  <si>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</si>
  <si>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</si>
  <si>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</si>
  <si>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</si>
  <si>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</si>
  <si>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</si>
  <si>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</si>
  <si>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</si>
  <si>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</si>
  <si>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</si>
  <si>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</si>
  <si>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</si>
  <si>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</si>
  <si>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</si>
  <si>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</si>
  <si>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</si>
  <si>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</si>
  <si>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</si>
  <si>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</si>
  <si>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</si>
  <si>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</si>
  <si>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</si>
  <si>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</si>
  <si>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</si>
  <si>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</si>
  <si>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</si>
  <si>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</si>
  <si>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</si>
  <si>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</si>
  <si>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</si>
  <si>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</si>
  <si>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</si>
  <si>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</si>
  <si>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</si>
  <si>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</si>
  <si>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</si>
  <si>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</si>
  <si>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</si>
  <si>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</si>
  <si>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</si>
  <si>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</si>
  <si>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</si>
  <si>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</si>
  <si>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</si>
  <si>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</si>
  <si>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</si>
  <si>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</si>
  <si>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</si>
  <si>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</si>
  <si>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</si>
  <si>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</si>
  <si>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</si>
  <si>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</si>
  <si>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</si>
  <si>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</si>
  <si>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</si>
  <si>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</si>
  <si>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</si>
  <si>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</si>
  <si>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</si>
  <si>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</si>
  <si>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</si>
  <si>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</si>
  <si>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</si>
  <si>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</si>
  <si>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</si>
  <si>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</si>
  <si>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</si>
  <si>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</si>
  <si>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</si>
  <si>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</si>
  <si>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</si>
  <si>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</si>
  <si>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</si>
  <si>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</si>
  <si>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</si>
  <si>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</si>
  <si>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</si>
  <si>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</si>
  <si>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</si>
  <si>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</si>
  <si>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</si>
  <si>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</si>
  <si>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</si>
  <si>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</si>
  <si>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</si>
  <si>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</si>
  <si>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</si>
  <si>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</si>
  <si>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</si>
  <si>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</si>
  <si>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</si>
  <si>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</si>
  <si>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</si>
  <si>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</si>
  <si>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</si>
  <si>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</si>
  <si>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</si>
  <si>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</si>
  <si>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</si>
  <si>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</si>
  <si>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</si>
  <si>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</si>
  <si>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</si>
  <si>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</si>
  <si>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</si>
  <si>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</si>
  <si>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</si>
  <si>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</si>
  <si>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</si>
  <si>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</si>
  <si>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</si>
  <si>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</si>
  <si>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</si>
  <si>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</si>
  <si>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</si>
  <si>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</si>
  <si>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</si>
  <si>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</si>
  <si>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</si>
  <si>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</si>
  <si>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</si>
  <si>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</si>
  <si>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</si>
  <si>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</si>
  <si>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</si>
  <si>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</si>
  <si>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</si>
  <si>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</si>
  <si>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</si>
  <si>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</si>
  <si>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</si>
  <si>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</si>
  <si>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</si>
  <si>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</si>
  <si>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</si>
  <si>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</si>
  <si>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</si>
  <si>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</si>
  <si>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</si>
  <si>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</si>
  <si>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</si>
  <si>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</si>
  <si>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</si>
  <si>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</si>
  <si>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</si>
  <si>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</si>
  <si>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</si>
  <si>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</si>
  <si>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</si>
  <si>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</si>
  <si>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</si>
  <si>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</si>
  <si>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</si>
  <si>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</si>
  <si>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</si>
  <si>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</si>
  <si>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</si>
  <si>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</si>
  <si>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</si>
  <si>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</si>
  <si>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</si>
  <si>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</si>
  <si>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</si>
  <si>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</si>
  <si>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</si>
  <si>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</si>
  <si>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</si>
  <si>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</si>
  <si>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</si>
  <si>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</si>
  <si>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</si>
  <si>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</si>
  <si>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</si>
  <si>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</si>
  <si>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</si>
  <si>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</si>
  <si>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</si>
  <si>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</si>
  <si>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</si>
  <si>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</si>
  <si>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</si>
  <si>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</si>
  <si>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</si>
  <si>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</si>
  <si>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</si>
  <si>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</si>
  <si>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</si>
  <si>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</si>
  <si>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</si>
  <si>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</si>
  <si>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</si>
  <si>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</si>
  <si>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</si>
  <si>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</si>
  <si>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</si>
  <si>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</si>
  <si>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</si>
  <si>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</si>
  <si>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</si>
  <si>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</si>
  <si>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</si>
  <si>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</si>
  <si>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</si>
  <si>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</si>
  <si>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</si>
  <si>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</si>
  <si>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</si>
  <si>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</si>
  <si>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</si>
  <si>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</si>
  <si>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</si>
  <si>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</si>
  <si>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</si>
  <si>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</si>
  <si>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</si>
  <si>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</si>
  <si>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</si>
  <si>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</si>
  <si>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</si>
  <si>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</si>
  <si>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</si>
  <si>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</si>
  <si>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</si>
  <si>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</si>
  <si>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</si>
  <si>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</si>
  <si>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</si>
  <si>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</si>
  <si>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</si>
  <si>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</si>
  <si>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</si>
  <si>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</si>
  <si>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</si>
  <si>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</si>
  <si>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</si>
  <si>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</si>
  <si>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</si>
  <si>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</si>
  <si>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</si>
  <si>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</si>
  <si>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</si>
  <si>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</si>
  <si>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</si>
  <si>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</si>
  <si>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</si>
  <si>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</si>
  <si>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</si>
  <si>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</si>
  <si>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</si>
  <si>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</si>
  <si>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</si>
  <si>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</si>
  <si>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</si>
  <si>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</si>
  <si>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</si>
  <si>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</si>
  <si>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</si>
  <si>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</si>
  <si>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</si>
  <si>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</si>
  <si>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</si>
  <si>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</si>
  <si>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</si>
  <si>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</si>
  <si>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</si>
  <si>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</si>
  <si>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</si>
  <si>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</si>
  <si>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</si>
  <si>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</si>
  <si>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</si>
  <si>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</si>
  <si>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</si>
  <si>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</si>
  <si>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</si>
  <si>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</si>
  <si>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</si>
  <si>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</si>
  <si>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</si>
  <si>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</si>
  <si>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</si>
  <si>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</si>
  <si>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</si>
  <si>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</si>
  <si>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</si>
  <si>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</si>
  <si>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</si>
  <si>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</si>
  <si>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</si>
  <si>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</si>
  <si>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</si>
  <si>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</si>
  <si>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</si>
  <si>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</si>
  <si>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</si>
  <si>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</si>
  <si>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</si>
  <si>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</si>
  <si>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</si>
  <si>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</si>
  <si>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</si>
  <si>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</si>
  <si>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</si>
  <si>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</si>
  <si>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</si>
  <si>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</si>
  <si>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</si>
  <si>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</si>
  <si>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</si>
  <si>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</si>
  <si>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</si>
  <si>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</si>
  <si>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</si>
  <si>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</si>
  <si>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</si>
  <si>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</si>
  <si>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</si>
  <si>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</si>
  <si>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</si>
  <si>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</si>
  <si>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</si>
  <si>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</si>
  <si>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</si>
  <si>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</si>
  <si>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</si>
  <si>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</si>
  <si>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</si>
  <si>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</si>
  <si>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</si>
  <si>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</si>
  <si>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</si>
  <si>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</si>
  <si>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</si>
  <si>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</si>
  <si>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</si>
  <si>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</si>
  <si>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</si>
  <si>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</si>
  <si>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</si>
  <si>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</si>
  <si>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</si>
  <si>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</si>
  <si>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</si>
  <si>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</si>
  <si>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</si>
  <si>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</si>
  <si>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</si>
  <si>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</si>
  <si>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</si>
  <si>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</si>
  <si>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</si>
  <si>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</si>
  <si>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</si>
  <si>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</si>
  <si>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</si>
  <si>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</si>
  <si>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</si>
  <si>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</si>
  <si>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</si>
  <si>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</si>
  <si>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</si>
  <si>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</si>
  <si>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</si>
  <si>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</si>
  <si>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</si>
  <si>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</si>
  <si>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</si>
  <si>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</si>
  <si>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</si>
  <si>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</si>
  <si>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</si>
  <si>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</si>
  <si>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</si>
  <si>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</si>
  <si>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</si>
  <si>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</si>
  <si>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</si>
  <si>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</si>
  <si>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</si>
  <si>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255 ч.2</t>
  </si>
  <si>
    <t>256 ч.3</t>
  </si>
  <si>
    <t>257 ч.4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</si>
  <si>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</si>
  <si>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</si>
  <si>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</si>
  <si>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</si>
  <si>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</si>
  <si>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</si>
  <si>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</si>
  <si>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</si>
  <si>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</si>
  <si>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</si>
  <si>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</si>
  <si>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Керування транспортними засобами в стані алкогольного, наркотичного чи іншого сп’яніння або під впливом лікарських препаратів, що знижують увагу та швидкість реакції</t>
  </si>
  <si>
    <t>286-1 ч. 2</t>
  </si>
  <si>
    <t>360 ч. 1</t>
  </si>
  <si>
    <t>Умисне пошкодження або руйнування телекомунікаційної мережі</t>
  </si>
  <si>
    <t>360 ч. 2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</si>
  <si>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</si>
  <si>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</si>
  <si>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</si>
  <si>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</si>
  <si>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</si>
  <si>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</si>
  <si>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за 2020 рік</t>
  </si>
  <si>
    <t>Малинський районний суд Житомирської області</t>
  </si>
  <si>
    <t>11603. Житомирська область.м. Малин</t>
  </si>
  <si>
    <t>пл. Соборна</t>
  </si>
  <si>
    <t/>
  </si>
  <si>
    <t>В.В.Ярмоленко</t>
  </si>
  <si>
    <t>О.І.Сиченко</t>
  </si>
  <si>
    <t>12 січня 2021 року</t>
  </si>
</sst>
</file>

<file path=xl/styles.xml><?xml version="1.0" encoding="utf-8"?>
<styleSheet xmlns="http://schemas.openxmlformats.org/spreadsheetml/2006/main">
  <fonts count="26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3" fillId="0" borderId="0"/>
  </cellStyleXfs>
  <cellXfs count="31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4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4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5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11" fillId="0" borderId="15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7" xfId="0" applyNumberFormat="1" applyFont="1" applyFill="1" applyBorder="1" applyAlignment="1" applyProtection="1"/>
    <xf numFmtId="0" fontId="14" fillId="0" borderId="15" xfId="0" applyNumberFormat="1" applyFont="1" applyFill="1" applyBorder="1" applyAlignment="1" applyProtection="1"/>
    <xf numFmtId="3" fontId="1" fillId="0" borderId="15" xfId="0" applyNumberFormat="1" applyFont="1" applyFill="1" applyBorder="1" applyAlignment="1" applyProtection="1">
      <alignment horizontal="right" wrapText="1"/>
    </xf>
    <xf numFmtId="3" fontId="11" fillId="0" borderId="15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 wrapText="1"/>
    </xf>
    <xf numFmtId="0" fontId="18" fillId="2" borderId="0" xfId="0" applyFont="1" applyFill="1" applyAlignment="1">
      <alignment wrapText="1"/>
    </xf>
    <xf numFmtId="49" fontId="18" fillId="2" borderId="0" xfId="0" applyNumberFormat="1" applyFont="1" applyFill="1" applyAlignment="1">
      <alignment vertical="center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49" fontId="9" fillId="2" borderId="0" xfId="0" applyNumberFormat="1" applyFont="1" applyFill="1" applyAlignment="1" applyProtection="1">
      <alignment vertical="center"/>
      <protection locked="0"/>
    </xf>
    <xf numFmtId="49" fontId="8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0" fillId="0" borderId="7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 wrapText="1"/>
    </xf>
    <xf numFmtId="0" fontId="9" fillId="0" borderId="15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18" fillId="2" borderId="0" xfId="0" applyFont="1" applyFill="1" applyAlignment="1">
      <alignment horizontal="left" wrapText="1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16" fillId="2" borderId="0" xfId="0" applyNumberFormat="1" applyFont="1" applyFill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49" fontId="18" fillId="2" borderId="0" xfId="0" applyNumberFormat="1" applyFont="1" applyFill="1" applyAlignment="1">
      <alignment horizontal="left" vertical="center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17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7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horizontal="left"/>
    </xf>
    <xf numFmtId="0" fontId="1" fillId="0" borderId="15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zoomScaleSheetLayoutView="100" workbookViewId="0"/>
  </sheetViews>
  <sheetFormatPr defaultColWidth="9.109375" defaultRowHeight="13.2"/>
  <cols>
    <col min="1" max="1" width="1.109375" style="28" customWidth="1"/>
    <col min="2" max="2" width="15.44140625" style="28" customWidth="1"/>
    <col min="3" max="3" width="2.6640625" style="28" customWidth="1"/>
    <col min="4" max="4" width="18.88671875" style="28" customWidth="1"/>
    <col min="5" max="5" width="14.6640625" style="28" customWidth="1"/>
    <col min="6" max="6" width="12.6640625" style="28" customWidth="1"/>
    <col min="7" max="7" width="12.5546875" style="28" customWidth="1"/>
    <col min="8" max="8" width="11.44140625" style="28" customWidth="1"/>
    <col min="9" max="16384" width="9.109375" style="28"/>
  </cols>
  <sheetData>
    <row r="1" spans="1:8" ht="12.9" customHeight="1">
      <c r="B1" s="168" t="s">
        <v>119</v>
      </c>
      <c r="C1" s="168"/>
      <c r="D1" s="168"/>
      <c r="E1" s="168"/>
      <c r="F1" s="168"/>
      <c r="G1" s="168"/>
      <c r="H1" s="168"/>
    </row>
    <row r="3" spans="1:8" ht="18.899999999999999" customHeight="1">
      <c r="B3" s="172" t="s">
        <v>194</v>
      </c>
      <c r="C3" s="172"/>
      <c r="D3" s="172"/>
      <c r="E3" s="172"/>
      <c r="F3" s="172"/>
      <c r="G3" s="172"/>
      <c r="H3" s="172"/>
    </row>
    <row r="4" spans="1:8" ht="18.899999999999999" customHeight="1">
      <c r="B4" s="172"/>
      <c r="C4" s="172"/>
      <c r="D4" s="172"/>
      <c r="E4" s="172"/>
      <c r="F4" s="172"/>
      <c r="G4" s="172"/>
      <c r="H4" s="172"/>
    </row>
    <row r="5" spans="1:8" ht="18.899999999999999" customHeight="1">
      <c r="A5" s="19"/>
      <c r="B5" s="172"/>
      <c r="C5" s="172"/>
      <c r="D5" s="172"/>
      <c r="E5" s="172"/>
      <c r="F5" s="172"/>
      <c r="G5" s="172"/>
      <c r="H5" s="172"/>
    </row>
    <row r="6" spans="1:8" ht="18.899999999999999" customHeight="1">
      <c r="B6" s="172"/>
      <c r="C6" s="172"/>
      <c r="D6" s="172"/>
      <c r="E6" s="172"/>
      <c r="F6" s="172"/>
      <c r="G6" s="172"/>
      <c r="H6" s="172"/>
    </row>
    <row r="7" spans="1:8" ht="17.399999999999999">
      <c r="B7" s="171"/>
      <c r="C7" s="171"/>
      <c r="D7" s="171"/>
      <c r="E7" s="171"/>
      <c r="F7" s="171"/>
      <c r="G7" s="171"/>
      <c r="H7" s="171"/>
    </row>
    <row r="8" spans="1:8" ht="6.75" customHeight="1">
      <c r="B8" s="49"/>
      <c r="C8" s="49"/>
      <c r="D8" s="49"/>
      <c r="E8" s="49"/>
      <c r="F8" s="49"/>
      <c r="G8" s="49"/>
      <c r="H8" s="49"/>
    </row>
    <row r="9" spans="1:8" ht="15" customHeight="1">
      <c r="B9" s="165" t="s">
        <v>2466</v>
      </c>
      <c r="C9" s="165"/>
      <c r="D9" s="165"/>
      <c r="E9" s="165"/>
      <c r="F9" s="165"/>
      <c r="G9" s="165"/>
      <c r="H9" s="165"/>
    </row>
    <row r="10" spans="1:8" ht="12.9" customHeight="1">
      <c r="E10" s="22"/>
      <c r="F10" s="22"/>
      <c r="G10" s="22"/>
      <c r="H10" s="22"/>
    </row>
    <row r="11" spans="1:8">
      <c r="B11" s="29"/>
      <c r="C11" s="29"/>
      <c r="D11" s="29"/>
      <c r="E11" s="29"/>
    </row>
    <row r="12" spans="1:8" ht="12" customHeight="1">
      <c r="A12" s="30"/>
      <c r="B12" s="169" t="s">
        <v>0</v>
      </c>
      <c r="C12" s="169"/>
      <c r="D12" s="169"/>
      <c r="E12" s="169" t="s">
        <v>120</v>
      </c>
      <c r="F12" s="26"/>
    </row>
    <row r="13" spans="1:8" ht="12.9" customHeight="1">
      <c r="A13" s="30"/>
      <c r="B13" s="169"/>
      <c r="C13" s="169"/>
      <c r="D13" s="169"/>
      <c r="E13" s="169"/>
      <c r="F13" s="177" t="s">
        <v>121</v>
      </c>
      <c r="G13" s="168"/>
      <c r="H13" s="168"/>
    </row>
    <row r="14" spans="1:8" ht="10.5" customHeight="1">
      <c r="A14" s="27"/>
      <c r="B14" s="170"/>
      <c r="C14" s="170"/>
      <c r="D14" s="170"/>
      <c r="E14" s="170"/>
      <c r="F14" s="56"/>
      <c r="G14" s="140" t="s">
        <v>192</v>
      </c>
      <c r="H14" s="58"/>
    </row>
    <row r="15" spans="1:8" ht="48" customHeight="1">
      <c r="A15" s="27"/>
      <c r="B15" s="180" t="s">
        <v>193</v>
      </c>
      <c r="C15" s="181"/>
      <c r="D15" s="182"/>
      <c r="E15" s="93" t="s">
        <v>1</v>
      </c>
    </row>
    <row r="16" spans="1:8" ht="12.9" customHeight="1">
      <c r="A16" s="27"/>
      <c r="B16" s="160" t="s">
        <v>227</v>
      </c>
      <c r="C16" s="161"/>
      <c r="D16" s="162"/>
      <c r="E16" s="166" t="s">
        <v>4</v>
      </c>
      <c r="F16" s="27"/>
      <c r="G16" s="159" t="s">
        <v>122</v>
      </c>
      <c r="H16" s="159"/>
    </row>
    <row r="17" spans="1:8" ht="12.9" customHeight="1">
      <c r="A17" s="27"/>
      <c r="B17" s="160"/>
      <c r="C17" s="161"/>
      <c r="D17" s="162"/>
      <c r="E17" s="166"/>
      <c r="F17" s="167" t="s">
        <v>228</v>
      </c>
      <c r="G17" s="167"/>
      <c r="H17" s="167"/>
    </row>
    <row r="18" spans="1:8" ht="12.9" customHeight="1">
      <c r="A18" s="27"/>
      <c r="B18" s="160"/>
      <c r="C18" s="161"/>
      <c r="D18" s="162"/>
      <c r="E18" s="166"/>
      <c r="F18" s="167"/>
      <c r="G18" s="167"/>
      <c r="H18" s="167"/>
    </row>
    <row r="19" spans="1:8" ht="19.5" customHeight="1">
      <c r="A19" s="27"/>
      <c r="B19" s="160"/>
      <c r="C19" s="161"/>
      <c r="D19" s="162"/>
      <c r="E19" s="166"/>
      <c r="F19" s="178" t="s">
        <v>177</v>
      </c>
      <c r="G19" s="179"/>
      <c r="H19" s="179"/>
    </row>
    <row r="20" spans="1:8" ht="49.5" customHeight="1">
      <c r="A20" s="27"/>
      <c r="B20" s="156" t="s">
        <v>188</v>
      </c>
      <c r="C20" s="157"/>
      <c r="D20" s="158"/>
      <c r="E20" s="72" t="s">
        <v>189</v>
      </c>
      <c r="F20" s="69"/>
      <c r="G20" s="69"/>
    </row>
    <row r="21" spans="1:8" ht="18" customHeight="1">
      <c r="A21" s="27"/>
      <c r="B21" s="24"/>
      <c r="C21" s="24"/>
      <c r="D21" s="24"/>
      <c r="E21" s="25"/>
      <c r="F21" s="12"/>
      <c r="G21" s="12"/>
      <c r="H21" s="12"/>
    </row>
    <row r="22" spans="1:8" ht="21" customHeight="1">
      <c r="A22" s="27"/>
      <c r="B22" s="24"/>
      <c r="C22" s="24"/>
      <c r="D22" s="24"/>
      <c r="E22" s="25"/>
      <c r="F22" s="12"/>
      <c r="G22" s="12"/>
      <c r="H22" s="12"/>
    </row>
    <row r="23" spans="1:8" ht="25.5" customHeight="1">
      <c r="A23" s="27"/>
      <c r="B23" s="189" t="s">
        <v>116</v>
      </c>
      <c r="C23" s="190"/>
      <c r="D23" s="190"/>
      <c r="E23" s="190"/>
      <c r="F23" s="190"/>
      <c r="G23" s="190"/>
      <c r="H23" s="191"/>
    </row>
    <row r="24" spans="1:8" ht="25.5" customHeight="1">
      <c r="A24" s="27"/>
      <c r="B24" s="173" t="s">
        <v>190</v>
      </c>
      <c r="C24" s="174"/>
      <c r="D24" s="163" t="s">
        <v>2467</v>
      </c>
      <c r="E24" s="163"/>
      <c r="F24" s="163"/>
      <c r="G24" s="163"/>
      <c r="H24" s="164"/>
    </row>
    <row r="25" spans="1:8" ht="19.5" customHeight="1">
      <c r="A25" s="27"/>
      <c r="B25" s="173" t="s">
        <v>191</v>
      </c>
      <c r="C25" s="174"/>
      <c r="D25" s="154" t="s">
        <v>2468</v>
      </c>
      <c r="E25" s="154"/>
      <c r="F25" s="154"/>
      <c r="G25" s="154"/>
      <c r="H25" s="155"/>
    </row>
    <row r="26" spans="1:8" ht="19.5" customHeight="1">
      <c r="A26" s="27"/>
      <c r="B26" s="192" t="s">
        <v>2469</v>
      </c>
      <c r="C26" s="193"/>
      <c r="D26" s="193"/>
      <c r="E26" s="193"/>
      <c r="F26" s="193"/>
      <c r="G26" s="193"/>
      <c r="H26" s="194"/>
    </row>
    <row r="27" spans="1:8" ht="21" customHeight="1">
      <c r="A27" s="27"/>
      <c r="B27" s="195">
        <v>8</v>
      </c>
      <c r="C27" s="154"/>
      <c r="D27" s="154"/>
      <c r="E27" s="154"/>
      <c r="F27" s="154"/>
      <c r="G27" s="154"/>
      <c r="H27" s="155"/>
    </row>
    <row r="28" spans="1:8" ht="12.9" customHeight="1">
      <c r="A28" s="27"/>
      <c r="B28" s="183" t="s">
        <v>117</v>
      </c>
      <c r="C28" s="184"/>
      <c r="D28" s="184"/>
      <c r="E28" s="184"/>
      <c r="F28" s="184"/>
      <c r="G28" s="184"/>
      <c r="H28" s="185"/>
    </row>
    <row r="29" spans="1:8" ht="12.9" customHeight="1">
      <c r="A29" s="27"/>
      <c r="B29" s="186" t="s">
        <v>118</v>
      </c>
      <c r="C29" s="187"/>
      <c r="D29" s="187"/>
      <c r="E29" s="187"/>
      <c r="F29" s="187"/>
      <c r="G29" s="187"/>
      <c r="H29" s="188"/>
    </row>
    <row r="30" spans="1:8" ht="12.9" customHeight="1">
      <c r="A30" s="27"/>
      <c r="B30" s="70"/>
      <c r="C30" s="70"/>
      <c r="D30" s="70"/>
      <c r="E30" s="70"/>
      <c r="F30" s="70"/>
      <c r="G30" s="70"/>
      <c r="H30" s="70"/>
    </row>
    <row r="31" spans="1:8" ht="12.9" customHeight="1">
      <c r="A31" s="27"/>
      <c r="B31" s="71"/>
      <c r="C31" s="71"/>
      <c r="D31" s="71"/>
      <c r="E31" s="71"/>
      <c r="F31" s="71"/>
      <c r="G31" s="71"/>
      <c r="H31" s="71"/>
    </row>
    <row r="32" spans="1:8" ht="12" customHeight="1">
      <c r="A32" s="27"/>
      <c r="B32" s="71"/>
      <c r="C32" s="71"/>
      <c r="D32" s="71"/>
      <c r="E32" s="71"/>
      <c r="F32" s="71"/>
      <c r="G32" s="71"/>
      <c r="H32" s="71"/>
    </row>
    <row r="33" spans="1:8" ht="12.9" customHeight="1">
      <c r="A33" s="27"/>
      <c r="B33" s="70"/>
      <c r="C33" s="70"/>
      <c r="D33" s="70"/>
      <c r="E33" s="70"/>
      <c r="F33" s="70"/>
      <c r="G33" s="70"/>
      <c r="H33" s="70"/>
    </row>
    <row r="34" spans="1:8" ht="12.9" customHeight="1">
      <c r="A34" s="27"/>
      <c r="B34" s="27"/>
      <c r="C34" s="27"/>
      <c r="D34" s="27"/>
      <c r="E34" s="27"/>
      <c r="F34" s="27"/>
      <c r="G34" s="27"/>
      <c r="H34" s="27"/>
    </row>
    <row r="35" spans="1:8">
      <c r="B35" s="27"/>
      <c r="C35" s="27"/>
      <c r="D35" s="27"/>
      <c r="E35" s="27"/>
      <c r="F35" s="27"/>
      <c r="G35" s="27"/>
      <c r="H35" s="27"/>
    </row>
    <row r="37" spans="1:8" ht="32.25" customHeight="1">
      <c r="B37" s="175"/>
      <c r="C37" s="176"/>
      <c r="D37" s="176"/>
      <c r="E37" s="176"/>
      <c r="F37" s="176"/>
      <c r="G37" s="176"/>
      <c r="H37" s="176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honeticPr fontId="0" type="noConversion"/>
  <pageMargins left="0.25" right="0.25" top="0.75" bottom="0.75" header="0.3" footer="0.3"/>
  <pageSetup paperSize="9" orientation="portrait" r:id="rId1"/>
  <headerFooter>
    <oddFooter>&amp;C&amp;L326CB3A6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649"/>
  <sheetViews>
    <sheetView tabSelected="1" zoomScaleSheetLayoutView="100" workbookViewId="0"/>
  </sheetViews>
  <sheetFormatPr defaultRowHeight="13.2"/>
  <cols>
    <col min="1" max="1" width="4.5546875" customWidth="1"/>
    <col min="2" max="2" width="9" customWidth="1"/>
    <col min="3" max="3" width="34.109375" customWidth="1"/>
    <col min="4" max="4" width="9.33203125" hidden="1" customWidth="1"/>
    <col min="5" max="5" width="9.44140625" customWidth="1"/>
    <col min="6" max="6" width="7.109375" style="104" customWidth="1"/>
    <col min="7" max="7" width="5.88671875" customWidth="1"/>
    <col min="8" max="8" width="9.44140625" customWidth="1"/>
    <col min="9" max="9" width="7.6640625" customWidth="1"/>
    <col min="10" max="10" width="8.33203125" customWidth="1"/>
    <col min="11" max="11" width="6.88671875" customWidth="1"/>
    <col min="12" max="12" width="7.5546875" customWidth="1"/>
    <col min="13" max="13" width="6.33203125" customWidth="1"/>
    <col min="14" max="14" width="7.33203125" customWidth="1"/>
    <col min="15" max="15" width="10" style="104" customWidth="1"/>
    <col min="16" max="16" width="6.44140625" customWidth="1"/>
    <col min="17" max="17" width="6.33203125" customWidth="1"/>
    <col min="18" max="18" width="6.44140625" customWidth="1"/>
    <col min="19" max="19" width="5.44140625" style="104" customWidth="1"/>
    <col min="20" max="20" width="5.88671875" style="104" customWidth="1"/>
    <col min="21" max="21" width="4.6640625" customWidth="1"/>
    <col min="22" max="26" width="5.88671875" customWidth="1"/>
    <col min="27" max="27" width="5.33203125" customWidth="1"/>
    <col min="28" max="28" width="5.44140625" style="104" customWidth="1"/>
    <col min="29" max="30" width="5.88671875" style="104" customWidth="1"/>
    <col min="31" max="31" width="6.33203125" style="104" customWidth="1"/>
    <col min="32" max="32" width="6.44140625" style="104" customWidth="1"/>
    <col min="33" max="33" width="6.33203125" style="104" customWidth="1"/>
    <col min="34" max="34" width="5.88671875" style="104" customWidth="1"/>
    <col min="35" max="35" width="7" style="104" customWidth="1"/>
    <col min="36" max="36" width="5.109375" style="104" customWidth="1"/>
    <col min="37" max="37" width="7" style="104" customWidth="1"/>
    <col min="38" max="38" width="6.5546875" style="104" customWidth="1"/>
    <col min="39" max="39" width="6" style="104" customWidth="1"/>
    <col min="40" max="40" width="6.33203125" customWidth="1"/>
    <col min="41" max="41" width="6" customWidth="1"/>
    <col min="42" max="42" width="5.88671875" customWidth="1"/>
    <col min="43" max="43" width="6.44140625" customWidth="1"/>
    <col min="44" max="44" width="6.88671875" customWidth="1"/>
    <col min="45" max="45" width="7" customWidth="1"/>
    <col min="46" max="47" width="8" customWidth="1"/>
    <col min="48" max="48" width="7.33203125" style="104" customWidth="1"/>
  </cols>
  <sheetData>
    <row r="1" spans="1:48" ht="18" customHeight="1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>
      <c r="A4" s="1"/>
      <c r="B4" s="214"/>
      <c r="C4" s="214"/>
      <c r="D4" s="214"/>
      <c r="E4" s="2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>
      <c r="A5" s="2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>
      <c r="A6" s="202" t="s">
        <v>10</v>
      </c>
      <c r="B6" s="216" t="s">
        <v>202</v>
      </c>
      <c r="C6" s="219" t="s">
        <v>7</v>
      </c>
      <c r="D6" s="62"/>
      <c r="E6" s="206" t="s">
        <v>208</v>
      </c>
      <c r="F6" s="211" t="s">
        <v>195</v>
      </c>
      <c r="G6" s="212"/>
      <c r="H6" s="212"/>
      <c r="I6" s="213"/>
      <c r="J6" s="211" t="s">
        <v>207</v>
      </c>
      <c r="K6" s="212"/>
      <c r="L6" s="212"/>
      <c r="M6" s="212"/>
      <c r="N6" s="212"/>
      <c r="O6" s="212"/>
      <c r="P6" s="212"/>
      <c r="Q6" s="212"/>
      <c r="R6" s="213"/>
      <c r="S6" s="225" t="s">
        <v>160</v>
      </c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7"/>
      <c r="AK6" s="202" t="s">
        <v>210</v>
      </c>
      <c r="AL6" s="202"/>
      <c r="AM6" s="202"/>
      <c r="AN6" s="202" t="s">
        <v>2404</v>
      </c>
      <c r="AO6" s="210"/>
      <c r="AP6" s="210"/>
      <c r="AQ6" s="210"/>
      <c r="AR6" s="202" t="s">
        <v>214</v>
      </c>
      <c r="AS6" s="202" t="s">
        <v>215</v>
      </c>
      <c r="AT6" s="202" t="s">
        <v>211</v>
      </c>
      <c r="AU6" s="202" t="s">
        <v>212</v>
      </c>
      <c r="AV6" s="202" t="s">
        <v>213</v>
      </c>
    </row>
    <row r="7" spans="1:48" ht="21.9" customHeight="1">
      <c r="A7" s="202"/>
      <c r="B7" s="217"/>
      <c r="C7" s="220"/>
      <c r="D7" s="74"/>
      <c r="E7" s="207"/>
      <c r="F7" s="206" t="s">
        <v>9</v>
      </c>
      <c r="G7" s="206" t="s">
        <v>13</v>
      </c>
      <c r="H7" s="206" t="s">
        <v>15</v>
      </c>
      <c r="I7" s="206" t="s">
        <v>203</v>
      </c>
      <c r="J7" s="206" t="s">
        <v>158</v>
      </c>
      <c r="K7" s="206" t="s">
        <v>19</v>
      </c>
      <c r="L7" s="206" t="s">
        <v>16</v>
      </c>
      <c r="M7" s="206" t="s">
        <v>14</v>
      </c>
      <c r="N7" s="206" t="s">
        <v>18</v>
      </c>
      <c r="O7" s="202" t="s">
        <v>159</v>
      </c>
      <c r="P7" s="202" t="s">
        <v>17</v>
      </c>
      <c r="Q7" s="202" t="s">
        <v>21</v>
      </c>
      <c r="R7" s="202" t="s">
        <v>22</v>
      </c>
      <c r="S7" s="211" t="s">
        <v>209</v>
      </c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3"/>
      <c r="AK7" s="210"/>
      <c r="AL7" s="210"/>
      <c r="AM7" s="210"/>
      <c r="AN7" s="210"/>
      <c r="AO7" s="210"/>
      <c r="AP7" s="210"/>
      <c r="AQ7" s="210"/>
      <c r="AR7" s="202"/>
      <c r="AS7" s="202"/>
      <c r="AT7" s="202"/>
      <c r="AU7" s="202"/>
      <c r="AV7" s="202"/>
    </row>
    <row r="8" spans="1:48" ht="21.9" customHeight="1">
      <c r="A8" s="202"/>
      <c r="B8" s="217"/>
      <c r="C8" s="220"/>
      <c r="D8" s="74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2"/>
      <c r="P8" s="202"/>
      <c r="Q8" s="202"/>
      <c r="R8" s="202"/>
      <c r="S8" s="206" t="s">
        <v>20</v>
      </c>
      <c r="T8" s="211" t="s">
        <v>27</v>
      </c>
      <c r="U8" s="212"/>
      <c r="V8" s="212"/>
      <c r="W8" s="212"/>
      <c r="X8" s="212"/>
      <c r="Y8" s="212"/>
      <c r="Z8" s="212"/>
      <c r="AA8" s="213"/>
      <c r="AB8" s="202" t="s">
        <v>30</v>
      </c>
      <c r="AC8" s="202" t="s">
        <v>34</v>
      </c>
      <c r="AD8" s="202" t="s">
        <v>38</v>
      </c>
      <c r="AE8" s="202" t="s">
        <v>35</v>
      </c>
      <c r="AF8" s="202" t="s">
        <v>37</v>
      </c>
      <c r="AG8" s="202" t="s">
        <v>39</v>
      </c>
      <c r="AH8" s="202" t="s">
        <v>36</v>
      </c>
      <c r="AI8" s="202" t="s">
        <v>40</v>
      </c>
      <c r="AJ8" s="202" t="s">
        <v>41</v>
      </c>
      <c r="AK8" s="202" t="s">
        <v>42</v>
      </c>
      <c r="AL8" s="202" t="s">
        <v>43</v>
      </c>
      <c r="AM8" s="202" t="s">
        <v>22</v>
      </c>
      <c r="AN8" s="202" t="s">
        <v>36</v>
      </c>
      <c r="AO8" s="202" t="s">
        <v>45</v>
      </c>
      <c r="AP8" s="202" t="s">
        <v>44</v>
      </c>
      <c r="AQ8" s="202" t="s">
        <v>46</v>
      </c>
      <c r="AR8" s="202"/>
      <c r="AS8" s="202"/>
      <c r="AT8" s="202"/>
      <c r="AU8" s="202"/>
      <c r="AV8" s="202"/>
    </row>
    <row r="9" spans="1:48" ht="12.9" customHeight="1">
      <c r="A9" s="202"/>
      <c r="B9" s="217"/>
      <c r="C9" s="220"/>
      <c r="D9" s="74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2"/>
      <c r="P9" s="202"/>
      <c r="Q9" s="202"/>
      <c r="R9" s="202"/>
      <c r="S9" s="207"/>
      <c r="T9" s="202" t="s">
        <v>28</v>
      </c>
      <c r="U9" s="211" t="s">
        <v>23</v>
      </c>
      <c r="V9" s="212"/>
      <c r="W9" s="212"/>
      <c r="X9" s="212"/>
      <c r="Y9" s="212"/>
      <c r="Z9" s="212"/>
      <c r="AA9" s="213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</row>
    <row r="10" spans="1:48" ht="86.25" customHeight="1">
      <c r="A10" s="202"/>
      <c r="B10" s="218"/>
      <c r="C10" s="221"/>
      <c r="D10" s="75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2"/>
      <c r="P10" s="202"/>
      <c r="Q10" s="202"/>
      <c r="R10" s="202"/>
      <c r="S10" s="208"/>
      <c r="T10" s="202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</row>
    <row r="11" spans="1:48" ht="12.15" customHeight="1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15" customHeight="1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06" customFormat="1" ht="26.25" customHeight="1">
      <c r="A13" s="63">
        <v>1</v>
      </c>
      <c r="B13" s="63" t="s">
        <v>230</v>
      </c>
      <c r="C13" s="64" t="s">
        <v>231</v>
      </c>
      <c r="D13" s="65"/>
      <c r="E13" s="105">
        <f t="shared" ref="E13:AV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si="0"/>
        <v>0</v>
      </c>
      <c r="AL13" s="105">
        <f t="shared" si="0"/>
        <v>0</v>
      </c>
      <c r="AM13" s="105">
        <f t="shared" si="0"/>
        <v>0</v>
      </c>
      <c r="AN13" s="105">
        <f t="shared" si="0"/>
        <v>0</v>
      </c>
      <c r="AO13" s="105">
        <f t="shared" si="0"/>
        <v>0</v>
      </c>
      <c r="AP13" s="105">
        <f t="shared" si="0"/>
        <v>0</v>
      </c>
      <c r="AQ13" s="105">
        <f t="shared" si="0"/>
        <v>0</v>
      </c>
      <c r="AR13" s="105">
        <f t="shared" si="0"/>
        <v>0</v>
      </c>
      <c r="AS13" s="105">
        <f t="shared" si="0"/>
        <v>0</v>
      </c>
      <c r="AT13" s="105">
        <f t="shared" si="0"/>
        <v>0</v>
      </c>
      <c r="AU13" s="105">
        <f t="shared" si="0"/>
        <v>0</v>
      </c>
      <c r="AV13" s="105">
        <f t="shared" si="0"/>
        <v>0</v>
      </c>
    </row>
    <row r="14" spans="1:48" s="104" customFormat="1" ht="33.9" hidden="1" customHeight="1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</row>
    <row r="15" spans="1:48" s="104" customFormat="1" ht="33.9" hidden="1" customHeight="1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</row>
    <row r="16" spans="1:48" s="104" customFormat="1" ht="33.9" hidden="1" customHeight="1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</row>
    <row r="17" spans="1:48" s="104" customFormat="1" ht="25.65" hidden="1" customHeight="1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</row>
    <row r="18" spans="1:48" s="104" customFormat="1" ht="25.65" hidden="1" customHeight="1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</row>
    <row r="19" spans="1:48" s="104" customFormat="1" ht="25.65" hidden="1" customHeight="1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</row>
    <row r="20" spans="1:48" s="104" customFormat="1" ht="25.65" hidden="1" customHeight="1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</row>
    <row r="21" spans="1:48" s="104" customFormat="1" ht="25.65" hidden="1" customHeight="1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</row>
    <row r="22" spans="1:48" s="104" customFormat="1" ht="40.799999999999997" hidden="1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</row>
    <row r="23" spans="1:48" s="104" customFormat="1" ht="40.799999999999997" hidden="1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</row>
    <row r="24" spans="1:48" s="104" customFormat="1" ht="12.9" hidden="1" customHeight="1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</row>
    <row r="25" spans="1:48" s="104" customFormat="1" ht="25.65" hidden="1" customHeight="1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</row>
    <row r="26" spans="1:48" s="104" customFormat="1" ht="12.9" hidden="1" customHeight="1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</row>
    <row r="27" spans="1:48" s="104" customFormat="1" ht="12.9" hidden="1" customHeight="1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</row>
    <row r="28" spans="1:48" s="104" customFormat="1" ht="28.5" hidden="1" customHeight="1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</row>
    <row r="29" spans="1:48" s="104" customFormat="1" ht="28.5" hidden="1" customHeight="1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</row>
    <row r="30" spans="1:48" s="104" customFormat="1" ht="29.25" customHeight="1">
      <c r="A30" s="63">
        <v>18</v>
      </c>
      <c r="B30" s="6" t="s">
        <v>254</v>
      </c>
      <c r="C30" s="64" t="s">
        <v>255</v>
      </c>
      <c r="D30" s="64"/>
      <c r="E30" s="105">
        <f t="shared" ref="E30:AV30" si="1">SUM(E31:E95)</f>
        <v>38</v>
      </c>
      <c r="F30" s="105">
        <f t="shared" si="1"/>
        <v>20</v>
      </c>
      <c r="G30" s="105">
        <f t="shared" si="1"/>
        <v>0</v>
      </c>
      <c r="H30" s="105">
        <f t="shared" si="1"/>
        <v>0</v>
      </c>
      <c r="I30" s="105">
        <f t="shared" si="1"/>
        <v>18</v>
      </c>
      <c r="J30" s="105">
        <f t="shared" si="1"/>
        <v>0</v>
      </c>
      <c r="K30" s="105">
        <f t="shared" si="1"/>
        <v>0</v>
      </c>
      <c r="L30" s="105">
        <f t="shared" si="1"/>
        <v>7</v>
      </c>
      <c r="M30" s="105">
        <f t="shared" si="1"/>
        <v>0</v>
      </c>
      <c r="N30" s="105">
        <f t="shared" si="1"/>
        <v>0</v>
      </c>
      <c r="O30" s="105">
        <f t="shared" si="1"/>
        <v>10</v>
      </c>
      <c r="P30" s="105">
        <f t="shared" si="1"/>
        <v>0</v>
      </c>
      <c r="Q30" s="105">
        <f t="shared" si="1"/>
        <v>0</v>
      </c>
      <c r="R30" s="105">
        <f t="shared" si="1"/>
        <v>1</v>
      </c>
      <c r="S30" s="105">
        <f t="shared" si="1"/>
        <v>0</v>
      </c>
      <c r="T30" s="105">
        <f t="shared" si="1"/>
        <v>0</v>
      </c>
      <c r="U30" s="105">
        <f t="shared" si="1"/>
        <v>0</v>
      </c>
      <c r="V30" s="105">
        <f t="shared" si="1"/>
        <v>0</v>
      </c>
      <c r="W30" s="105">
        <f t="shared" si="1"/>
        <v>0</v>
      </c>
      <c r="X30" s="105">
        <f t="shared" si="1"/>
        <v>0</v>
      </c>
      <c r="Y30" s="105">
        <f t="shared" si="1"/>
        <v>0</v>
      </c>
      <c r="Z30" s="105">
        <f t="shared" si="1"/>
        <v>0</v>
      </c>
      <c r="AA30" s="105">
        <f t="shared" si="1"/>
        <v>0</v>
      </c>
      <c r="AB30" s="105">
        <f t="shared" si="1"/>
        <v>2</v>
      </c>
      <c r="AC30" s="105">
        <f t="shared" si="1"/>
        <v>0</v>
      </c>
      <c r="AD30" s="105">
        <f t="shared" si="1"/>
        <v>0</v>
      </c>
      <c r="AE30" s="105">
        <f t="shared" si="1"/>
        <v>0</v>
      </c>
      <c r="AF30" s="105">
        <f t="shared" si="1"/>
        <v>0</v>
      </c>
      <c r="AG30" s="105">
        <f t="shared" si="1"/>
        <v>7</v>
      </c>
      <c r="AH30" s="105">
        <f t="shared" si="1"/>
        <v>2</v>
      </c>
      <c r="AI30" s="105">
        <f t="shared" si="1"/>
        <v>0</v>
      </c>
      <c r="AJ30" s="105">
        <f t="shared" si="1"/>
        <v>0</v>
      </c>
      <c r="AK30" s="105">
        <f t="shared" si="1"/>
        <v>9</v>
      </c>
      <c r="AL30" s="105">
        <f t="shared" si="1"/>
        <v>0</v>
      </c>
      <c r="AM30" s="105">
        <f t="shared" si="1"/>
        <v>0</v>
      </c>
      <c r="AN30" s="105">
        <f t="shared" si="1"/>
        <v>0</v>
      </c>
      <c r="AO30" s="105">
        <f t="shared" si="1"/>
        <v>0</v>
      </c>
      <c r="AP30" s="105">
        <f t="shared" si="1"/>
        <v>0</v>
      </c>
      <c r="AQ30" s="105">
        <f t="shared" si="1"/>
        <v>0</v>
      </c>
      <c r="AR30" s="105">
        <f t="shared" si="1"/>
        <v>0</v>
      </c>
      <c r="AS30" s="105">
        <f t="shared" si="1"/>
        <v>1</v>
      </c>
      <c r="AT30" s="105">
        <f t="shared" si="1"/>
        <v>0</v>
      </c>
      <c r="AU30" s="105">
        <f t="shared" si="1"/>
        <v>0</v>
      </c>
      <c r="AV30" s="105">
        <f t="shared" si="1"/>
        <v>0</v>
      </c>
    </row>
    <row r="31" spans="1:48" s="104" customFormat="1" ht="12.9" hidden="1" customHeight="1">
      <c r="A31" s="63">
        <v>19</v>
      </c>
      <c r="B31" s="6" t="s">
        <v>256</v>
      </c>
      <c r="C31" s="64" t="s">
        <v>257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</row>
    <row r="32" spans="1:48" s="104" customFormat="1" ht="12.9" hidden="1" customHeight="1">
      <c r="A32" s="63">
        <v>20</v>
      </c>
      <c r="B32" s="6" t="s">
        <v>258</v>
      </c>
      <c r="C32" s="64" t="s">
        <v>257</v>
      </c>
      <c r="D32" s="64"/>
      <c r="E32" s="105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5"/>
      <c r="AV32" s="105"/>
    </row>
    <row r="33" spans="1:48" s="104" customFormat="1" ht="25.65" hidden="1" customHeight="1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</row>
    <row r="34" spans="1:48" s="104" customFormat="1" ht="25.65" hidden="1" customHeight="1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</row>
    <row r="35" spans="1:48" s="104" customFormat="1" ht="33.9" hidden="1" customHeight="1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</row>
    <row r="36" spans="1:48" s="104" customFormat="1" ht="12.9" hidden="1" customHeight="1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</row>
    <row r="37" spans="1:48" s="104" customFormat="1" ht="12.9" hidden="1" customHeight="1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</row>
    <row r="38" spans="1:48" s="104" customFormat="1" ht="12.9" hidden="1" customHeight="1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</row>
    <row r="39" spans="1:48" s="104" customFormat="1" ht="12.9" hidden="1" customHeight="1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</row>
    <row r="40" spans="1:48" s="104" customFormat="1" ht="12.9" hidden="1" customHeight="1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</row>
    <row r="41" spans="1:48" s="104" customFormat="1" ht="12.9" customHeight="1">
      <c r="A41" s="63">
        <v>29</v>
      </c>
      <c r="B41" s="6" t="s">
        <v>269</v>
      </c>
      <c r="C41" s="64" t="s">
        <v>270</v>
      </c>
      <c r="D41" s="64"/>
      <c r="E41" s="107">
        <v>1</v>
      </c>
      <c r="F41" s="107">
        <v>1</v>
      </c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>
        <v>1</v>
      </c>
      <c r="AL41" s="107"/>
      <c r="AM41" s="107"/>
      <c r="AN41" s="107"/>
      <c r="AO41" s="107"/>
      <c r="AP41" s="107"/>
      <c r="AQ41" s="107"/>
      <c r="AR41" s="107"/>
      <c r="AS41" s="107"/>
      <c r="AT41" s="107"/>
      <c r="AU41" s="105"/>
      <c r="AV41" s="105"/>
    </row>
    <row r="42" spans="1:48" s="104" customFormat="1" ht="12.9" hidden="1" customHeight="1">
      <c r="A42" s="63">
        <v>30</v>
      </c>
      <c r="B42" s="6" t="s">
        <v>271</v>
      </c>
      <c r="C42" s="64" t="s">
        <v>270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</row>
    <row r="43" spans="1:48" s="104" customFormat="1" ht="12.9" customHeight="1">
      <c r="A43" s="63">
        <v>31</v>
      </c>
      <c r="B43" s="6" t="s">
        <v>272</v>
      </c>
      <c r="C43" s="64" t="s">
        <v>273</v>
      </c>
      <c r="D43" s="64"/>
      <c r="E43" s="107">
        <v>5</v>
      </c>
      <c r="F43" s="107">
        <v>4</v>
      </c>
      <c r="G43" s="107"/>
      <c r="H43" s="107"/>
      <c r="I43" s="107">
        <v>1</v>
      </c>
      <c r="J43" s="107"/>
      <c r="K43" s="107"/>
      <c r="L43" s="107"/>
      <c r="M43" s="107"/>
      <c r="N43" s="107"/>
      <c r="O43" s="107">
        <v>1</v>
      </c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>
        <v>4</v>
      </c>
      <c r="AL43" s="107"/>
      <c r="AM43" s="107"/>
      <c r="AN43" s="107"/>
      <c r="AO43" s="107"/>
      <c r="AP43" s="107"/>
      <c r="AQ43" s="107"/>
      <c r="AR43" s="107"/>
      <c r="AS43" s="107"/>
      <c r="AT43" s="107"/>
      <c r="AU43" s="105"/>
      <c r="AV43" s="105"/>
    </row>
    <row r="44" spans="1:48" s="104" customFormat="1" ht="12.9" hidden="1" customHeight="1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</row>
    <row r="45" spans="1:48" s="104" customFormat="1" ht="25.65" hidden="1" customHeight="1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</row>
    <row r="46" spans="1:48" s="104" customFormat="1" ht="50.7" hidden="1" customHeight="1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</row>
    <row r="47" spans="1:48" s="104" customFormat="1" ht="12.9" customHeight="1">
      <c r="A47" s="63">
        <v>35</v>
      </c>
      <c r="B47" s="6" t="s">
        <v>277</v>
      </c>
      <c r="C47" s="64" t="s">
        <v>278</v>
      </c>
      <c r="D47" s="64"/>
      <c r="E47" s="107">
        <v>11</v>
      </c>
      <c r="F47" s="107">
        <v>4</v>
      </c>
      <c r="G47" s="107"/>
      <c r="H47" s="107"/>
      <c r="I47" s="107">
        <v>7</v>
      </c>
      <c r="J47" s="107"/>
      <c r="K47" s="107"/>
      <c r="L47" s="107">
        <v>2</v>
      </c>
      <c r="M47" s="107"/>
      <c r="N47" s="107"/>
      <c r="O47" s="107">
        <v>4</v>
      </c>
      <c r="P47" s="107"/>
      <c r="Q47" s="107"/>
      <c r="R47" s="107">
        <v>1</v>
      </c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>
        <v>3</v>
      </c>
      <c r="AH47" s="107">
        <v>1</v>
      </c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5"/>
      <c r="AV47" s="105"/>
    </row>
    <row r="48" spans="1:48" s="104" customFormat="1" ht="12.9" customHeight="1">
      <c r="A48" s="63">
        <v>36</v>
      </c>
      <c r="B48" s="6" t="s">
        <v>279</v>
      </c>
      <c r="C48" s="64" t="s">
        <v>278</v>
      </c>
      <c r="D48" s="64"/>
      <c r="E48" s="107">
        <v>10</v>
      </c>
      <c r="F48" s="107">
        <v>5</v>
      </c>
      <c r="G48" s="107"/>
      <c r="H48" s="107"/>
      <c r="I48" s="107">
        <v>5</v>
      </c>
      <c r="J48" s="107"/>
      <c r="K48" s="107"/>
      <c r="L48" s="107"/>
      <c r="M48" s="107"/>
      <c r="N48" s="107"/>
      <c r="O48" s="107">
        <v>5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>
        <v>2</v>
      </c>
      <c r="AH48" s="107">
        <v>1</v>
      </c>
      <c r="AI48" s="107"/>
      <c r="AJ48" s="107"/>
      <c r="AK48" s="107">
        <v>2</v>
      </c>
      <c r="AL48" s="107"/>
      <c r="AM48" s="107"/>
      <c r="AN48" s="107"/>
      <c r="AO48" s="107"/>
      <c r="AP48" s="107"/>
      <c r="AQ48" s="107"/>
      <c r="AR48" s="107"/>
      <c r="AS48" s="107"/>
      <c r="AT48" s="107"/>
      <c r="AU48" s="105"/>
      <c r="AV48" s="105"/>
    </row>
    <row r="49" spans="1:48" s="104" customFormat="1" ht="12.9" customHeight="1">
      <c r="A49" s="63">
        <v>37</v>
      </c>
      <c r="B49" s="6" t="s">
        <v>280</v>
      </c>
      <c r="C49" s="64" t="s">
        <v>281</v>
      </c>
      <c r="D49" s="64"/>
      <c r="E49" s="107">
        <v>1</v>
      </c>
      <c r="F49" s="107">
        <v>1</v>
      </c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>
        <v>1</v>
      </c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</row>
    <row r="50" spans="1:48" s="104" customFormat="1" ht="12.9" hidden="1" customHeight="1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</row>
    <row r="51" spans="1:48" s="104" customFormat="1" ht="12.9" customHeight="1">
      <c r="A51" s="63">
        <v>39</v>
      </c>
      <c r="B51" s="6" t="s">
        <v>2409</v>
      </c>
      <c r="C51" s="64" t="s">
        <v>2408</v>
      </c>
      <c r="D51" s="64"/>
      <c r="E51" s="107">
        <v>8</v>
      </c>
      <c r="F51" s="107">
        <v>3</v>
      </c>
      <c r="G51" s="107"/>
      <c r="H51" s="107"/>
      <c r="I51" s="107">
        <v>5</v>
      </c>
      <c r="J51" s="107"/>
      <c r="K51" s="107"/>
      <c r="L51" s="107">
        <v>5</v>
      </c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>
        <v>2</v>
      </c>
      <c r="AC51" s="107"/>
      <c r="AD51" s="107"/>
      <c r="AE51" s="107"/>
      <c r="AF51" s="107"/>
      <c r="AG51" s="107">
        <v>1</v>
      </c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5"/>
      <c r="AV51" s="105"/>
    </row>
    <row r="52" spans="1:48" s="104" customFormat="1" ht="12.9" hidden="1" customHeight="1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</row>
    <row r="53" spans="1:48" s="104" customFormat="1" ht="12.9" hidden="1" customHeight="1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</row>
    <row r="54" spans="1:48" s="104" customFormat="1" ht="12.9" hidden="1" customHeight="1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</row>
    <row r="55" spans="1:48" s="104" customFormat="1" ht="12.9" hidden="1" customHeight="1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</row>
    <row r="56" spans="1:48" s="104" customFormat="1" ht="22.65" customHeight="1">
      <c r="A56" s="63">
        <v>44</v>
      </c>
      <c r="B56" s="6">
        <v>128</v>
      </c>
      <c r="C56" s="64" t="s">
        <v>288</v>
      </c>
      <c r="D56" s="64"/>
      <c r="E56" s="107">
        <v>2</v>
      </c>
      <c r="F56" s="107">
        <v>2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>
        <v>2</v>
      </c>
      <c r="AL56" s="107"/>
      <c r="AM56" s="107"/>
      <c r="AN56" s="107"/>
      <c r="AO56" s="107"/>
      <c r="AP56" s="107"/>
      <c r="AQ56" s="107"/>
      <c r="AR56" s="107"/>
      <c r="AS56" s="107">
        <v>1</v>
      </c>
      <c r="AT56" s="107"/>
      <c r="AU56" s="105"/>
      <c r="AV56" s="105"/>
    </row>
    <row r="57" spans="1:48" s="104" customFormat="1" ht="12.9" hidden="1" customHeight="1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</row>
    <row r="58" spans="1:48" s="104" customFormat="1" ht="12.9" hidden="1" customHeight="1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</row>
    <row r="59" spans="1:48" s="104" customFormat="1" ht="25.65" hidden="1" customHeight="1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</row>
    <row r="60" spans="1:48" s="104" customFormat="1" ht="25.65" hidden="1" customHeight="1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</row>
    <row r="61" spans="1:48" s="104" customFormat="1" ht="25.65" hidden="1" customHeight="1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</row>
    <row r="62" spans="1:48" s="104" customFormat="1" ht="25.65" hidden="1" customHeight="1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</row>
    <row r="63" spans="1:48" s="104" customFormat="1" ht="36.15" hidden="1" customHeight="1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</row>
    <row r="64" spans="1:48" s="104" customFormat="1" ht="36.15" hidden="1" customHeight="1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</row>
    <row r="65" spans="1:48" s="104" customFormat="1" ht="45.45" hidden="1" customHeight="1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</row>
    <row r="66" spans="1:48" s="104" customFormat="1" ht="12.9" hidden="1" customHeight="1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</row>
    <row r="67" spans="1:48" s="104" customFormat="1" ht="12.9" hidden="1" customHeight="1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</row>
    <row r="68" spans="1:48" s="104" customFormat="1" ht="12.9" hidden="1" customHeight="1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</row>
    <row r="69" spans="1:48" s="104" customFormat="1" ht="12.9" hidden="1" customHeight="1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</row>
    <row r="70" spans="1:48" s="104" customFormat="1" ht="12.9" hidden="1" customHeight="1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</row>
    <row r="71" spans="1:48" s="104" customFormat="1" ht="12.9" hidden="1" customHeight="1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</row>
    <row r="72" spans="1:48" s="104" customFormat="1" ht="12.9" hidden="1" customHeight="1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</row>
    <row r="73" spans="1:48" s="104" customFormat="1" ht="12.9" hidden="1" customHeight="1">
      <c r="A73" s="63">
        <v>61</v>
      </c>
      <c r="B73" s="6" t="s">
        <v>311</v>
      </c>
      <c r="C73" s="64" t="s">
        <v>309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</row>
    <row r="74" spans="1:48" s="104" customFormat="1" ht="25.65" hidden="1" customHeight="1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</row>
    <row r="75" spans="1:48" s="104" customFormat="1" ht="25.65" hidden="1" customHeight="1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</row>
    <row r="76" spans="1:48" s="104" customFormat="1" ht="25.65" hidden="1" customHeight="1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</row>
    <row r="77" spans="1:48" s="104" customFormat="1" ht="25.65" hidden="1" customHeight="1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</row>
    <row r="78" spans="1:48" s="104" customFormat="1" ht="25.65" hidden="1" customHeight="1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</row>
    <row r="79" spans="1:48" s="104" customFormat="1" ht="12.9" hidden="1" customHeight="1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</row>
    <row r="80" spans="1:48" s="104" customFormat="1" ht="25.65" hidden="1" customHeight="1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</row>
    <row r="81" spans="1:48" s="104" customFormat="1" ht="25.65" hidden="1" customHeight="1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</row>
    <row r="82" spans="1:48" s="104" customFormat="1" ht="25.65" hidden="1" customHeight="1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</row>
    <row r="83" spans="1:48" s="104" customFormat="1" ht="25.65" hidden="1" customHeight="1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</row>
    <row r="84" spans="1:48" s="104" customFormat="1" ht="12.9" hidden="1" customHeight="1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</row>
    <row r="85" spans="1:48" s="104" customFormat="1" ht="12.9" hidden="1" customHeight="1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</row>
    <row r="86" spans="1:48" s="104" customFormat="1" ht="12.9" hidden="1" customHeight="1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</row>
    <row r="87" spans="1:48" s="104" customFormat="1" ht="25.65" hidden="1" customHeight="1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</row>
    <row r="88" spans="1:48" s="104" customFormat="1" ht="25.65" hidden="1" customHeight="1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</row>
    <row r="89" spans="1:48" s="104" customFormat="1" ht="25.65" hidden="1" customHeight="1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</row>
    <row r="90" spans="1:48" s="104" customFormat="1" ht="25.65" hidden="1" customHeight="1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</row>
    <row r="91" spans="1:48" s="104" customFormat="1" ht="25.65" hidden="1" customHeight="1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</row>
    <row r="92" spans="1:48" s="104" customFormat="1" ht="12.9" hidden="1" customHeight="1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</row>
    <row r="93" spans="1:48" s="104" customFormat="1" ht="12.9" hidden="1" customHeight="1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</row>
    <row r="94" spans="1:48" s="104" customFormat="1" ht="12.9" hidden="1" customHeight="1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</row>
    <row r="95" spans="1:48" s="104" customFormat="1" ht="12.9" hidden="1" customHeight="1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</row>
    <row r="96" spans="1:48" s="104" customFormat="1" ht="25.65" customHeight="1">
      <c r="A96" s="63">
        <v>84</v>
      </c>
      <c r="B96" s="6" t="s">
        <v>341</v>
      </c>
      <c r="C96" s="64" t="s">
        <v>342</v>
      </c>
      <c r="D96" s="64"/>
      <c r="E96" s="145">
        <f t="shared" ref="E96:AV96" si="2">SUM(E97:E117)</f>
        <v>0</v>
      </c>
      <c r="F96" s="145">
        <f t="shared" si="2"/>
        <v>0</v>
      </c>
      <c r="G96" s="145">
        <f t="shared" si="2"/>
        <v>0</v>
      </c>
      <c r="H96" s="145">
        <f t="shared" si="2"/>
        <v>0</v>
      </c>
      <c r="I96" s="145">
        <f t="shared" si="2"/>
        <v>0</v>
      </c>
      <c r="J96" s="145">
        <f t="shared" si="2"/>
        <v>0</v>
      </c>
      <c r="K96" s="145">
        <f t="shared" si="2"/>
        <v>0</v>
      </c>
      <c r="L96" s="145">
        <f t="shared" si="2"/>
        <v>0</v>
      </c>
      <c r="M96" s="145">
        <f t="shared" si="2"/>
        <v>0</v>
      </c>
      <c r="N96" s="145">
        <f t="shared" si="2"/>
        <v>0</v>
      </c>
      <c r="O96" s="145">
        <f t="shared" si="2"/>
        <v>0</v>
      </c>
      <c r="P96" s="145">
        <f t="shared" si="2"/>
        <v>0</v>
      </c>
      <c r="Q96" s="145">
        <f t="shared" si="2"/>
        <v>0</v>
      </c>
      <c r="R96" s="145">
        <f t="shared" si="2"/>
        <v>0</v>
      </c>
      <c r="S96" s="145">
        <f t="shared" si="2"/>
        <v>0</v>
      </c>
      <c r="T96" s="145">
        <f t="shared" si="2"/>
        <v>0</v>
      </c>
      <c r="U96" s="145">
        <f t="shared" si="2"/>
        <v>0</v>
      </c>
      <c r="V96" s="145">
        <f t="shared" si="2"/>
        <v>0</v>
      </c>
      <c r="W96" s="145">
        <f t="shared" si="2"/>
        <v>0</v>
      </c>
      <c r="X96" s="145">
        <f t="shared" si="2"/>
        <v>0</v>
      </c>
      <c r="Y96" s="145">
        <f t="shared" si="2"/>
        <v>0</v>
      </c>
      <c r="Z96" s="145">
        <f t="shared" si="2"/>
        <v>0</v>
      </c>
      <c r="AA96" s="145">
        <f t="shared" si="2"/>
        <v>0</v>
      </c>
      <c r="AB96" s="145">
        <f t="shared" si="2"/>
        <v>0</v>
      </c>
      <c r="AC96" s="145">
        <f t="shared" si="2"/>
        <v>0</v>
      </c>
      <c r="AD96" s="145">
        <f t="shared" si="2"/>
        <v>0</v>
      </c>
      <c r="AE96" s="145">
        <f t="shared" si="2"/>
        <v>0</v>
      </c>
      <c r="AF96" s="145">
        <f t="shared" si="2"/>
        <v>0</v>
      </c>
      <c r="AG96" s="145">
        <f t="shared" si="2"/>
        <v>0</v>
      </c>
      <c r="AH96" s="145">
        <f t="shared" si="2"/>
        <v>0</v>
      </c>
      <c r="AI96" s="145">
        <f t="shared" si="2"/>
        <v>0</v>
      </c>
      <c r="AJ96" s="145">
        <f t="shared" si="2"/>
        <v>0</v>
      </c>
      <c r="AK96" s="145">
        <f t="shared" si="2"/>
        <v>0</v>
      </c>
      <c r="AL96" s="145">
        <f t="shared" si="2"/>
        <v>0</v>
      </c>
      <c r="AM96" s="145">
        <f t="shared" si="2"/>
        <v>0</v>
      </c>
      <c r="AN96" s="145">
        <f t="shared" si="2"/>
        <v>0</v>
      </c>
      <c r="AO96" s="145">
        <f t="shared" si="2"/>
        <v>0</v>
      </c>
      <c r="AP96" s="145">
        <f t="shared" si="2"/>
        <v>0</v>
      </c>
      <c r="AQ96" s="145">
        <f t="shared" si="2"/>
        <v>0</v>
      </c>
      <c r="AR96" s="145">
        <f t="shared" si="2"/>
        <v>0</v>
      </c>
      <c r="AS96" s="145">
        <f t="shared" si="2"/>
        <v>0</v>
      </c>
      <c r="AT96" s="145">
        <f t="shared" si="2"/>
        <v>0</v>
      </c>
      <c r="AU96" s="145">
        <f t="shared" si="2"/>
        <v>0</v>
      </c>
      <c r="AV96" s="145">
        <f t="shared" si="2"/>
        <v>0</v>
      </c>
    </row>
    <row r="97" spans="1:48" s="104" customFormat="1" ht="12.9" hidden="1" customHeight="1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</row>
    <row r="98" spans="1:48" s="104" customFormat="1" ht="12.9" hidden="1" customHeight="1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</row>
    <row r="99" spans="1:48" s="104" customFormat="1" ht="12.9" hidden="1" customHeight="1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</row>
    <row r="100" spans="1:48" s="104" customFormat="1" ht="12.9" hidden="1" customHeight="1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</row>
    <row r="101" spans="1:48" s="104" customFormat="1" ht="12.9" hidden="1" customHeight="1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</row>
    <row r="102" spans="1:48" s="104" customFormat="1" ht="12.9" hidden="1" customHeight="1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</row>
    <row r="103" spans="1:48" s="104" customFormat="1" ht="12.9" hidden="1" customHeight="1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</row>
    <row r="104" spans="1:48" s="104" customFormat="1" ht="12.9" hidden="1" customHeight="1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</row>
    <row r="105" spans="1:48" s="104" customFormat="1" ht="25.65" hidden="1" customHeight="1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</row>
    <row r="106" spans="1:48" s="104" customFormat="1" ht="25.65" hidden="1" customHeight="1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</row>
    <row r="107" spans="1:48" s="104" customFormat="1" ht="25.65" hidden="1" customHeight="1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</row>
    <row r="108" spans="1:48" s="104" customFormat="1" ht="12.9" hidden="1" customHeight="1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</row>
    <row r="109" spans="1:48" s="104" customFormat="1" ht="12.9" hidden="1" customHeight="1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</row>
    <row r="110" spans="1:48" s="104" customFormat="1" ht="12.9" hidden="1" customHeight="1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</row>
    <row r="111" spans="1:48" s="104" customFormat="1" ht="25.65" hidden="1" customHeight="1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</row>
    <row r="112" spans="1:48" s="104" customFormat="1" ht="25.65" hidden="1" customHeight="1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</row>
    <row r="113" spans="1:48" s="104" customFormat="1" ht="25.65" hidden="1" customHeight="1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</row>
    <row r="114" spans="1:48" s="104" customFormat="1" ht="12.9" hidden="1" customHeight="1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</row>
    <row r="115" spans="1:48" s="104" customFormat="1" ht="12.9" hidden="1" customHeight="1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</row>
    <row r="116" spans="1:48" s="104" customFormat="1" ht="12.9" hidden="1" customHeight="1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</row>
    <row r="117" spans="1:48" s="104" customFormat="1" ht="12.9" hidden="1" customHeight="1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</row>
    <row r="118" spans="1:48" s="104" customFormat="1" ht="25.65" customHeight="1">
      <c r="A118" s="63">
        <v>106</v>
      </c>
      <c r="B118" s="6" t="s">
        <v>366</v>
      </c>
      <c r="C118" s="64" t="s">
        <v>367</v>
      </c>
      <c r="D118" s="64"/>
      <c r="E118" s="105">
        <f t="shared" ref="E118:AV118" si="3">SUM(E119:E136)</f>
        <v>1</v>
      </c>
      <c r="F118" s="105">
        <f t="shared" si="3"/>
        <v>1</v>
      </c>
      <c r="G118" s="105">
        <f t="shared" si="3"/>
        <v>0</v>
      </c>
      <c r="H118" s="105">
        <f t="shared" si="3"/>
        <v>0</v>
      </c>
      <c r="I118" s="105">
        <f t="shared" si="3"/>
        <v>0</v>
      </c>
      <c r="J118" s="105">
        <f t="shared" si="3"/>
        <v>0</v>
      </c>
      <c r="K118" s="105">
        <f t="shared" si="3"/>
        <v>0</v>
      </c>
      <c r="L118" s="105">
        <f t="shared" si="3"/>
        <v>0</v>
      </c>
      <c r="M118" s="105">
        <f t="shared" si="3"/>
        <v>0</v>
      </c>
      <c r="N118" s="105">
        <f t="shared" si="3"/>
        <v>0</v>
      </c>
      <c r="O118" s="105">
        <f t="shared" si="3"/>
        <v>0</v>
      </c>
      <c r="P118" s="105">
        <f t="shared" si="3"/>
        <v>0</v>
      </c>
      <c r="Q118" s="105">
        <f t="shared" si="3"/>
        <v>0</v>
      </c>
      <c r="R118" s="105">
        <f t="shared" si="3"/>
        <v>0</v>
      </c>
      <c r="S118" s="105">
        <f t="shared" si="3"/>
        <v>0</v>
      </c>
      <c r="T118" s="105">
        <f t="shared" si="3"/>
        <v>1</v>
      </c>
      <c r="U118" s="105">
        <f t="shared" si="3"/>
        <v>0</v>
      </c>
      <c r="V118" s="105">
        <f t="shared" si="3"/>
        <v>0</v>
      </c>
      <c r="W118" s="105">
        <f t="shared" si="3"/>
        <v>0</v>
      </c>
      <c r="X118" s="105">
        <f t="shared" si="3"/>
        <v>1</v>
      </c>
      <c r="Y118" s="105">
        <f t="shared" si="3"/>
        <v>0</v>
      </c>
      <c r="Z118" s="105">
        <f t="shared" si="3"/>
        <v>0</v>
      </c>
      <c r="AA118" s="105">
        <f t="shared" si="3"/>
        <v>0</v>
      </c>
      <c r="AB118" s="105">
        <f t="shared" si="3"/>
        <v>0</v>
      </c>
      <c r="AC118" s="105">
        <f t="shared" si="3"/>
        <v>0</v>
      </c>
      <c r="AD118" s="105">
        <f t="shared" si="3"/>
        <v>0</v>
      </c>
      <c r="AE118" s="105">
        <f t="shared" si="3"/>
        <v>0</v>
      </c>
      <c r="AF118" s="105">
        <f t="shared" si="3"/>
        <v>0</v>
      </c>
      <c r="AG118" s="105">
        <f t="shared" si="3"/>
        <v>0</v>
      </c>
      <c r="AH118" s="105">
        <f t="shared" si="3"/>
        <v>0</v>
      </c>
      <c r="AI118" s="105">
        <f t="shared" si="3"/>
        <v>0</v>
      </c>
      <c r="AJ118" s="105">
        <f t="shared" si="3"/>
        <v>0</v>
      </c>
      <c r="AK118" s="105">
        <f t="shared" si="3"/>
        <v>0</v>
      </c>
      <c r="AL118" s="105">
        <f t="shared" si="3"/>
        <v>0</v>
      </c>
      <c r="AM118" s="105">
        <f t="shared" si="3"/>
        <v>0</v>
      </c>
      <c r="AN118" s="105">
        <f t="shared" si="3"/>
        <v>0</v>
      </c>
      <c r="AO118" s="105">
        <f t="shared" si="3"/>
        <v>0</v>
      </c>
      <c r="AP118" s="105">
        <f t="shared" si="3"/>
        <v>0</v>
      </c>
      <c r="AQ118" s="105">
        <f t="shared" si="3"/>
        <v>0</v>
      </c>
      <c r="AR118" s="105">
        <f t="shared" si="3"/>
        <v>0</v>
      </c>
      <c r="AS118" s="105">
        <f t="shared" si="3"/>
        <v>1</v>
      </c>
      <c r="AT118" s="105">
        <f t="shared" si="3"/>
        <v>0</v>
      </c>
      <c r="AU118" s="105">
        <f t="shared" si="3"/>
        <v>0</v>
      </c>
      <c r="AV118" s="105">
        <f t="shared" si="3"/>
        <v>0</v>
      </c>
    </row>
    <row r="119" spans="1:48" s="104" customFormat="1" ht="12.9" hidden="1" customHeight="1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</row>
    <row r="120" spans="1:48" s="104" customFormat="1" ht="12.9" hidden="1" customHeight="1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</row>
    <row r="121" spans="1:48" s="104" customFormat="1" ht="12.9" hidden="1" customHeight="1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</row>
    <row r="122" spans="1:48" s="104" customFormat="1" ht="12.9" hidden="1" customHeight="1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</row>
    <row r="123" spans="1:48" s="104" customFormat="1" ht="12.9" hidden="1" customHeight="1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</row>
    <row r="124" spans="1:48" s="104" customFormat="1" ht="12.9" hidden="1" customHeight="1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</row>
    <row r="125" spans="1:48" s="104" customFormat="1" ht="15" hidden="1" customHeight="1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</row>
    <row r="126" spans="1:48" s="104" customFormat="1" ht="15" hidden="1" customHeight="1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</row>
    <row r="127" spans="1:48" s="104" customFormat="1" ht="15" hidden="1" customHeight="1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</row>
    <row r="128" spans="1:48" s="104" customFormat="1" ht="15" hidden="1" customHeight="1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</row>
    <row r="129" spans="1:48" s="104" customFormat="1" ht="15" hidden="1" customHeight="1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</row>
    <row r="130" spans="1:48" s="104" customFormat="1" ht="15" hidden="1" customHeight="1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</row>
    <row r="131" spans="1:48" s="104" customFormat="1" ht="12.9" hidden="1" customHeight="1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</row>
    <row r="132" spans="1:48" s="104" customFormat="1" ht="12.9" hidden="1" customHeight="1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</row>
    <row r="133" spans="1:48" s="104" customFormat="1" ht="25.65" customHeight="1">
      <c r="A133" s="63">
        <v>121</v>
      </c>
      <c r="B133" s="6" t="s">
        <v>379</v>
      </c>
      <c r="C133" s="64" t="s">
        <v>380</v>
      </c>
      <c r="D133" s="64"/>
      <c r="E133" s="107">
        <v>1</v>
      </c>
      <c r="F133" s="107">
        <v>1</v>
      </c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>
        <v>1</v>
      </c>
      <c r="U133" s="107"/>
      <c r="V133" s="107"/>
      <c r="W133" s="107"/>
      <c r="X133" s="107">
        <v>1</v>
      </c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>
        <v>1</v>
      </c>
      <c r="AT133" s="107"/>
      <c r="AU133" s="105"/>
      <c r="AV133" s="105"/>
    </row>
    <row r="134" spans="1:48" s="104" customFormat="1" ht="25.65" hidden="1" customHeight="1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</row>
    <row r="135" spans="1:48" s="104" customFormat="1" ht="12.9" hidden="1" customHeight="1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</row>
    <row r="136" spans="1:48" s="104" customFormat="1" ht="12.9" hidden="1" customHeight="1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</row>
    <row r="137" spans="1:48" s="104" customFormat="1" ht="33.9" customHeight="1">
      <c r="A137" s="63">
        <v>125</v>
      </c>
      <c r="B137" s="6" t="s">
        <v>385</v>
      </c>
      <c r="C137" s="64" t="s">
        <v>386</v>
      </c>
      <c r="D137" s="64"/>
      <c r="E137" s="105">
        <f t="shared" ref="E137:AV137" si="4">SUM(E138:E218)</f>
        <v>4</v>
      </c>
      <c r="F137" s="105">
        <f t="shared" si="4"/>
        <v>4</v>
      </c>
      <c r="G137" s="105">
        <f t="shared" si="4"/>
        <v>0</v>
      </c>
      <c r="H137" s="105">
        <f t="shared" si="4"/>
        <v>0</v>
      </c>
      <c r="I137" s="105">
        <f t="shared" si="4"/>
        <v>0</v>
      </c>
      <c r="J137" s="105">
        <f t="shared" si="4"/>
        <v>0</v>
      </c>
      <c r="K137" s="105">
        <f t="shared" si="4"/>
        <v>0</v>
      </c>
      <c r="L137" s="105">
        <f t="shared" si="4"/>
        <v>0</v>
      </c>
      <c r="M137" s="105">
        <f t="shared" si="4"/>
        <v>0</v>
      </c>
      <c r="N137" s="105">
        <f t="shared" si="4"/>
        <v>0</v>
      </c>
      <c r="O137" s="105">
        <f t="shared" si="4"/>
        <v>0</v>
      </c>
      <c r="P137" s="105">
        <f t="shared" si="4"/>
        <v>0</v>
      </c>
      <c r="Q137" s="105">
        <f t="shared" si="4"/>
        <v>0</v>
      </c>
      <c r="R137" s="105">
        <f t="shared" si="4"/>
        <v>0</v>
      </c>
      <c r="S137" s="105">
        <f t="shared" si="4"/>
        <v>0</v>
      </c>
      <c r="T137" s="105">
        <f t="shared" si="4"/>
        <v>0</v>
      </c>
      <c r="U137" s="105">
        <f t="shared" si="4"/>
        <v>0</v>
      </c>
      <c r="V137" s="105">
        <f t="shared" si="4"/>
        <v>0</v>
      </c>
      <c r="W137" s="105">
        <f t="shared" si="4"/>
        <v>0</v>
      </c>
      <c r="X137" s="105">
        <f t="shared" si="4"/>
        <v>0</v>
      </c>
      <c r="Y137" s="105">
        <f t="shared" si="4"/>
        <v>0</v>
      </c>
      <c r="Z137" s="105">
        <f t="shared" si="4"/>
        <v>0</v>
      </c>
      <c r="AA137" s="105">
        <f t="shared" si="4"/>
        <v>0</v>
      </c>
      <c r="AB137" s="105">
        <f t="shared" si="4"/>
        <v>1</v>
      </c>
      <c r="AC137" s="105">
        <f t="shared" si="4"/>
        <v>0</v>
      </c>
      <c r="AD137" s="105">
        <f t="shared" si="4"/>
        <v>0</v>
      </c>
      <c r="AE137" s="105">
        <f t="shared" si="4"/>
        <v>0</v>
      </c>
      <c r="AF137" s="105">
        <f t="shared" si="4"/>
        <v>0</v>
      </c>
      <c r="AG137" s="105">
        <f t="shared" si="4"/>
        <v>2</v>
      </c>
      <c r="AH137" s="105">
        <f t="shared" si="4"/>
        <v>0</v>
      </c>
      <c r="AI137" s="105">
        <f t="shared" si="4"/>
        <v>0</v>
      </c>
      <c r="AJ137" s="105">
        <f t="shared" si="4"/>
        <v>0</v>
      </c>
      <c r="AK137" s="105">
        <f t="shared" si="4"/>
        <v>1</v>
      </c>
      <c r="AL137" s="105">
        <f t="shared" si="4"/>
        <v>0</v>
      </c>
      <c r="AM137" s="105">
        <f t="shared" si="4"/>
        <v>0</v>
      </c>
      <c r="AN137" s="105">
        <f t="shared" si="4"/>
        <v>0</v>
      </c>
      <c r="AO137" s="105">
        <f t="shared" si="4"/>
        <v>0</v>
      </c>
      <c r="AP137" s="105">
        <f t="shared" si="4"/>
        <v>0</v>
      </c>
      <c r="AQ137" s="105">
        <f t="shared" si="4"/>
        <v>0</v>
      </c>
      <c r="AR137" s="105">
        <f t="shared" si="4"/>
        <v>0</v>
      </c>
      <c r="AS137" s="105">
        <f t="shared" si="4"/>
        <v>0</v>
      </c>
      <c r="AT137" s="105">
        <f t="shared" si="4"/>
        <v>0</v>
      </c>
      <c r="AU137" s="105">
        <f t="shared" si="4"/>
        <v>0</v>
      </c>
      <c r="AV137" s="105">
        <f t="shared" si="4"/>
        <v>0</v>
      </c>
    </row>
    <row r="138" spans="1:48" s="104" customFormat="1" ht="45.45" hidden="1" customHeight="1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</row>
    <row r="139" spans="1:48" s="104" customFormat="1" ht="45.45" hidden="1" customHeight="1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</row>
    <row r="140" spans="1:48" s="104" customFormat="1" ht="45.45" hidden="1" customHeight="1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</row>
    <row r="141" spans="1:48" s="104" customFormat="1" ht="45.45" hidden="1" customHeight="1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</row>
    <row r="142" spans="1:48" s="104" customFormat="1" ht="45.45" hidden="1" customHeight="1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</row>
    <row r="143" spans="1:48" s="104" customFormat="1" ht="33.9" hidden="1" customHeight="1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</row>
    <row r="144" spans="1:48" s="104" customFormat="1" ht="33.9" hidden="1" customHeight="1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</row>
    <row r="145" spans="1:48" s="104" customFormat="1" ht="33.9" hidden="1" customHeight="1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</row>
    <row r="146" spans="1:48" s="104" customFormat="1" ht="33.9" hidden="1" customHeight="1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</row>
    <row r="147" spans="1:48" s="104" customFormat="1" ht="33.9" hidden="1" customHeight="1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</row>
    <row r="148" spans="1:48" s="104" customFormat="1" ht="33.9" hidden="1" customHeight="1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</row>
    <row r="149" spans="1:48" s="104" customFormat="1" ht="33.9" hidden="1" customHeight="1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</row>
    <row r="150" spans="1:48" s="104" customFormat="1" ht="33.9" hidden="1" customHeight="1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</row>
    <row r="151" spans="1:48" s="104" customFormat="1" ht="33.9" hidden="1" customHeight="1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</row>
    <row r="152" spans="1:48" s="104" customFormat="1" ht="33.9" hidden="1" customHeight="1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</row>
    <row r="153" spans="1:48" s="104" customFormat="1" ht="33.9" hidden="1" customHeight="1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</row>
    <row r="154" spans="1:48" s="104" customFormat="1" ht="33.75" hidden="1" customHeight="1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</row>
    <row r="155" spans="1:48" s="104" customFormat="1" ht="25.65" hidden="1" customHeight="1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</row>
    <row r="156" spans="1:48" s="104" customFormat="1" ht="25.65" hidden="1" customHeight="1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</row>
    <row r="157" spans="1:48" s="104" customFormat="1" ht="25.65" hidden="1" customHeight="1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</row>
    <row r="158" spans="1:48" s="104" customFormat="1" ht="25.65" hidden="1" customHeight="1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</row>
    <row r="159" spans="1:48" s="104" customFormat="1" ht="25.65" hidden="1" customHeight="1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</row>
    <row r="160" spans="1:48" s="104" customFormat="1" ht="25.65" hidden="1" customHeight="1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</row>
    <row r="161" spans="1:48" s="104" customFormat="1" ht="25.65" hidden="1" customHeight="1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</row>
    <row r="162" spans="1:48" s="104" customFormat="1" ht="25.65" hidden="1" customHeight="1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</row>
    <row r="163" spans="1:48" s="104" customFormat="1" ht="25.65" hidden="1" customHeight="1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</row>
    <row r="164" spans="1:48" s="104" customFormat="1" ht="12.9" hidden="1" customHeight="1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</row>
    <row r="165" spans="1:48" s="104" customFormat="1" ht="12.9" hidden="1" customHeight="1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</row>
    <row r="166" spans="1:48" s="104" customFormat="1" ht="25.65" hidden="1" customHeight="1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</row>
    <row r="167" spans="1:48" s="104" customFormat="1" ht="25.65" hidden="1" customHeight="1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</row>
    <row r="168" spans="1:48" s="104" customFormat="1" ht="25.65" hidden="1" customHeight="1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</row>
    <row r="169" spans="1:48" s="104" customFormat="1" ht="25.65" hidden="1" customHeight="1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</row>
    <row r="170" spans="1:48" s="104" customFormat="1" ht="12.9" hidden="1" customHeight="1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</row>
    <row r="171" spans="1:48" s="104" customFormat="1" ht="12.9" hidden="1" customHeight="1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</row>
    <row r="172" spans="1:48" s="104" customFormat="1" ht="12.9" hidden="1" customHeight="1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</row>
    <row r="173" spans="1:48" s="104" customFormat="1" ht="25.5" hidden="1" customHeight="1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</row>
    <row r="174" spans="1:48" s="104" customFormat="1" ht="33.9" hidden="1" customHeight="1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</row>
    <row r="175" spans="1:48" s="104" customFormat="1" ht="33.9" hidden="1" customHeight="1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</row>
    <row r="176" spans="1:48" s="104" customFormat="1" ht="33.9" hidden="1" customHeight="1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</row>
    <row r="177" spans="1:48" s="104" customFormat="1" ht="12.9" customHeight="1">
      <c r="A177" s="63">
        <v>165</v>
      </c>
      <c r="B177" s="6" t="s">
        <v>427</v>
      </c>
      <c r="C177" s="64" t="s">
        <v>428</v>
      </c>
      <c r="D177" s="64"/>
      <c r="E177" s="107">
        <v>1</v>
      </c>
      <c r="F177" s="107">
        <v>1</v>
      </c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>
        <v>1</v>
      </c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</row>
    <row r="178" spans="1:48" s="104" customFormat="1" ht="12.9" hidden="1" customHeight="1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</row>
    <row r="179" spans="1:48" s="104" customFormat="1" ht="33.9" hidden="1" customHeight="1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</row>
    <row r="180" spans="1:48" s="104" customFormat="1" ht="33.9" hidden="1" customHeight="1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</row>
    <row r="181" spans="1:48" s="104" customFormat="1" ht="12.9" customHeight="1">
      <c r="A181" s="63">
        <v>169</v>
      </c>
      <c r="B181" s="6" t="s">
        <v>433</v>
      </c>
      <c r="C181" s="64" t="s">
        <v>434</v>
      </c>
      <c r="D181" s="64"/>
      <c r="E181" s="107">
        <v>2</v>
      </c>
      <c r="F181" s="107">
        <v>2</v>
      </c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>
        <v>2</v>
      </c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</row>
    <row r="182" spans="1:48" s="104" customFormat="1" ht="12.9" customHeight="1">
      <c r="A182" s="63">
        <v>170</v>
      </c>
      <c r="B182" s="6" t="s">
        <v>435</v>
      </c>
      <c r="C182" s="64" t="s">
        <v>434</v>
      </c>
      <c r="D182" s="64"/>
      <c r="E182" s="107">
        <v>1</v>
      </c>
      <c r="F182" s="107">
        <v>1</v>
      </c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>
        <v>1</v>
      </c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</row>
    <row r="183" spans="1:48" s="104" customFormat="1" ht="25.65" hidden="1" customHeight="1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</row>
    <row r="184" spans="1:48" s="104" customFormat="1" ht="25.65" hidden="1" customHeight="1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</row>
    <row r="185" spans="1:48" s="104" customFormat="1" ht="33.9" hidden="1" customHeight="1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</row>
    <row r="186" spans="1:48" s="104" customFormat="1" ht="12.15" hidden="1" customHeight="1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</row>
    <row r="187" spans="1:48" s="104" customFormat="1" ht="12.9" hidden="1" customHeight="1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</row>
    <row r="188" spans="1:48" s="104" customFormat="1" ht="12.9" hidden="1" customHeight="1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</row>
    <row r="189" spans="1:48" s="104" customFormat="1" ht="12.9" hidden="1" customHeight="1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</row>
    <row r="190" spans="1:48" s="104" customFormat="1" ht="12.9" hidden="1" customHeight="1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</row>
    <row r="191" spans="1:48" s="104" customFormat="1" ht="25.65" hidden="1" customHeight="1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</row>
    <row r="192" spans="1:48" s="104" customFormat="1" ht="25.65" hidden="1" customHeight="1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</row>
    <row r="193" spans="1:48" s="104" customFormat="1" ht="25.65" hidden="1" customHeight="1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</row>
    <row r="194" spans="1:48" s="104" customFormat="1" ht="25.65" hidden="1" customHeight="1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</row>
    <row r="195" spans="1:48" s="104" customFormat="1" ht="12.9" hidden="1" customHeight="1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</row>
    <row r="196" spans="1:48" s="104" customFormat="1" ht="12.9" hidden="1" customHeight="1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</row>
    <row r="197" spans="1:48" s="104" customFormat="1" ht="12.9" hidden="1" customHeight="1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</row>
    <row r="198" spans="1:48" s="104" customFormat="1" ht="12.9" hidden="1" customHeight="1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</row>
    <row r="199" spans="1:48" s="104" customFormat="1" ht="25.65" hidden="1" customHeight="1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</row>
    <row r="200" spans="1:48" s="104" customFormat="1" ht="25.65" hidden="1" customHeight="1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</row>
    <row r="201" spans="1:48" s="104" customFormat="1" ht="25.65" hidden="1" customHeight="1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</row>
    <row r="202" spans="1:48" s="104" customFormat="1" ht="12.9" hidden="1" customHeight="1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</row>
    <row r="203" spans="1:48" s="104" customFormat="1" ht="12.9" hidden="1" customHeight="1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</row>
    <row r="204" spans="1:48" s="104" customFormat="1" ht="12.9" hidden="1" customHeight="1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</row>
    <row r="205" spans="1:48" s="104" customFormat="1" ht="45.45" hidden="1" customHeight="1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</row>
    <row r="206" spans="1:48" s="104" customFormat="1" ht="45.45" hidden="1" customHeight="1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</row>
    <row r="207" spans="1:48" s="104" customFormat="1" ht="45.45" hidden="1" customHeight="1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</row>
    <row r="208" spans="1:48" s="104" customFormat="1" ht="25.65" hidden="1" customHeight="1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</row>
    <row r="209" spans="1:48" s="104" customFormat="1" ht="25.65" hidden="1" customHeight="1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</row>
    <row r="210" spans="1:48" s="104" customFormat="1" ht="12.9" hidden="1" customHeight="1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</row>
    <row r="211" spans="1:48" s="104" customFormat="1" ht="12.9" hidden="1" customHeight="1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</row>
    <row r="212" spans="1:48" s="104" customFormat="1" ht="33.9" hidden="1" customHeight="1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</row>
    <row r="213" spans="1:48" s="104" customFormat="1" ht="33.9" hidden="1" customHeight="1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</row>
    <row r="214" spans="1:48" s="104" customFormat="1" ht="12.9" hidden="1" customHeight="1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</row>
    <row r="215" spans="1:48" s="104" customFormat="1" ht="12.9" hidden="1" customHeight="1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</row>
    <row r="216" spans="1:48" s="104" customFormat="1" ht="12.9" hidden="1" customHeight="1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</row>
    <row r="217" spans="1:48" s="104" customFormat="1" ht="12.9" hidden="1" customHeight="1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</row>
    <row r="218" spans="1:48" s="104" customFormat="1" ht="12.9" hidden="1" customHeight="1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</row>
    <row r="219" spans="1:48" s="104" customFormat="1" ht="12.9" customHeight="1">
      <c r="A219" s="63">
        <v>207</v>
      </c>
      <c r="B219" s="6" t="s">
        <v>485</v>
      </c>
      <c r="C219" s="64" t="s">
        <v>486</v>
      </c>
      <c r="D219" s="64"/>
      <c r="E219" s="105">
        <f t="shared" ref="E219:AV219" si="5">SUM(E220:E264)</f>
        <v>55</v>
      </c>
      <c r="F219" s="105">
        <f t="shared" si="5"/>
        <v>50</v>
      </c>
      <c r="G219" s="105">
        <f t="shared" si="5"/>
        <v>0</v>
      </c>
      <c r="H219" s="105">
        <f t="shared" si="5"/>
        <v>0</v>
      </c>
      <c r="I219" s="105">
        <f t="shared" si="5"/>
        <v>5</v>
      </c>
      <c r="J219" s="105">
        <f t="shared" si="5"/>
        <v>0</v>
      </c>
      <c r="K219" s="105">
        <f t="shared" si="5"/>
        <v>0</v>
      </c>
      <c r="L219" s="105">
        <f t="shared" si="5"/>
        <v>0</v>
      </c>
      <c r="M219" s="105">
        <f t="shared" si="5"/>
        <v>0</v>
      </c>
      <c r="N219" s="105">
        <f t="shared" si="5"/>
        <v>1</v>
      </c>
      <c r="O219" s="105">
        <f t="shared" si="5"/>
        <v>0</v>
      </c>
      <c r="P219" s="105">
        <f t="shared" si="5"/>
        <v>0</v>
      </c>
      <c r="Q219" s="105">
        <f t="shared" si="5"/>
        <v>3</v>
      </c>
      <c r="R219" s="105">
        <f t="shared" si="5"/>
        <v>1</v>
      </c>
      <c r="S219" s="105">
        <f t="shared" si="5"/>
        <v>0</v>
      </c>
      <c r="T219" s="105">
        <f t="shared" si="5"/>
        <v>15</v>
      </c>
      <c r="U219" s="105">
        <f t="shared" si="5"/>
        <v>1</v>
      </c>
      <c r="V219" s="105">
        <f t="shared" si="5"/>
        <v>1</v>
      </c>
      <c r="W219" s="105">
        <f t="shared" si="5"/>
        <v>3</v>
      </c>
      <c r="X219" s="105">
        <f t="shared" si="5"/>
        <v>9</v>
      </c>
      <c r="Y219" s="105">
        <f t="shared" si="5"/>
        <v>1</v>
      </c>
      <c r="Z219" s="105">
        <f t="shared" si="5"/>
        <v>0</v>
      </c>
      <c r="AA219" s="105">
        <f t="shared" si="5"/>
        <v>0</v>
      </c>
      <c r="AB219" s="105">
        <f t="shared" si="5"/>
        <v>3</v>
      </c>
      <c r="AC219" s="105">
        <f t="shared" si="5"/>
        <v>0</v>
      </c>
      <c r="AD219" s="105">
        <f t="shared" si="5"/>
        <v>0</v>
      </c>
      <c r="AE219" s="105">
        <f t="shared" si="5"/>
        <v>0</v>
      </c>
      <c r="AF219" s="105">
        <f t="shared" si="5"/>
        <v>0</v>
      </c>
      <c r="AG219" s="105">
        <f t="shared" si="5"/>
        <v>4</v>
      </c>
      <c r="AH219" s="105">
        <f t="shared" si="5"/>
        <v>5</v>
      </c>
      <c r="AI219" s="105">
        <f t="shared" si="5"/>
        <v>0</v>
      </c>
      <c r="AJ219" s="105">
        <f t="shared" si="5"/>
        <v>0</v>
      </c>
      <c r="AK219" s="105">
        <f t="shared" si="5"/>
        <v>23</v>
      </c>
      <c r="AL219" s="105">
        <f t="shared" si="5"/>
        <v>0</v>
      </c>
      <c r="AM219" s="105">
        <f t="shared" si="5"/>
        <v>0</v>
      </c>
      <c r="AN219" s="105">
        <f t="shared" si="5"/>
        <v>0</v>
      </c>
      <c r="AO219" s="105">
        <f t="shared" si="5"/>
        <v>0</v>
      </c>
      <c r="AP219" s="105">
        <f t="shared" si="5"/>
        <v>1</v>
      </c>
      <c r="AQ219" s="105">
        <f t="shared" si="5"/>
        <v>0</v>
      </c>
      <c r="AR219" s="105">
        <f t="shared" si="5"/>
        <v>12</v>
      </c>
      <c r="AS219" s="105">
        <f t="shared" si="5"/>
        <v>13</v>
      </c>
      <c r="AT219" s="105">
        <f t="shared" si="5"/>
        <v>0</v>
      </c>
      <c r="AU219" s="105">
        <f t="shared" si="5"/>
        <v>0</v>
      </c>
      <c r="AV219" s="105">
        <f t="shared" si="5"/>
        <v>0</v>
      </c>
    </row>
    <row r="220" spans="1:48" s="104" customFormat="1" ht="12.9" customHeight="1">
      <c r="A220" s="63">
        <v>208</v>
      </c>
      <c r="B220" s="6" t="s">
        <v>487</v>
      </c>
      <c r="C220" s="64" t="s">
        <v>488</v>
      </c>
      <c r="D220" s="64"/>
      <c r="E220" s="107">
        <v>15</v>
      </c>
      <c r="F220" s="107">
        <v>14</v>
      </c>
      <c r="G220" s="107"/>
      <c r="H220" s="107"/>
      <c r="I220" s="107">
        <v>1</v>
      </c>
      <c r="J220" s="107"/>
      <c r="K220" s="107"/>
      <c r="L220" s="107"/>
      <c r="M220" s="107"/>
      <c r="N220" s="107"/>
      <c r="O220" s="107"/>
      <c r="P220" s="107"/>
      <c r="Q220" s="107"/>
      <c r="R220" s="107">
        <v>1</v>
      </c>
      <c r="S220" s="107"/>
      <c r="T220" s="107">
        <v>1</v>
      </c>
      <c r="U220" s="107"/>
      <c r="V220" s="107"/>
      <c r="W220" s="107"/>
      <c r="X220" s="107">
        <v>1</v>
      </c>
      <c r="Y220" s="107"/>
      <c r="Z220" s="107"/>
      <c r="AA220" s="107"/>
      <c r="AB220" s="107"/>
      <c r="AC220" s="107"/>
      <c r="AD220" s="107"/>
      <c r="AE220" s="107"/>
      <c r="AF220" s="107"/>
      <c r="AG220" s="107">
        <v>4</v>
      </c>
      <c r="AH220" s="107">
        <v>5</v>
      </c>
      <c r="AI220" s="107"/>
      <c r="AJ220" s="107"/>
      <c r="AK220" s="107">
        <v>4</v>
      </c>
      <c r="AL220" s="107"/>
      <c r="AM220" s="107"/>
      <c r="AN220" s="107"/>
      <c r="AO220" s="107"/>
      <c r="AP220" s="107"/>
      <c r="AQ220" s="107"/>
      <c r="AR220" s="107">
        <v>4</v>
      </c>
      <c r="AS220" s="107">
        <v>1</v>
      </c>
      <c r="AT220" s="107"/>
      <c r="AU220" s="105"/>
      <c r="AV220" s="105"/>
    </row>
    <row r="221" spans="1:48" s="104" customFormat="1" ht="12.9" customHeight="1">
      <c r="A221" s="63">
        <v>209</v>
      </c>
      <c r="B221" s="6" t="s">
        <v>489</v>
      </c>
      <c r="C221" s="64" t="s">
        <v>488</v>
      </c>
      <c r="D221" s="64"/>
      <c r="E221" s="107">
        <v>22</v>
      </c>
      <c r="F221" s="107">
        <v>20</v>
      </c>
      <c r="G221" s="107"/>
      <c r="H221" s="107"/>
      <c r="I221" s="107">
        <v>2</v>
      </c>
      <c r="J221" s="107"/>
      <c r="K221" s="107"/>
      <c r="L221" s="107"/>
      <c r="M221" s="107"/>
      <c r="N221" s="107">
        <v>1</v>
      </c>
      <c r="O221" s="107"/>
      <c r="P221" s="107"/>
      <c r="Q221" s="107">
        <v>1</v>
      </c>
      <c r="R221" s="107"/>
      <c r="S221" s="107"/>
      <c r="T221" s="107">
        <v>6</v>
      </c>
      <c r="U221" s="107">
        <v>1</v>
      </c>
      <c r="V221" s="107">
        <v>1</v>
      </c>
      <c r="W221" s="107">
        <v>1</v>
      </c>
      <c r="X221" s="107">
        <v>3</v>
      </c>
      <c r="Y221" s="107"/>
      <c r="Z221" s="107"/>
      <c r="AA221" s="107"/>
      <c r="AB221" s="107">
        <v>2</v>
      </c>
      <c r="AC221" s="107"/>
      <c r="AD221" s="107"/>
      <c r="AE221" s="107"/>
      <c r="AF221" s="107"/>
      <c r="AG221" s="107"/>
      <c r="AH221" s="107"/>
      <c r="AI221" s="107"/>
      <c r="AJ221" s="107"/>
      <c r="AK221" s="107">
        <v>12</v>
      </c>
      <c r="AL221" s="107"/>
      <c r="AM221" s="107"/>
      <c r="AN221" s="107"/>
      <c r="AO221" s="107"/>
      <c r="AP221" s="107">
        <v>1</v>
      </c>
      <c r="AQ221" s="107"/>
      <c r="AR221" s="107">
        <v>4</v>
      </c>
      <c r="AS221" s="107">
        <v>8</v>
      </c>
      <c r="AT221" s="107"/>
      <c r="AU221" s="105"/>
      <c r="AV221" s="105"/>
    </row>
    <row r="222" spans="1:48" s="104" customFormat="1" ht="12.9" customHeight="1">
      <c r="A222" s="63">
        <v>210</v>
      </c>
      <c r="B222" s="6" t="s">
        <v>490</v>
      </c>
      <c r="C222" s="64" t="s">
        <v>488</v>
      </c>
      <c r="D222" s="64"/>
      <c r="E222" s="107">
        <v>13</v>
      </c>
      <c r="F222" s="107">
        <v>11</v>
      </c>
      <c r="G222" s="107"/>
      <c r="H222" s="107"/>
      <c r="I222" s="107">
        <v>2</v>
      </c>
      <c r="J222" s="107"/>
      <c r="K222" s="107"/>
      <c r="L222" s="107"/>
      <c r="M222" s="107"/>
      <c r="N222" s="107"/>
      <c r="O222" s="107"/>
      <c r="P222" s="107"/>
      <c r="Q222" s="107">
        <v>2</v>
      </c>
      <c r="R222" s="107"/>
      <c r="S222" s="107"/>
      <c r="T222" s="107">
        <v>4</v>
      </c>
      <c r="U222" s="107"/>
      <c r="V222" s="107"/>
      <c r="W222" s="107">
        <v>2</v>
      </c>
      <c r="X222" s="107">
        <v>1</v>
      </c>
      <c r="Y222" s="107">
        <v>1</v>
      </c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>
        <v>7</v>
      </c>
      <c r="AL222" s="107"/>
      <c r="AM222" s="107"/>
      <c r="AN222" s="107"/>
      <c r="AO222" s="107"/>
      <c r="AP222" s="107"/>
      <c r="AQ222" s="107"/>
      <c r="AR222" s="107">
        <v>3</v>
      </c>
      <c r="AS222" s="107">
        <v>3</v>
      </c>
      <c r="AT222" s="107"/>
      <c r="AU222" s="105"/>
      <c r="AV222" s="105"/>
    </row>
    <row r="223" spans="1:48" s="104" customFormat="1" ht="12.9" hidden="1" customHeight="1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</row>
    <row r="224" spans="1:48" s="104" customFormat="1" ht="12.9" hidden="1" customHeight="1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</row>
    <row r="225" spans="1:48" s="104" customFormat="1" ht="12.9" hidden="1" customHeight="1">
      <c r="A225" s="63">
        <v>213</v>
      </c>
      <c r="B225" s="6" t="s">
        <v>493</v>
      </c>
      <c r="C225" s="64" t="s">
        <v>494</v>
      </c>
      <c r="D225" s="64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</row>
    <row r="226" spans="1:48" s="104" customFormat="1" ht="12.9" customHeight="1">
      <c r="A226" s="63">
        <v>214</v>
      </c>
      <c r="B226" s="6" t="s">
        <v>495</v>
      </c>
      <c r="C226" s="64" t="s">
        <v>494</v>
      </c>
      <c r="D226" s="64"/>
      <c r="E226" s="107">
        <v>4</v>
      </c>
      <c r="F226" s="107">
        <v>4</v>
      </c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>
        <v>4</v>
      </c>
      <c r="U226" s="107"/>
      <c r="V226" s="107"/>
      <c r="W226" s="107"/>
      <c r="X226" s="107">
        <v>4</v>
      </c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>
        <v>1</v>
      </c>
      <c r="AT226" s="107"/>
      <c r="AU226" s="105"/>
      <c r="AV226" s="105"/>
    </row>
    <row r="227" spans="1:48" s="104" customFormat="1" ht="12.9" hidden="1" customHeight="1">
      <c r="A227" s="63">
        <v>215</v>
      </c>
      <c r="B227" s="6" t="s">
        <v>496</v>
      </c>
      <c r="C227" s="64" t="s">
        <v>494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</row>
    <row r="228" spans="1:48" s="104" customFormat="1" ht="12.9" hidden="1" customHeight="1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</row>
    <row r="229" spans="1:48" s="104" customFormat="1" ht="12.9" hidden="1" customHeight="1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</row>
    <row r="230" spans="1:48" s="104" customFormat="1" ht="12.9" hidden="1" customHeight="1">
      <c r="A230" s="63">
        <v>218</v>
      </c>
      <c r="B230" s="6" t="s">
        <v>499</v>
      </c>
      <c r="C230" s="64" t="s">
        <v>500</v>
      </c>
      <c r="D230" s="64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</row>
    <row r="231" spans="1:48" s="104" customFormat="1" ht="12.9" hidden="1" customHeight="1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</row>
    <row r="232" spans="1:48" s="104" customFormat="1" ht="12.9" hidden="1" customHeight="1">
      <c r="A232" s="63">
        <v>220</v>
      </c>
      <c r="B232" s="6" t="s">
        <v>502</v>
      </c>
      <c r="C232" s="64" t="s">
        <v>500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</row>
    <row r="233" spans="1:48" s="104" customFormat="1" ht="12.9" hidden="1" customHeight="1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</row>
    <row r="234" spans="1:48" s="104" customFormat="1" ht="25.65" hidden="1" customHeight="1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</row>
    <row r="235" spans="1:48" s="104" customFormat="1" ht="25.65" hidden="1" customHeight="1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</row>
    <row r="236" spans="1:48" s="104" customFormat="1" ht="12.9" hidden="1" customHeight="1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</row>
    <row r="237" spans="1:48" s="104" customFormat="1" ht="12.9" hidden="1" customHeight="1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</row>
    <row r="238" spans="1:48" s="104" customFormat="1" ht="12.9" hidden="1" customHeight="1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</row>
    <row r="239" spans="1:48" s="104" customFormat="1" ht="12.9" hidden="1" customHeight="1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</row>
    <row r="240" spans="1:48" s="104" customFormat="1" ht="12.9" hidden="1" customHeight="1">
      <c r="A240" s="63">
        <v>228</v>
      </c>
      <c r="B240" s="6" t="s">
        <v>512</v>
      </c>
      <c r="C240" s="64" t="s">
        <v>513</v>
      </c>
      <c r="D240" s="64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5"/>
      <c r="AV240" s="105"/>
    </row>
    <row r="241" spans="1:48" s="104" customFormat="1" ht="12.9" customHeight="1">
      <c r="A241" s="63">
        <v>229</v>
      </c>
      <c r="B241" s="6" t="s">
        <v>514</v>
      </c>
      <c r="C241" s="64" t="s">
        <v>513</v>
      </c>
      <c r="D241" s="64"/>
      <c r="E241" s="107">
        <v>1</v>
      </c>
      <c r="F241" s="107">
        <v>1</v>
      </c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>
        <v>1</v>
      </c>
      <c r="AC241" s="107"/>
      <c r="AD241" s="107"/>
      <c r="AE241" s="107"/>
      <c r="AF241" s="107"/>
      <c r="AG241" s="107"/>
      <c r="AH241" s="107"/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>
        <v>1</v>
      </c>
      <c r="AS241" s="107"/>
      <c r="AT241" s="107"/>
      <c r="AU241" s="105"/>
      <c r="AV241" s="105"/>
    </row>
    <row r="242" spans="1:48" s="104" customFormat="1" ht="12.9" hidden="1" customHeight="1">
      <c r="A242" s="63">
        <v>230</v>
      </c>
      <c r="B242" s="6" t="s">
        <v>515</v>
      </c>
      <c r="C242" s="64" t="s">
        <v>513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</row>
    <row r="243" spans="1:48" s="104" customFormat="1" ht="12.9" hidden="1" customHeight="1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</row>
    <row r="244" spans="1:48" s="104" customFormat="1" ht="25.65" hidden="1" customHeight="1">
      <c r="A244" s="63">
        <v>232</v>
      </c>
      <c r="B244" s="6" t="s">
        <v>517</v>
      </c>
      <c r="C244" s="64" t="s">
        <v>518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</row>
    <row r="245" spans="1:48" s="104" customFormat="1" ht="25.65" hidden="1" customHeight="1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</row>
    <row r="246" spans="1:48" s="104" customFormat="1" ht="25.65" hidden="1" customHeight="1">
      <c r="A246" s="63">
        <v>234</v>
      </c>
      <c r="B246" s="6" t="s">
        <v>520</v>
      </c>
      <c r="C246" s="64" t="s">
        <v>518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</row>
    <row r="247" spans="1:48" s="104" customFormat="1" ht="25.65" hidden="1" customHeight="1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</row>
    <row r="248" spans="1:48" s="104" customFormat="1" ht="25.65" hidden="1" customHeight="1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</row>
    <row r="249" spans="1:48" s="104" customFormat="1" ht="25.65" hidden="1" customHeight="1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</row>
    <row r="250" spans="1:48" s="104" customFormat="1" ht="25.65" hidden="1" customHeight="1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</row>
    <row r="251" spans="1:48" s="104" customFormat="1" ht="25.65" hidden="1" customHeight="1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</row>
    <row r="252" spans="1:48" s="104" customFormat="1" ht="12.9" hidden="1" customHeight="1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</row>
    <row r="253" spans="1:48" s="104" customFormat="1" ht="12.9" hidden="1" customHeight="1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</row>
    <row r="254" spans="1:48" s="104" customFormat="1" ht="12.9" hidden="1" customHeight="1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</row>
    <row r="255" spans="1:48" s="104" customFormat="1" ht="12.9" hidden="1" customHeight="1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</row>
    <row r="256" spans="1:48" s="104" customFormat="1" ht="12.9" hidden="1" customHeight="1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</row>
    <row r="257" spans="1:48" s="104" customFormat="1" ht="12.9" hidden="1" customHeight="1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</row>
    <row r="258" spans="1:48" s="104" customFormat="1" ht="12.9" hidden="1" customHeight="1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</row>
    <row r="259" spans="1:48" s="104" customFormat="1" ht="12.9" hidden="1" customHeight="1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</row>
    <row r="260" spans="1:48" s="104" customFormat="1" ht="25.65" hidden="1" customHeight="1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</row>
    <row r="261" spans="1:48" s="104" customFormat="1" ht="25.65" hidden="1" customHeight="1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</row>
    <row r="262" spans="1:48" s="104" customFormat="1" ht="25.65" hidden="1" customHeight="1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</row>
    <row r="263" spans="1:48" s="104" customFormat="1" ht="25.65" hidden="1" customHeight="1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</row>
    <row r="264" spans="1:48" s="104" customFormat="1" ht="25.65" hidden="1" customHeight="1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</row>
    <row r="265" spans="1:48" s="104" customFormat="1" ht="25.65" customHeight="1">
      <c r="A265" s="63">
        <v>253</v>
      </c>
      <c r="B265" s="6" t="s">
        <v>543</v>
      </c>
      <c r="C265" s="64" t="s">
        <v>544</v>
      </c>
      <c r="D265" s="64"/>
      <c r="E265" s="105">
        <f t="shared" ref="E265:AV265" si="6">SUM(E266:E385)</f>
        <v>1</v>
      </c>
      <c r="F265" s="105">
        <f t="shared" si="6"/>
        <v>0</v>
      </c>
      <c r="G265" s="105">
        <f t="shared" si="6"/>
        <v>1</v>
      </c>
      <c r="H265" s="105">
        <f t="shared" si="6"/>
        <v>0</v>
      </c>
      <c r="I265" s="105">
        <f t="shared" si="6"/>
        <v>0</v>
      </c>
      <c r="J265" s="105">
        <f t="shared" si="6"/>
        <v>0</v>
      </c>
      <c r="K265" s="105">
        <f t="shared" si="6"/>
        <v>0</v>
      </c>
      <c r="L265" s="105">
        <f t="shared" si="6"/>
        <v>0</v>
      </c>
      <c r="M265" s="105">
        <f t="shared" si="6"/>
        <v>0</v>
      </c>
      <c r="N265" s="105">
        <f t="shared" si="6"/>
        <v>0</v>
      </c>
      <c r="O265" s="105">
        <f t="shared" si="6"/>
        <v>0</v>
      </c>
      <c r="P265" s="105">
        <f t="shared" si="6"/>
        <v>0</v>
      </c>
      <c r="Q265" s="105">
        <f t="shared" si="6"/>
        <v>0</v>
      </c>
      <c r="R265" s="105">
        <f t="shared" si="6"/>
        <v>0</v>
      </c>
      <c r="S265" s="105">
        <f t="shared" si="6"/>
        <v>0</v>
      </c>
      <c r="T265" s="105">
        <f t="shared" si="6"/>
        <v>0</v>
      </c>
      <c r="U265" s="105">
        <f t="shared" si="6"/>
        <v>0</v>
      </c>
      <c r="V265" s="105">
        <f t="shared" si="6"/>
        <v>0</v>
      </c>
      <c r="W265" s="105">
        <f t="shared" si="6"/>
        <v>0</v>
      </c>
      <c r="X265" s="105">
        <f t="shared" si="6"/>
        <v>0</v>
      </c>
      <c r="Y265" s="105">
        <f t="shared" si="6"/>
        <v>0</v>
      </c>
      <c r="Z265" s="105">
        <f t="shared" si="6"/>
        <v>0</v>
      </c>
      <c r="AA265" s="105">
        <f t="shared" si="6"/>
        <v>0</v>
      </c>
      <c r="AB265" s="105">
        <f t="shared" si="6"/>
        <v>0</v>
      </c>
      <c r="AC265" s="105">
        <f t="shared" si="6"/>
        <v>0</v>
      </c>
      <c r="AD265" s="105">
        <f t="shared" si="6"/>
        <v>0</v>
      </c>
      <c r="AE265" s="105">
        <f t="shared" si="6"/>
        <v>0</v>
      </c>
      <c r="AF265" s="105">
        <f t="shared" si="6"/>
        <v>0</v>
      </c>
      <c r="AG265" s="105">
        <f t="shared" si="6"/>
        <v>0</v>
      </c>
      <c r="AH265" s="105">
        <f t="shared" si="6"/>
        <v>0</v>
      </c>
      <c r="AI265" s="105">
        <f t="shared" si="6"/>
        <v>0</v>
      </c>
      <c r="AJ265" s="105">
        <f t="shared" si="6"/>
        <v>0</v>
      </c>
      <c r="AK265" s="105">
        <f t="shared" si="6"/>
        <v>0</v>
      </c>
      <c r="AL265" s="105">
        <f t="shared" si="6"/>
        <v>0</v>
      </c>
      <c r="AM265" s="105">
        <f t="shared" si="6"/>
        <v>0</v>
      </c>
      <c r="AN265" s="105">
        <f t="shared" si="6"/>
        <v>0</v>
      </c>
      <c r="AO265" s="105">
        <f t="shared" si="6"/>
        <v>0</v>
      </c>
      <c r="AP265" s="105">
        <f t="shared" si="6"/>
        <v>0</v>
      </c>
      <c r="AQ265" s="105">
        <f t="shared" si="6"/>
        <v>0</v>
      </c>
      <c r="AR265" s="105">
        <f t="shared" si="6"/>
        <v>0</v>
      </c>
      <c r="AS265" s="105">
        <f t="shared" si="6"/>
        <v>0</v>
      </c>
      <c r="AT265" s="105">
        <f t="shared" si="6"/>
        <v>0</v>
      </c>
      <c r="AU265" s="105">
        <f t="shared" si="6"/>
        <v>0</v>
      </c>
      <c r="AV265" s="105">
        <f t="shared" si="6"/>
        <v>0</v>
      </c>
    </row>
    <row r="266" spans="1:48" s="104" customFormat="1" ht="48" hidden="1" customHeight="1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</row>
    <row r="267" spans="1:48" s="104" customFormat="1" ht="48" hidden="1" customHeight="1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</row>
    <row r="268" spans="1:48" s="104" customFormat="1" ht="48" hidden="1" customHeight="1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</row>
    <row r="269" spans="1:48" s="104" customFormat="1" ht="42.15" hidden="1" customHeight="1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</row>
    <row r="270" spans="1:48" s="104" customFormat="1" ht="42.15" hidden="1" customHeight="1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</row>
    <row r="271" spans="1:48" s="104" customFormat="1" ht="12.9" hidden="1" customHeight="1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</row>
    <row r="272" spans="1:48" s="104" customFormat="1" ht="12.9" hidden="1" customHeight="1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</row>
    <row r="273" spans="1:48" s="104" customFormat="1" ht="12.9" hidden="1" customHeight="1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</row>
    <row r="274" spans="1:48" s="104" customFormat="1" ht="12.9" hidden="1" customHeight="1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</row>
    <row r="275" spans="1:48" s="104" customFormat="1" ht="12.9" hidden="1" customHeight="1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</row>
    <row r="276" spans="1:48" s="104" customFormat="1" ht="25.65" hidden="1" customHeight="1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</row>
    <row r="277" spans="1:48" s="104" customFormat="1" ht="25.65" hidden="1" customHeight="1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</row>
    <row r="278" spans="1:48" s="104" customFormat="1" ht="25.65" hidden="1" customHeight="1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</row>
    <row r="279" spans="1:48" s="104" customFormat="1" ht="25.65" hidden="1" customHeight="1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</row>
    <row r="280" spans="1:48" s="104" customFormat="1" ht="33.9" hidden="1" customHeight="1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</row>
    <row r="281" spans="1:48" s="104" customFormat="1" ht="33.9" hidden="1" customHeight="1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</row>
    <row r="282" spans="1:48" s="104" customFormat="1" ht="33.9" hidden="1" customHeight="1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</row>
    <row r="283" spans="1:48" s="104" customFormat="1" ht="33.9" hidden="1" customHeight="1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</row>
    <row r="284" spans="1:48" s="104" customFormat="1" ht="25.65" hidden="1" customHeight="1">
      <c r="A284" s="63">
        <v>272</v>
      </c>
      <c r="B284" s="6" t="s">
        <v>567</v>
      </c>
      <c r="C284" s="64" t="s">
        <v>568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</row>
    <row r="285" spans="1:48" s="104" customFormat="1" ht="25.65" hidden="1" customHeight="1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</row>
    <row r="286" spans="1:48" s="104" customFormat="1" ht="25.65" hidden="1" customHeight="1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</row>
    <row r="287" spans="1:48" s="104" customFormat="1" ht="12.9" hidden="1" customHeight="1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</row>
    <row r="288" spans="1:48" s="104" customFormat="1" ht="12.9" hidden="1" customHeight="1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</row>
    <row r="289" spans="1:48" s="104" customFormat="1" ht="23.25" hidden="1" customHeight="1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</row>
    <row r="290" spans="1:48" s="104" customFormat="1" ht="23.25" hidden="1" customHeight="1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</row>
    <row r="291" spans="1:48" s="104" customFormat="1" ht="12.9" hidden="1" customHeight="1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</row>
    <row r="292" spans="1:48" s="104" customFormat="1" ht="12.9" hidden="1" customHeight="1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</row>
    <row r="293" spans="1:48" s="104" customFormat="1" ht="12.9" hidden="1" customHeight="1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</row>
    <row r="294" spans="1:48" s="104" customFormat="1" ht="23.25" hidden="1" customHeight="1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</row>
    <row r="295" spans="1:48" s="104" customFormat="1" ht="23.25" hidden="1" customHeight="1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</row>
    <row r="296" spans="1:48" s="104" customFormat="1" ht="23.25" hidden="1" customHeight="1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</row>
    <row r="297" spans="1:48" s="104" customFormat="1" ht="12.9" hidden="1" customHeight="1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</row>
    <row r="298" spans="1:48" s="104" customFormat="1" ht="12.9" hidden="1" customHeight="1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</row>
    <row r="299" spans="1:48" s="104" customFormat="1" ht="12.9" hidden="1" customHeight="1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</row>
    <row r="300" spans="1:48" s="104" customFormat="1" ht="25.65" hidden="1" customHeight="1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</row>
    <row r="301" spans="1:48" s="104" customFormat="1" ht="25.65" hidden="1" customHeight="1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</row>
    <row r="302" spans="1:48" s="104" customFormat="1" ht="25.65" hidden="1" customHeight="1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</row>
    <row r="303" spans="1:48" s="104" customFormat="1" ht="25.65" hidden="1" customHeight="1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</row>
    <row r="304" spans="1:48" s="104" customFormat="1" ht="33.9" hidden="1" customHeight="1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</row>
    <row r="305" spans="1:48" s="104" customFormat="1" ht="33.9" hidden="1" customHeight="1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</row>
    <row r="306" spans="1:48" s="104" customFormat="1" ht="44.7" hidden="1" customHeight="1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</row>
    <row r="307" spans="1:48" s="104" customFormat="1" ht="44.7" hidden="1" customHeight="1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</row>
    <row r="308" spans="1:48" s="104" customFormat="1" ht="33.9" hidden="1" customHeight="1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</row>
    <row r="309" spans="1:48" s="104" customFormat="1" ht="33.9" hidden="1" customHeight="1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</row>
    <row r="310" spans="1:48" s="104" customFormat="1" ht="25.65" hidden="1" customHeight="1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</row>
    <row r="311" spans="1:48" s="104" customFormat="1" ht="25.65" hidden="1" customHeight="1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</row>
    <row r="312" spans="1:48" s="104" customFormat="1" ht="25.65" hidden="1" customHeight="1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</row>
    <row r="313" spans="1:48" s="104" customFormat="1" ht="44.7" hidden="1" customHeight="1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</row>
    <row r="314" spans="1:48" s="104" customFormat="1" ht="44.7" hidden="1" customHeight="1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</row>
    <row r="315" spans="1:48" s="104" customFormat="1" ht="44.7" hidden="1" customHeight="1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</row>
    <row r="316" spans="1:48" s="104" customFormat="1" ht="25.65" customHeight="1">
      <c r="A316" s="63">
        <v>304</v>
      </c>
      <c r="B316" s="6" t="s">
        <v>612</v>
      </c>
      <c r="C316" s="64" t="s">
        <v>613</v>
      </c>
      <c r="D316" s="64"/>
      <c r="E316" s="107">
        <v>1</v>
      </c>
      <c r="F316" s="107"/>
      <c r="G316" s="107">
        <v>1</v>
      </c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</row>
    <row r="317" spans="1:48" s="104" customFormat="1" ht="25.65" hidden="1" customHeight="1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</row>
    <row r="318" spans="1:48" s="104" customFormat="1" ht="25.65" hidden="1" customHeight="1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</row>
    <row r="319" spans="1:48" s="104" customFormat="1" ht="25.65" hidden="1" customHeight="1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</row>
    <row r="320" spans="1:48" s="104" customFormat="1" ht="24" hidden="1" customHeight="1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</row>
    <row r="321" spans="1:48" s="104" customFormat="1" ht="24" hidden="1" customHeight="1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</row>
    <row r="322" spans="1:48" s="104" customFormat="1" ht="25.65" hidden="1" customHeight="1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</row>
    <row r="323" spans="1:48" s="104" customFormat="1" ht="25.65" hidden="1" customHeight="1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</row>
    <row r="324" spans="1:48" s="104" customFormat="1" ht="12.9" hidden="1" customHeight="1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</row>
    <row r="325" spans="1:48" s="104" customFormat="1" ht="12.9" hidden="1" customHeight="1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</row>
    <row r="326" spans="1:48" s="104" customFormat="1" ht="12.9" hidden="1" customHeight="1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</row>
    <row r="327" spans="1:48" s="104" customFormat="1" ht="12.9" hidden="1" customHeight="1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</row>
    <row r="328" spans="1:48" s="104" customFormat="1" ht="12.9" hidden="1" customHeight="1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</row>
    <row r="329" spans="1:48" s="104" customFormat="1" ht="12.9" hidden="1" customHeight="1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</row>
    <row r="330" spans="1:48" s="104" customFormat="1" ht="12.9" hidden="1" customHeight="1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</row>
    <row r="331" spans="1:48" s="104" customFormat="1" ht="12.9" hidden="1" customHeight="1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</row>
    <row r="332" spans="1:48" s="104" customFormat="1" ht="12.9" hidden="1" customHeight="1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</row>
    <row r="333" spans="1:48" s="104" customFormat="1" ht="12.9" hidden="1" customHeight="1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</row>
    <row r="334" spans="1:48" s="104" customFormat="1" ht="12.9" hidden="1" customHeight="1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</row>
    <row r="335" spans="1:48" s="104" customFormat="1" ht="12.9" hidden="1" customHeight="1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</row>
    <row r="336" spans="1:48" s="104" customFormat="1" ht="12.9" hidden="1" customHeight="1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</row>
    <row r="337" spans="1:48" s="104" customFormat="1" ht="12.9" hidden="1" customHeight="1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</row>
    <row r="338" spans="1:48" s="104" customFormat="1" ht="12.9" hidden="1" customHeight="1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</row>
    <row r="339" spans="1:48" s="104" customFormat="1" ht="25.65" hidden="1" customHeight="1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</row>
    <row r="340" spans="1:48" s="104" customFormat="1" ht="25.65" hidden="1" customHeight="1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</row>
    <row r="341" spans="1:48" s="104" customFormat="1" ht="25.65" hidden="1" customHeight="1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</row>
    <row r="342" spans="1:48" s="104" customFormat="1" ht="25.65" hidden="1" customHeight="1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</row>
    <row r="343" spans="1:48" s="104" customFormat="1" ht="25.65" hidden="1" customHeight="1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</row>
    <row r="344" spans="1:48" s="104" customFormat="1" ht="25.65" hidden="1" customHeight="1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</row>
    <row r="345" spans="1:48" s="104" customFormat="1" ht="25.65" hidden="1" customHeight="1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</row>
    <row r="346" spans="1:48" s="104" customFormat="1" ht="12.9" hidden="1" customHeight="1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</row>
    <row r="347" spans="1:48" s="104" customFormat="1" ht="12.9" hidden="1" customHeight="1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</row>
    <row r="348" spans="1:48" s="104" customFormat="1" ht="12.9" hidden="1" customHeight="1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</row>
    <row r="349" spans="1:48" s="104" customFormat="1" ht="12.9" hidden="1" customHeight="1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</row>
    <row r="350" spans="1:48" s="104" customFormat="1" ht="24" hidden="1" customHeight="1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</row>
    <row r="351" spans="1:48" s="104" customFormat="1" ht="12.9" hidden="1" customHeight="1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</row>
    <row r="352" spans="1:48" s="104" customFormat="1" ht="12.9" hidden="1" customHeight="1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</row>
    <row r="353" spans="1:48" s="104" customFormat="1" ht="35.25" hidden="1" customHeight="1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</row>
    <row r="354" spans="1:48" s="104" customFormat="1" ht="25.65" hidden="1" customHeight="1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</row>
    <row r="355" spans="1:48" s="104" customFormat="1" ht="25.65" hidden="1" customHeight="1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</row>
    <row r="356" spans="1:48" s="104" customFormat="1" ht="33.9" hidden="1" customHeight="1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</row>
    <row r="357" spans="1:48" s="104" customFormat="1" ht="12.9" hidden="1" customHeight="1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</row>
    <row r="358" spans="1:48" s="104" customFormat="1" ht="25.65" hidden="1" customHeight="1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</row>
    <row r="359" spans="1:48" s="104" customFormat="1" ht="12.9" hidden="1" customHeight="1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</row>
    <row r="360" spans="1:48" s="104" customFormat="1" ht="12.9" hidden="1" customHeight="1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</row>
    <row r="361" spans="1:48" s="104" customFormat="1" ht="12.9" hidden="1" customHeight="1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</row>
    <row r="362" spans="1:48" s="104" customFormat="1" ht="12.9" hidden="1" customHeight="1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</row>
    <row r="363" spans="1:48" s="104" customFormat="1" ht="12.9" hidden="1" customHeight="1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</row>
    <row r="364" spans="1:48" s="104" customFormat="1" ht="12.9" hidden="1" customHeight="1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</row>
    <row r="365" spans="1:48" s="104" customFormat="1" ht="25.65" hidden="1" customHeight="1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</row>
    <row r="366" spans="1:48" s="104" customFormat="1" ht="25.65" hidden="1" customHeight="1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</row>
    <row r="367" spans="1:48" s="104" customFormat="1" ht="12.9" hidden="1" customHeight="1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</row>
    <row r="368" spans="1:48" s="104" customFormat="1" ht="12.9" hidden="1" customHeight="1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</row>
    <row r="369" spans="1:48" s="104" customFormat="1" ht="12.9" hidden="1" customHeight="1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</row>
    <row r="370" spans="1:48" s="104" customFormat="1" ht="33.9" hidden="1" customHeight="1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</row>
    <row r="371" spans="1:48" s="104" customFormat="1" ht="12.9" hidden="1" customHeight="1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</row>
    <row r="372" spans="1:48" s="104" customFormat="1" ht="12.9" hidden="1" customHeight="1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</row>
    <row r="373" spans="1:48" s="104" customFormat="1" ht="12.9" hidden="1" customHeight="1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</row>
    <row r="374" spans="1:48" s="104" customFormat="1" ht="12.9" hidden="1" customHeight="1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</row>
    <row r="375" spans="1:48" s="104" customFormat="1" ht="25.65" hidden="1" customHeight="1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</row>
    <row r="376" spans="1:48" s="104" customFormat="1" ht="25.65" hidden="1" customHeight="1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</row>
    <row r="377" spans="1:48" s="104" customFormat="1" ht="25.65" hidden="1" customHeight="1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</row>
    <row r="378" spans="1:48" s="104" customFormat="1" ht="12.9" hidden="1" customHeight="1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</row>
    <row r="379" spans="1:48" s="104" customFormat="1" ht="12.9" hidden="1" customHeight="1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</row>
    <row r="380" spans="1:48" s="104" customFormat="1" ht="12.9" hidden="1" customHeight="1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</row>
    <row r="381" spans="1:48" s="104" customFormat="1" ht="12.9" hidden="1" customHeight="1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</row>
    <row r="382" spans="1:48" s="104" customFormat="1" ht="12.9" hidden="1" customHeight="1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</row>
    <row r="383" spans="1:48" s="104" customFormat="1" ht="12.9" hidden="1" customHeight="1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</row>
    <row r="384" spans="1:48" s="104" customFormat="1" ht="12.9" hidden="1" customHeight="1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</row>
    <row r="385" spans="1:48" s="104" customFormat="1" ht="12.9" hidden="1" customHeight="1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</row>
    <row r="386" spans="1:48" s="104" customFormat="1" ht="12.9" customHeight="1">
      <c r="A386" s="63">
        <v>374</v>
      </c>
      <c r="B386" s="6" t="s">
        <v>708</v>
      </c>
      <c r="C386" s="64" t="s">
        <v>709</v>
      </c>
      <c r="D386" s="64"/>
      <c r="E386" s="144">
        <f t="shared" ref="E386:AV386" si="7">SUM(E387:E436)</f>
        <v>0</v>
      </c>
      <c r="F386" s="144">
        <f t="shared" si="7"/>
        <v>0</v>
      </c>
      <c r="G386" s="144">
        <f t="shared" si="7"/>
        <v>0</v>
      </c>
      <c r="H386" s="144">
        <f t="shared" si="7"/>
        <v>0</v>
      </c>
      <c r="I386" s="144">
        <f t="shared" si="7"/>
        <v>0</v>
      </c>
      <c r="J386" s="144">
        <f t="shared" si="7"/>
        <v>0</v>
      </c>
      <c r="K386" s="144">
        <f t="shared" si="7"/>
        <v>0</v>
      </c>
      <c r="L386" s="144">
        <f t="shared" si="7"/>
        <v>0</v>
      </c>
      <c r="M386" s="144">
        <f t="shared" si="7"/>
        <v>0</v>
      </c>
      <c r="N386" s="144">
        <f t="shared" si="7"/>
        <v>0</v>
      </c>
      <c r="O386" s="144">
        <f t="shared" si="7"/>
        <v>0</v>
      </c>
      <c r="P386" s="144">
        <f t="shared" si="7"/>
        <v>0</v>
      </c>
      <c r="Q386" s="144">
        <f t="shared" si="7"/>
        <v>0</v>
      </c>
      <c r="R386" s="144">
        <f t="shared" si="7"/>
        <v>0</v>
      </c>
      <c r="S386" s="144">
        <f t="shared" si="7"/>
        <v>0</v>
      </c>
      <c r="T386" s="144">
        <f t="shared" si="7"/>
        <v>0</v>
      </c>
      <c r="U386" s="144">
        <f t="shared" si="7"/>
        <v>0</v>
      </c>
      <c r="V386" s="144">
        <f t="shared" si="7"/>
        <v>0</v>
      </c>
      <c r="W386" s="144">
        <f t="shared" si="7"/>
        <v>0</v>
      </c>
      <c r="X386" s="144">
        <f t="shared" si="7"/>
        <v>0</v>
      </c>
      <c r="Y386" s="144">
        <f t="shared" si="7"/>
        <v>0</v>
      </c>
      <c r="Z386" s="144">
        <f t="shared" si="7"/>
        <v>0</v>
      </c>
      <c r="AA386" s="144">
        <f t="shared" si="7"/>
        <v>0</v>
      </c>
      <c r="AB386" s="144">
        <f t="shared" si="7"/>
        <v>0</v>
      </c>
      <c r="AC386" s="144">
        <f t="shared" si="7"/>
        <v>0</v>
      </c>
      <c r="AD386" s="144">
        <f t="shared" si="7"/>
        <v>0</v>
      </c>
      <c r="AE386" s="144">
        <f t="shared" si="7"/>
        <v>0</v>
      </c>
      <c r="AF386" s="144">
        <f t="shared" si="7"/>
        <v>0</v>
      </c>
      <c r="AG386" s="144">
        <f t="shared" si="7"/>
        <v>0</v>
      </c>
      <c r="AH386" s="144">
        <f t="shared" si="7"/>
        <v>0</v>
      </c>
      <c r="AI386" s="144">
        <f t="shared" si="7"/>
        <v>0</v>
      </c>
      <c r="AJ386" s="144">
        <f t="shared" si="7"/>
        <v>0</v>
      </c>
      <c r="AK386" s="144">
        <f t="shared" si="7"/>
        <v>0</v>
      </c>
      <c r="AL386" s="144">
        <f t="shared" si="7"/>
        <v>0</v>
      </c>
      <c r="AM386" s="144">
        <f t="shared" si="7"/>
        <v>0</v>
      </c>
      <c r="AN386" s="144">
        <f t="shared" si="7"/>
        <v>0</v>
      </c>
      <c r="AO386" s="144">
        <f t="shared" si="7"/>
        <v>0</v>
      </c>
      <c r="AP386" s="144">
        <f t="shared" si="7"/>
        <v>0</v>
      </c>
      <c r="AQ386" s="144">
        <f t="shared" si="7"/>
        <v>0</v>
      </c>
      <c r="AR386" s="144">
        <f t="shared" si="7"/>
        <v>0</v>
      </c>
      <c r="AS386" s="144">
        <f t="shared" si="7"/>
        <v>0</v>
      </c>
      <c r="AT386" s="144">
        <f t="shared" si="7"/>
        <v>0</v>
      </c>
      <c r="AU386" s="144">
        <f t="shared" si="7"/>
        <v>0</v>
      </c>
      <c r="AV386" s="144">
        <f t="shared" si="7"/>
        <v>0</v>
      </c>
    </row>
    <row r="387" spans="1:48" s="104" customFormat="1" ht="12.9" hidden="1" customHeight="1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</row>
    <row r="388" spans="1:48" s="104" customFormat="1" ht="25.65" hidden="1" customHeight="1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</row>
    <row r="389" spans="1:48" s="104" customFormat="1" ht="25.65" hidden="1" customHeight="1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</row>
    <row r="390" spans="1:48" s="104" customFormat="1" ht="25.65" hidden="1" customHeight="1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</row>
    <row r="391" spans="1:48" s="104" customFormat="1" ht="12.9" hidden="1" customHeight="1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</row>
    <row r="392" spans="1:48" s="104" customFormat="1" ht="12.9" hidden="1" customHeight="1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</row>
    <row r="393" spans="1:48" s="104" customFormat="1" ht="25.65" hidden="1" customHeight="1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</row>
    <row r="394" spans="1:48" s="104" customFormat="1" ht="25.65" hidden="1" customHeight="1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</row>
    <row r="395" spans="1:48" s="104" customFormat="1" ht="25.65" hidden="1" customHeight="1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</row>
    <row r="396" spans="1:48" s="104" customFormat="1" ht="25.65" hidden="1" customHeight="1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</row>
    <row r="397" spans="1:48" s="104" customFormat="1" ht="25.65" hidden="1" customHeight="1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</row>
    <row r="398" spans="1:48" s="104" customFormat="1" ht="25.65" hidden="1" customHeight="1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</row>
    <row r="399" spans="1:48" s="104" customFormat="1" ht="12.9" hidden="1" customHeight="1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</row>
    <row r="400" spans="1:48" s="104" customFormat="1" ht="12.9" hidden="1" customHeight="1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</row>
    <row r="401" spans="1:48" s="104" customFormat="1" ht="12.9" hidden="1" customHeight="1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</row>
    <row r="402" spans="1:48" s="104" customFormat="1" ht="12.9" hidden="1" customHeight="1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</row>
    <row r="403" spans="1:48" s="104" customFormat="1" ht="12.9" hidden="1" customHeight="1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</row>
    <row r="404" spans="1:48" s="104" customFormat="1" ht="12.9" hidden="1" customHeight="1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</row>
    <row r="405" spans="1:48" s="104" customFormat="1" ht="12.9" hidden="1" customHeight="1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</row>
    <row r="406" spans="1:48" s="104" customFormat="1" ht="12.9" hidden="1" customHeight="1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</row>
    <row r="407" spans="1:48" s="104" customFormat="1" ht="12.9" hidden="1" customHeight="1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</row>
    <row r="408" spans="1:48" s="104" customFormat="1" ht="12.9" hidden="1" customHeight="1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</row>
    <row r="409" spans="1:48" s="104" customFormat="1" ht="12.9" hidden="1" customHeight="1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</row>
    <row r="410" spans="1:48" s="104" customFormat="1" ht="12.9" hidden="1" customHeight="1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</row>
    <row r="411" spans="1:48" s="104" customFormat="1" ht="12.9" hidden="1" customHeight="1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</row>
    <row r="412" spans="1:48" s="104" customFormat="1" ht="12.9" hidden="1" customHeight="1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</row>
    <row r="413" spans="1:48" s="104" customFormat="1" ht="25.65" hidden="1" customHeight="1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</row>
    <row r="414" spans="1:48" s="104" customFormat="1" ht="25.65" hidden="1" customHeight="1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</row>
    <row r="415" spans="1:48" s="104" customFormat="1" ht="25.65" hidden="1" customHeight="1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</row>
    <row r="416" spans="1:48" s="104" customFormat="1" ht="25.65" hidden="1" customHeight="1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</row>
    <row r="417" spans="1:48" s="104" customFormat="1" ht="12.9" hidden="1" customHeight="1">
      <c r="A417" s="63">
        <v>405</v>
      </c>
      <c r="B417" s="6" t="s">
        <v>747</v>
      </c>
      <c r="C417" s="64" t="s">
        <v>748</v>
      </c>
      <c r="D417" s="64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</row>
    <row r="418" spans="1:48" s="104" customFormat="1" ht="12.9" hidden="1" customHeight="1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</row>
    <row r="419" spans="1:48" s="104" customFormat="1" ht="12.9" hidden="1" customHeight="1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</row>
    <row r="420" spans="1:48" s="104" customFormat="1" ht="12.9" hidden="1" customHeight="1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</row>
    <row r="421" spans="1:48" s="104" customFormat="1" ht="12.9" hidden="1" customHeight="1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</row>
    <row r="422" spans="1:48" s="104" customFormat="1" ht="12.9" hidden="1" customHeight="1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</row>
    <row r="423" spans="1:48" s="104" customFormat="1" ht="12.9" hidden="1" customHeight="1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</row>
    <row r="424" spans="1:48" s="104" customFormat="1" ht="22.65" hidden="1" customHeight="1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</row>
    <row r="425" spans="1:48" s="104" customFormat="1" ht="22.65" hidden="1" customHeight="1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</row>
    <row r="426" spans="1:48" s="104" customFormat="1" ht="22.65" hidden="1" customHeight="1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</row>
    <row r="427" spans="1:48" s="104" customFormat="1" ht="12.9" hidden="1" customHeight="1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</row>
    <row r="428" spans="1:48" s="104" customFormat="1" ht="33.9" hidden="1" customHeight="1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</row>
    <row r="429" spans="1:48" s="104" customFormat="1" ht="33.9" hidden="1" customHeight="1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</row>
    <row r="430" spans="1:48" s="104" customFormat="1" ht="25.65" hidden="1" customHeight="1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</row>
    <row r="431" spans="1:48" s="104" customFormat="1" ht="25.65" hidden="1" customHeight="1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</row>
    <row r="432" spans="1:48" s="104" customFormat="1" ht="12.9" hidden="1" customHeight="1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</row>
    <row r="433" spans="1:48" s="104" customFormat="1" ht="12.9" hidden="1" customHeight="1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</row>
    <row r="434" spans="1:48" s="104" customFormat="1" ht="12.9" hidden="1" customHeight="1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</row>
    <row r="435" spans="1:48" s="104" customFormat="1" ht="12.9" hidden="1" customHeight="1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</row>
    <row r="436" spans="1:48" s="104" customFormat="1" ht="12.9" hidden="1" customHeight="1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</row>
    <row r="437" spans="1:48" s="104" customFormat="1" ht="25.65" customHeight="1">
      <c r="A437" s="63">
        <v>425</v>
      </c>
      <c r="B437" s="6" t="s">
        <v>766</v>
      </c>
      <c r="C437" s="64" t="s">
        <v>767</v>
      </c>
      <c r="D437" s="64"/>
      <c r="E437" s="105">
        <f t="shared" ref="E437:AV437" si="8">SUM(E438:E494)</f>
        <v>2</v>
      </c>
      <c r="F437" s="105">
        <f t="shared" si="8"/>
        <v>2</v>
      </c>
      <c r="G437" s="105">
        <f t="shared" si="8"/>
        <v>0</v>
      </c>
      <c r="H437" s="105">
        <f t="shared" si="8"/>
        <v>0</v>
      </c>
      <c r="I437" s="105">
        <f t="shared" si="8"/>
        <v>0</v>
      </c>
      <c r="J437" s="105">
        <f t="shared" si="8"/>
        <v>0</v>
      </c>
      <c r="K437" s="105">
        <f t="shared" si="8"/>
        <v>0</v>
      </c>
      <c r="L437" s="105">
        <f t="shared" si="8"/>
        <v>0</v>
      </c>
      <c r="M437" s="105">
        <f t="shared" si="8"/>
        <v>0</v>
      </c>
      <c r="N437" s="105">
        <f t="shared" si="8"/>
        <v>0</v>
      </c>
      <c r="O437" s="105">
        <f t="shared" si="8"/>
        <v>0</v>
      </c>
      <c r="P437" s="105">
        <f t="shared" si="8"/>
        <v>0</v>
      </c>
      <c r="Q437" s="105">
        <f t="shared" si="8"/>
        <v>0</v>
      </c>
      <c r="R437" s="105">
        <f t="shared" si="8"/>
        <v>0</v>
      </c>
      <c r="S437" s="105">
        <f t="shared" si="8"/>
        <v>0</v>
      </c>
      <c r="T437" s="105">
        <f t="shared" si="8"/>
        <v>0</v>
      </c>
      <c r="U437" s="105">
        <f t="shared" si="8"/>
        <v>0</v>
      </c>
      <c r="V437" s="105">
        <f t="shared" si="8"/>
        <v>0</v>
      </c>
      <c r="W437" s="105">
        <f t="shared" si="8"/>
        <v>0</v>
      </c>
      <c r="X437" s="105">
        <f t="shared" si="8"/>
        <v>0</v>
      </c>
      <c r="Y437" s="105">
        <f t="shared" si="8"/>
        <v>0</v>
      </c>
      <c r="Z437" s="105">
        <f t="shared" si="8"/>
        <v>0</v>
      </c>
      <c r="AA437" s="105">
        <f t="shared" si="8"/>
        <v>0</v>
      </c>
      <c r="AB437" s="105">
        <f t="shared" si="8"/>
        <v>0</v>
      </c>
      <c r="AC437" s="105">
        <f t="shared" si="8"/>
        <v>0</v>
      </c>
      <c r="AD437" s="105">
        <f t="shared" si="8"/>
        <v>0</v>
      </c>
      <c r="AE437" s="105">
        <f t="shared" si="8"/>
        <v>0</v>
      </c>
      <c r="AF437" s="105">
        <f t="shared" si="8"/>
        <v>0</v>
      </c>
      <c r="AG437" s="105">
        <f t="shared" si="8"/>
        <v>0</v>
      </c>
      <c r="AH437" s="105">
        <f t="shared" si="8"/>
        <v>0</v>
      </c>
      <c r="AI437" s="105">
        <f t="shared" si="8"/>
        <v>0</v>
      </c>
      <c r="AJ437" s="105">
        <f t="shared" si="8"/>
        <v>0</v>
      </c>
      <c r="AK437" s="105">
        <f t="shared" si="8"/>
        <v>2</v>
      </c>
      <c r="AL437" s="105">
        <f t="shared" si="8"/>
        <v>0</v>
      </c>
      <c r="AM437" s="105">
        <f t="shared" si="8"/>
        <v>0</v>
      </c>
      <c r="AN437" s="105">
        <f t="shared" si="8"/>
        <v>0</v>
      </c>
      <c r="AO437" s="105">
        <f t="shared" si="8"/>
        <v>0</v>
      </c>
      <c r="AP437" s="105">
        <f t="shared" si="8"/>
        <v>0</v>
      </c>
      <c r="AQ437" s="105">
        <f t="shared" si="8"/>
        <v>0</v>
      </c>
      <c r="AR437" s="105">
        <f t="shared" si="8"/>
        <v>1</v>
      </c>
      <c r="AS437" s="105">
        <f t="shared" si="8"/>
        <v>0</v>
      </c>
      <c r="AT437" s="105">
        <f t="shared" si="8"/>
        <v>0</v>
      </c>
      <c r="AU437" s="105">
        <f t="shared" si="8"/>
        <v>0</v>
      </c>
      <c r="AV437" s="105">
        <f t="shared" si="8"/>
        <v>0</v>
      </c>
    </row>
    <row r="438" spans="1:48" s="104" customFormat="1" ht="12.9" hidden="1" customHeight="1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</row>
    <row r="439" spans="1:48" s="104" customFormat="1" ht="25.65" hidden="1" customHeight="1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</row>
    <row r="440" spans="1:48" s="104" customFormat="1" ht="25.65" hidden="1" customHeight="1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</row>
    <row r="441" spans="1:48" s="104" customFormat="1" ht="12.9" hidden="1" customHeight="1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</row>
    <row r="442" spans="1:48" s="104" customFormat="1" ht="12.9" hidden="1" customHeight="1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</row>
    <row r="443" spans="1:48" s="104" customFormat="1" ht="12.9" hidden="1" customHeight="1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</row>
    <row r="444" spans="1:48" s="104" customFormat="1" ht="12.9" hidden="1" customHeight="1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</row>
    <row r="445" spans="1:48" s="104" customFormat="1" ht="12.9" hidden="1" customHeight="1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</row>
    <row r="446" spans="1:48" s="104" customFormat="1" ht="12.9" hidden="1" customHeight="1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</row>
    <row r="447" spans="1:48" s="104" customFormat="1" ht="12.9" hidden="1" customHeight="1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</row>
    <row r="448" spans="1:48" s="104" customFormat="1" ht="12.9" hidden="1" customHeight="1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</row>
    <row r="449" spans="1:48" s="104" customFormat="1" ht="25.65" hidden="1" customHeight="1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</row>
    <row r="450" spans="1:48" s="104" customFormat="1" ht="12.9" hidden="1" customHeight="1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</row>
    <row r="451" spans="1:48" s="104" customFormat="1" ht="12.9" hidden="1" customHeight="1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</row>
    <row r="452" spans="1:48" s="104" customFormat="1" ht="12.9" hidden="1" customHeight="1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</row>
    <row r="453" spans="1:48" s="104" customFormat="1" ht="12.9" hidden="1" customHeight="1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</row>
    <row r="454" spans="1:48" s="104" customFormat="1" ht="12.9" hidden="1" customHeight="1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</row>
    <row r="455" spans="1:48" s="104" customFormat="1" ht="33.9" hidden="1" customHeight="1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</row>
    <row r="456" spans="1:48" s="104" customFormat="1" ht="33.9" hidden="1" customHeight="1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</row>
    <row r="457" spans="1:48" s="104" customFormat="1" ht="25.65" hidden="1" customHeight="1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</row>
    <row r="458" spans="1:48" s="104" customFormat="1" ht="25.65" hidden="1" customHeight="1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</row>
    <row r="459" spans="1:48" s="104" customFormat="1" ht="25.65" hidden="1" customHeight="1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</row>
    <row r="460" spans="1:48" s="104" customFormat="1" ht="25.65" hidden="1" customHeight="1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</row>
    <row r="461" spans="1:48" s="104" customFormat="1" ht="25.65" hidden="1" customHeight="1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</row>
    <row r="462" spans="1:48" s="104" customFormat="1" ht="25.65" hidden="1" customHeight="1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</row>
    <row r="463" spans="1:48" s="104" customFormat="1" ht="57.45" hidden="1" customHeight="1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</row>
    <row r="464" spans="1:48" s="104" customFormat="1" ht="57.45" hidden="1" customHeight="1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</row>
    <row r="465" spans="1:48" s="104" customFormat="1" ht="57.45" hidden="1" customHeight="1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</row>
    <row r="466" spans="1:48" s="104" customFormat="1" ht="25.65" customHeight="1">
      <c r="A466" s="63">
        <v>454</v>
      </c>
      <c r="B466" s="6" t="s">
        <v>807</v>
      </c>
      <c r="C466" s="64" t="s">
        <v>808</v>
      </c>
      <c r="D466" s="64"/>
      <c r="E466" s="107">
        <v>2</v>
      </c>
      <c r="F466" s="107">
        <v>2</v>
      </c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>
        <v>2</v>
      </c>
      <c r="AL466" s="107"/>
      <c r="AM466" s="107"/>
      <c r="AN466" s="107"/>
      <c r="AO466" s="107"/>
      <c r="AP466" s="107"/>
      <c r="AQ466" s="107"/>
      <c r="AR466" s="107">
        <v>1</v>
      </c>
      <c r="AS466" s="107"/>
      <c r="AT466" s="107"/>
      <c r="AU466" s="105"/>
      <c r="AV466" s="105"/>
    </row>
    <row r="467" spans="1:48" s="104" customFormat="1" ht="25.65" hidden="1" customHeight="1">
      <c r="A467" s="63">
        <v>455</v>
      </c>
      <c r="B467" s="6" t="s">
        <v>809</v>
      </c>
      <c r="C467" s="64" t="s">
        <v>808</v>
      </c>
      <c r="D467" s="64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</row>
    <row r="468" spans="1:48" s="104" customFormat="1" ht="39" hidden="1" customHeight="1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</row>
    <row r="469" spans="1:48" s="104" customFormat="1" ht="39" hidden="1" customHeight="1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</row>
    <row r="470" spans="1:48" s="104" customFormat="1" ht="39" hidden="1" customHeight="1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</row>
    <row r="471" spans="1:48" s="104" customFormat="1" ht="25.65" hidden="1" customHeight="1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</row>
    <row r="472" spans="1:48" s="104" customFormat="1" ht="12.9" hidden="1" customHeight="1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</row>
    <row r="473" spans="1:48" s="104" customFormat="1" ht="12.9" hidden="1" customHeight="1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</row>
    <row r="474" spans="1:48" s="104" customFormat="1" ht="12.9" hidden="1" customHeight="1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</row>
    <row r="475" spans="1:48" s="104" customFormat="1" ht="25.5" hidden="1" customHeight="1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</row>
    <row r="476" spans="1:48" s="104" customFormat="1" ht="25.65" hidden="1" customHeight="1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</row>
    <row r="477" spans="1:48" s="104" customFormat="1" ht="25.65" hidden="1" customHeight="1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</row>
    <row r="478" spans="1:48" s="104" customFormat="1" ht="25.65" hidden="1" customHeight="1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</row>
    <row r="479" spans="1:48" s="104" customFormat="1" ht="25.65" hidden="1" customHeight="1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</row>
    <row r="480" spans="1:48" s="104" customFormat="1" ht="33.9" hidden="1" customHeight="1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</row>
    <row r="481" spans="1:48" s="104" customFormat="1" ht="33.9" hidden="1" customHeight="1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</row>
    <row r="482" spans="1:48" s="104" customFormat="1" ht="21.75" hidden="1" customHeight="1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</row>
    <row r="483" spans="1:48" s="104" customFormat="1" ht="21.75" hidden="1" customHeight="1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</row>
    <row r="484" spans="1:48" s="104" customFormat="1" ht="21.75" hidden="1" customHeight="1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</row>
    <row r="485" spans="1:48" s="104" customFormat="1" ht="21.75" hidden="1" customHeight="1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</row>
    <row r="486" spans="1:48" s="104" customFormat="1" ht="25.65" hidden="1" customHeight="1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</row>
    <row r="487" spans="1:48" s="104" customFormat="1" ht="25.65" hidden="1" customHeight="1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</row>
    <row r="488" spans="1:48" s="104" customFormat="1" ht="25.65" hidden="1" customHeight="1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</row>
    <row r="489" spans="1:48" s="104" customFormat="1" ht="25.65" hidden="1" customHeight="1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</row>
    <row r="490" spans="1:48" s="104" customFormat="1" ht="25.65" hidden="1" customHeight="1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</row>
    <row r="491" spans="1:48" s="104" customFormat="1" ht="25.65" hidden="1" customHeight="1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</row>
    <row r="492" spans="1:48" s="104" customFormat="1" ht="25.65" hidden="1" customHeight="1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</row>
    <row r="493" spans="1:48" s="104" customFormat="1" ht="25.65" hidden="1" customHeight="1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</row>
    <row r="494" spans="1:48" s="104" customFormat="1" ht="25.65" hidden="1" customHeight="1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</row>
    <row r="495" spans="1:48" s="104" customFormat="1" ht="25.65" customHeight="1">
      <c r="A495" s="63">
        <v>483</v>
      </c>
      <c r="B495" s="6" t="s">
        <v>847</v>
      </c>
      <c r="C495" s="64" t="s">
        <v>848</v>
      </c>
      <c r="D495" s="64"/>
      <c r="E495" s="105">
        <f t="shared" ref="E495:AV495" si="9">SUM(E496:E505)</f>
        <v>0</v>
      </c>
      <c r="F495" s="105">
        <f t="shared" si="9"/>
        <v>0</v>
      </c>
      <c r="G495" s="105">
        <f t="shared" si="9"/>
        <v>0</v>
      </c>
      <c r="H495" s="105">
        <f t="shared" si="9"/>
        <v>0</v>
      </c>
      <c r="I495" s="105">
        <f t="shared" si="9"/>
        <v>0</v>
      </c>
      <c r="J495" s="105">
        <f t="shared" si="9"/>
        <v>0</v>
      </c>
      <c r="K495" s="105">
        <f t="shared" si="9"/>
        <v>0</v>
      </c>
      <c r="L495" s="105">
        <f t="shared" si="9"/>
        <v>0</v>
      </c>
      <c r="M495" s="105">
        <f t="shared" si="9"/>
        <v>0</v>
      </c>
      <c r="N495" s="105">
        <f t="shared" si="9"/>
        <v>0</v>
      </c>
      <c r="O495" s="105">
        <f t="shared" si="9"/>
        <v>0</v>
      </c>
      <c r="P495" s="105">
        <f t="shared" si="9"/>
        <v>0</v>
      </c>
      <c r="Q495" s="105">
        <f t="shared" si="9"/>
        <v>0</v>
      </c>
      <c r="R495" s="105">
        <f t="shared" si="9"/>
        <v>0</v>
      </c>
      <c r="S495" s="105">
        <f t="shared" si="9"/>
        <v>0</v>
      </c>
      <c r="T495" s="105">
        <f t="shared" si="9"/>
        <v>0</v>
      </c>
      <c r="U495" s="105">
        <f t="shared" si="9"/>
        <v>0</v>
      </c>
      <c r="V495" s="105">
        <f t="shared" si="9"/>
        <v>0</v>
      </c>
      <c r="W495" s="105">
        <f t="shared" si="9"/>
        <v>0</v>
      </c>
      <c r="X495" s="105">
        <f t="shared" si="9"/>
        <v>0</v>
      </c>
      <c r="Y495" s="105">
        <f t="shared" si="9"/>
        <v>0</v>
      </c>
      <c r="Z495" s="105">
        <f t="shared" si="9"/>
        <v>0</v>
      </c>
      <c r="AA495" s="105">
        <f t="shared" si="9"/>
        <v>0</v>
      </c>
      <c r="AB495" s="105">
        <f t="shared" si="9"/>
        <v>0</v>
      </c>
      <c r="AC495" s="105">
        <f t="shared" si="9"/>
        <v>0</v>
      </c>
      <c r="AD495" s="105">
        <f t="shared" si="9"/>
        <v>0</v>
      </c>
      <c r="AE495" s="105">
        <f t="shared" si="9"/>
        <v>0</v>
      </c>
      <c r="AF495" s="105">
        <f t="shared" si="9"/>
        <v>0</v>
      </c>
      <c r="AG495" s="105">
        <f t="shared" si="9"/>
        <v>0</v>
      </c>
      <c r="AH495" s="105">
        <f t="shared" si="9"/>
        <v>0</v>
      </c>
      <c r="AI495" s="105">
        <f t="shared" si="9"/>
        <v>0</v>
      </c>
      <c r="AJ495" s="105">
        <f t="shared" si="9"/>
        <v>0</v>
      </c>
      <c r="AK495" s="105">
        <f t="shared" si="9"/>
        <v>0</v>
      </c>
      <c r="AL495" s="105">
        <f t="shared" si="9"/>
        <v>0</v>
      </c>
      <c r="AM495" s="105">
        <f t="shared" si="9"/>
        <v>0</v>
      </c>
      <c r="AN495" s="105">
        <f t="shared" si="9"/>
        <v>0</v>
      </c>
      <c r="AO495" s="105">
        <f t="shared" si="9"/>
        <v>0</v>
      </c>
      <c r="AP495" s="105">
        <f t="shared" si="9"/>
        <v>0</v>
      </c>
      <c r="AQ495" s="105">
        <f t="shared" si="9"/>
        <v>0</v>
      </c>
      <c r="AR495" s="105">
        <f t="shared" si="9"/>
        <v>0</v>
      </c>
      <c r="AS495" s="105">
        <f t="shared" si="9"/>
        <v>0</v>
      </c>
      <c r="AT495" s="105">
        <f t="shared" si="9"/>
        <v>0</v>
      </c>
      <c r="AU495" s="105">
        <f t="shared" si="9"/>
        <v>0</v>
      </c>
      <c r="AV495" s="105">
        <f t="shared" si="9"/>
        <v>0</v>
      </c>
    </row>
    <row r="496" spans="1:48" s="104" customFormat="1" ht="12.9" hidden="1" customHeight="1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</row>
    <row r="497" spans="1:48" s="104" customFormat="1" ht="12.9" hidden="1" customHeight="1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</row>
    <row r="498" spans="1:48" s="104" customFormat="1" ht="25.65" hidden="1" customHeight="1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</row>
    <row r="499" spans="1:48" s="104" customFormat="1" ht="25.65" hidden="1" customHeight="1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</row>
    <row r="500" spans="1:48" s="104" customFormat="1" ht="25.65" hidden="1" customHeight="1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</row>
    <row r="501" spans="1:48" s="104" customFormat="1" ht="25.65" hidden="1" customHeight="1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</row>
    <row r="502" spans="1:48" s="104" customFormat="1" ht="12.9" hidden="1" customHeight="1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</row>
    <row r="503" spans="1:48" s="104" customFormat="1" ht="12.9" hidden="1" customHeight="1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</row>
    <row r="504" spans="1:48" s="104" customFormat="1" ht="33.9" hidden="1" customHeight="1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</row>
    <row r="505" spans="1:48" s="104" customFormat="1" ht="33.9" hidden="1" customHeight="1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</row>
    <row r="506" spans="1:48" s="104" customFormat="1" ht="25.65" customHeight="1">
      <c r="A506" s="63">
        <v>494</v>
      </c>
      <c r="B506" s="6" t="s">
        <v>864</v>
      </c>
      <c r="C506" s="64" t="s">
        <v>865</v>
      </c>
      <c r="D506" s="64"/>
      <c r="E506" s="105">
        <f t="shared" ref="E506:AV506" si="10">SUM(E507:E547)</f>
        <v>16</v>
      </c>
      <c r="F506" s="105">
        <f t="shared" si="10"/>
        <v>13</v>
      </c>
      <c r="G506" s="105">
        <f t="shared" si="10"/>
        <v>0</v>
      </c>
      <c r="H506" s="105">
        <f t="shared" si="10"/>
        <v>0</v>
      </c>
      <c r="I506" s="105">
        <f t="shared" si="10"/>
        <v>3</v>
      </c>
      <c r="J506" s="105">
        <f t="shared" si="10"/>
        <v>0</v>
      </c>
      <c r="K506" s="105">
        <f t="shared" si="10"/>
        <v>0</v>
      </c>
      <c r="L506" s="105">
        <f t="shared" si="10"/>
        <v>3</v>
      </c>
      <c r="M506" s="105">
        <f t="shared" si="10"/>
        <v>0</v>
      </c>
      <c r="N506" s="105">
        <f t="shared" si="10"/>
        <v>0</v>
      </c>
      <c r="O506" s="105">
        <f t="shared" si="10"/>
        <v>0</v>
      </c>
      <c r="P506" s="105">
        <f t="shared" si="10"/>
        <v>0</v>
      </c>
      <c r="Q506" s="105">
        <f t="shared" si="10"/>
        <v>0</v>
      </c>
      <c r="R506" s="105">
        <f t="shared" si="10"/>
        <v>0</v>
      </c>
      <c r="S506" s="105">
        <f t="shared" si="10"/>
        <v>0</v>
      </c>
      <c r="T506" s="105">
        <f t="shared" si="10"/>
        <v>4</v>
      </c>
      <c r="U506" s="105">
        <f t="shared" si="10"/>
        <v>0</v>
      </c>
      <c r="V506" s="105">
        <f t="shared" si="10"/>
        <v>1</v>
      </c>
      <c r="W506" s="105">
        <f t="shared" si="10"/>
        <v>0</v>
      </c>
      <c r="X506" s="105">
        <f t="shared" si="10"/>
        <v>3</v>
      </c>
      <c r="Y506" s="105">
        <f t="shared" si="10"/>
        <v>0</v>
      </c>
      <c r="Z506" s="105">
        <f t="shared" si="10"/>
        <v>0</v>
      </c>
      <c r="AA506" s="105">
        <f t="shared" si="10"/>
        <v>0</v>
      </c>
      <c r="AB506" s="105">
        <f t="shared" si="10"/>
        <v>0</v>
      </c>
      <c r="AC506" s="105">
        <f t="shared" si="10"/>
        <v>0</v>
      </c>
      <c r="AD506" s="105">
        <f t="shared" si="10"/>
        <v>0</v>
      </c>
      <c r="AE506" s="105">
        <f t="shared" si="10"/>
        <v>0</v>
      </c>
      <c r="AF506" s="105">
        <f t="shared" si="10"/>
        <v>0</v>
      </c>
      <c r="AG506" s="105">
        <f t="shared" si="10"/>
        <v>0</v>
      </c>
      <c r="AH506" s="105">
        <f t="shared" si="10"/>
        <v>0</v>
      </c>
      <c r="AI506" s="105">
        <f t="shared" si="10"/>
        <v>0</v>
      </c>
      <c r="AJ506" s="105">
        <f t="shared" si="10"/>
        <v>0</v>
      </c>
      <c r="AK506" s="105">
        <f t="shared" si="10"/>
        <v>9</v>
      </c>
      <c r="AL506" s="105">
        <f t="shared" si="10"/>
        <v>0</v>
      </c>
      <c r="AM506" s="105">
        <f t="shared" si="10"/>
        <v>0</v>
      </c>
      <c r="AN506" s="105">
        <f t="shared" si="10"/>
        <v>0</v>
      </c>
      <c r="AO506" s="105">
        <f t="shared" si="10"/>
        <v>0</v>
      </c>
      <c r="AP506" s="105">
        <f t="shared" si="10"/>
        <v>2</v>
      </c>
      <c r="AQ506" s="105">
        <f t="shared" si="10"/>
        <v>0</v>
      </c>
      <c r="AR506" s="105">
        <f t="shared" si="10"/>
        <v>4</v>
      </c>
      <c r="AS506" s="105">
        <f t="shared" si="10"/>
        <v>1</v>
      </c>
      <c r="AT506" s="105">
        <f t="shared" si="10"/>
        <v>1</v>
      </c>
      <c r="AU506" s="105">
        <f t="shared" si="10"/>
        <v>0</v>
      </c>
      <c r="AV506" s="105">
        <f t="shared" si="10"/>
        <v>0</v>
      </c>
    </row>
    <row r="507" spans="1:48" s="104" customFormat="1" ht="25.65" hidden="1" customHeight="1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</row>
    <row r="508" spans="1:48" s="104" customFormat="1" ht="25.65" hidden="1" customHeight="1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</row>
    <row r="509" spans="1:48" s="104" customFormat="1" ht="25.65" hidden="1" customHeight="1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</row>
    <row r="510" spans="1:48" s="104" customFormat="1" ht="60.75" hidden="1" customHeight="1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</row>
    <row r="511" spans="1:48" s="104" customFormat="1" ht="25.65" hidden="1" customHeight="1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</row>
    <row r="512" spans="1:48" s="104" customFormat="1" ht="25.65" hidden="1" customHeight="1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</row>
    <row r="513" spans="1:48" s="104" customFormat="1" ht="25.65" hidden="1" customHeight="1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</row>
    <row r="514" spans="1:48" s="104" customFormat="1" ht="25.65" hidden="1" customHeight="1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</row>
    <row r="515" spans="1:48" s="104" customFormat="1" ht="25.65" hidden="1" customHeight="1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</row>
    <row r="516" spans="1:48" s="104" customFormat="1" ht="25.65" hidden="1" customHeight="1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</row>
    <row r="517" spans="1:48" s="104" customFormat="1" ht="25.65" hidden="1" customHeight="1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</row>
    <row r="518" spans="1:48" s="104" customFormat="1" ht="25.65" hidden="1" customHeight="1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</row>
    <row r="519" spans="1:48" s="104" customFormat="1" ht="25.65" hidden="1" customHeight="1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</row>
    <row r="520" spans="1:48" s="104" customFormat="1" ht="25.65" hidden="1" customHeight="1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</row>
    <row r="521" spans="1:48" s="104" customFormat="1" ht="25.65" hidden="1" customHeight="1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</row>
    <row r="522" spans="1:48" s="104" customFormat="1" ht="25.65" hidden="1" customHeight="1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</row>
    <row r="523" spans="1:48" s="104" customFormat="1" ht="12.9" hidden="1" customHeight="1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</row>
    <row r="524" spans="1:48" s="104" customFormat="1" ht="12.9" hidden="1" customHeight="1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</row>
    <row r="525" spans="1:48" s="104" customFormat="1" ht="12.9" hidden="1" customHeight="1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</row>
    <row r="526" spans="1:48" s="104" customFormat="1" ht="25.65" hidden="1" customHeight="1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</row>
    <row r="527" spans="1:48" s="104" customFormat="1" ht="25.65" hidden="1" customHeight="1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</row>
    <row r="528" spans="1:48" s="104" customFormat="1" ht="25.65" hidden="1" customHeight="1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</row>
    <row r="529" spans="1:48" s="104" customFormat="1" ht="12.9" hidden="1" customHeight="1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</row>
    <row r="530" spans="1:48" s="104" customFormat="1" ht="12.9" hidden="1" customHeight="1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</row>
    <row r="531" spans="1:48" s="104" customFormat="1" ht="25.65" hidden="1" customHeight="1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</row>
    <row r="532" spans="1:48" s="104" customFormat="1" ht="25.65" hidden="1" customHeight="1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</row>
    <row r="533" spans="1:48" s="104" customFormat="1" ht="33.9" customHeight="1">
      <c r="A533" s="63">
        <v>521</v>
      </c>
      <c r="B533" s="6" t="s">
        <v>901</v>
      </c>
      <c r="C533" s="64" t="s">
        <v>902</v>
      </c>
      <c r="D533" s="64"/>
      <c r="E533" s="107">
        <v>3</v>
      </c>
      <c r="F533" s="107"/>
      <c r="G533" s="107"/>
      <c r="H533" s="107"/>
      <c r="I533" s="107">
        <v>3</v>
      </c>
      <c r="J533" s="107"/>
      <c r="K533" s="107"/>
      <c r="L533" s="107">
        <v>3</v>
      </c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/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5"/>
      <c r="AV533" s="105"/>
    </row>
    <row r="534" spans="1:48" s="104" customFormat="1" ht="33.9" hidden="1" customHeight="1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</row>
    <row r="535" spans="1:48" s="104" customFormat="1" ht="33.9" hidden="1" customHeight="1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</row>
    <row r="536" spans="1:48" s="104" customFormat="1" ht="33.9" customHeight="1">
      <c r="A536" s="63">
        <v>524</v>
      </c>
      <c r="B536" s="6" t="s">
        <v>903</v>
      </c>
      <c r="C536" s="64" t="s">
        <v>902</v>
      </c>
      <c r="D536" s="64"/>
      <c r="E536" s="107">
        <v>2</v>
      </c>
      <c r="F536" s="107">
        <v>2</v>
      </c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>
        <v>1</v>
      </c>
      <c r="U536" s="107"/>
      <c r="V536" s="107">
        <v>1</v>
      </c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>
        <v>1</v>
      </c>
      <c r="AL536" s="107"/>
      <c r="AM536" s="107"/>
      <c r="AN536" s="107"/>
      <c r="AO536" s="107"/>
      <c r="AP536" s="107">
        <v>2</v>
      </c>
      <c r="AQ536" s="107"/>
      <c r="AR536" s="107"/>
      <c r="AS536" s="107"/>
      <c r="AT536" s="107">
        <v>1</v>
      </c>
      <c r="AU536" s="105"/>
      <c r="AV536" s="105"/>
    </row>
    <row r="537" spans="1:48" s="104" customFormat="1" ht="33.9" hidden="1" customHeight="1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</row>
    <row r="538" spans="1:48" s="104" customFormat="1" ht="33.9" hidden="1" customHeight="1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</row>
    <row r="539" spans="1:48" s="104" customFormat="1" ht="25.65" hidden="1" customHeight="1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</row>
    <row r="540" spans="1:48" s="104" customFormat="1" ht="12.9" customHeight="1">
      <c r="A540" s="63">
        <v>528</v>
      </c>
      <c r="B540" s="6" t="s">
        <v>907</v>
      </c>
      <c r="C540" s="64" t="s">
        <v>908</v>
      </c>
      <c r="D540" s="64"/>
      <c r="E540" s="107">
        <v>1</v>
      </c>
      <c r="F540" s="107">
        <v>1</v>
      </c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>
        <v>1</v>
      </c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5"/>
      <c r="AV540" s="105"/>
    </row>
    <row r="541" spans="1:48" s="104" customFormat="1" ht="12.9" customHeight="1">
      <c r="A541" s="63">
        <v>529</v>
      </c>
      <c r="B541" s="6" t="s">
        <v>909</v>
      </c>
      <c r="C541" s="64" t="s">
        <v>908</v>
      </c>
      <c r="D541" s="64"/>
      <c r="E541" s="107">
        <v>10</v>
      </c>
      <c r="F541" s="107">
        <v>10</v>
      </c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>
        <v>3</v>
      </c>
      <c r="U541" s="107"/>
      <c r="V541" s="107"/>
      <c r="W541" s="107"/>
      <c r="X541" s="107">
        <v>3</v>
      </c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>
        <v>7</v>
      </c>
      <c r="AL541" s="107"/>
      <c r="AM541" s="107"/>
      <c r="AN541" s="107"/>
      <c r="AO541" s="107"/>
      <c r="AP541" s="107"/>
      <c r="AQ541" s="107"/>
      <c r="AR541" s="107">
        <v>4</v>
      </c>
      <c r="AS541" s="107">
        <v>1</v>
      </c>
      <c r="AT541" s="107"/>
      <c r="AU541" s="105"/>
      <c r="AV541" s="105"/>
    </row>
    <row r="542" spans="1:48" s="104" customFormat="1" ht="12.9" hidden="1" customHeight="1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</row>
    <row r="543" spans="1:48" s="104" customFormat="1" ht="25.65" hidden="1" customHeight="1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</row>
    <row r="544" spans="1:48" s="104" customFormat="1" ht="12.9" hidden="1" customHeight="1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</row>
    <row r="545" spans="1:48" s="104" customFormat="1" ht="25.65" hidden="1" customHeight="1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</row>
    <row r="546" spans="1:48" s="104" customFormat="1" ht="25.65" hidden="1" customHeight="1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</row>
    <row r="547" spans="1:48" s="104" customFormat="1" ht="25.65" hidden="1" customHeight="1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</row>
    <row r="548" spans="1:48" s="104" customFormat="1" ht="25.65" customHeight="1">
      <c r="A548" s="63">
        <v>536</v>
      </c>
      <c r="B548" s="6" t="s">
        <v>917</v>
      </c>
      <c r="C548" s="64" t="s">
        <v>918</v>
      </c>
      <c r="D548" s="64"/>
      <c r="E548" s="105">
        <f t="shared" ref="E548:AV548" si="11">SUM(E549:E591)</f>
        <v>7</v>
      </c>
      <c r="F548" s="105">
        <f t="shared" si="11"/>
        <v>5</v>
      </c>
      <c r="G548" s="105">
        <f t="shared" si="11"/>
        <v>1</v>
      </c>
      <c r="H548" s="105">
        <f t="shared" si="11"/>
        <v>0</v>
      </c>
      <c r="I548" s="105">
        <f t="shared" si="11"/>
        <v>1</v>
      </c>
      <c r="J548" s="105">
        <f t="shared" si="11"/>
        <v>0</v>
      </c>
      <c r="K548" s="105">
        <f t="shared" si="11"/>
        <v>0</v>
      </c>
      <c r="L548" s="105">
        <f t="shared" si="11"/>
        <v>1</v>
      </c>
      <c r="M548" s="105">
        <f t="shared" si="11"/>
        <v>0</v>
      </c>
      <c r="N548" s="105">
        <f t="shared" si="11"/>
        <v>0</v>
      </c>
      <c r="O548" s="105">
        <f t="shared" si="11"/>
        <v>0</v>
      </c>
      <c r="P548" s="105">
        <f t="shared" si="11"/>
        <v>0</v>
      </c>
      <c r="Q548" s="105">
        <f t="shared" si="11"/>
        <v>0</v>
      </c>
      <c r="R548" s="105">
        <f t="shared" si="11"/>
        <v>0</v>
      </c>
      <c r="S548" s="105">
        <f t="shared" si="11"/>
        <v>0</v>
      </c>
      <c r="T548" s="105">
        <f t="shared" si="11"/>
        <v>2</v>
      </c>
      <c r="U548" s="105">
        <f t="shared" si="11"/>
        <v>0</v>
      </c>
      <c r="V548" s="105">
        <f t="shared" si="11"/>
        <v>0</v>
      </c>
      <c r="W548" s="105">
        <f t="shared" si="11"/>
        <v>1</v>
      </c>
      <c r="X548" s="105">
        <f t="shared" si="11"/>
        <v>1</v>
      </c>
      <c r="Y548" s="105">
        <f t="shared" si="11"/>
        <v>0</v>
      </c>
      <c r="Z548" s="105">
        <f t="shared" si="11"/>
        <v>0</v>
      </c>
      <c r="AA548" s="105">
        <f t="shared" si="11"/>
        <v>0</v>
      </c>
      <c r="AB548" s="105">
        <f t="shared" si="11"/>
        <v>0</v>
      </c>
      <c r="AC548" s="105">
        <f t="shared" si="11"/>
        <v>0</v>
      </c>
      <c r="AD548" s="105">
        <f t="shared" si="11"/>
        <v>0</v>
      </c>
      <c r="AE548" s="105">
        <f t="shared" si="11"/>
        <v>0</v>
      </c>
      <c r="AF548" s="105">
        <f t="shared" si="11"/>
        <v>0</v>
      </c>
      <c r="AG548" s="105">
        <f t="shared" si="11"/>
        <v>0</v>
      </c>
      <c r="AH548" s="105">
        <f t="shared" si="11"/>
        <v>0</v>
      </c>
      <c r="AI548" s="105">
        <f t="shared" si="11"/>
        <v>0</v>
      </c>
      <c r="AJ548" s="105">
        <f t="shared" si="11"/>
        <v>0</v>
      </c>
      <c r="AK548" s="105">
        <f t="shared" si="11"/>
        <v>3</v>
      </c>
      <c r="AL548" s="105">
        <f t="shared" si="11"/>
        <v>0</v>
      </c>
      <c r="AM548" s="105">
        <f t="shared" si="11"/>
        <v>0</v>
      </c>
      <c r="AN548" s="105">
        <f t="shared" si="11"/>
        <v>0</v>
      </c>
      <c r="AO548" s="105">
        <f t="shared" si="11"/>
        <v>0</v>
      </c>
      <c r="AP548" s="105">
        <f t="shared" si="11"/>
        <v>0</v>
      </c>
      <c r="AQ548" s="105">
        <f t="shared" si="11"/>
        <v>0</v>
      </c>
      <c r="AR548" s="105">
        <f t="shared" si="11"/>
        <v>1</v>
      </c>
      <c r="AS548" s="105">
        <f t="shared" si="11"/>
        <v>0</v>
      </c>
      <c r="AT548" s="105">
        <f t="shared" si="11"/>
        <v>0</v>
      </c>
      <c r="AU548" s="105">
        <f t="shared" si="11"/>
        <v>0</v>
      </c>
      <c r="AV548" s="105">
        <f t="shared" si="11"/>
        <v>0</v>
      </c>
    </row>
    <row r="549" spans="1:48" s="104" customFormat="1" ht="12.9" hidden="1" customHeight="1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</row>
    <row r="550" spans="1:48" s="104" customFormat="1" ht="12.9" hidden="1" customHeight="1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</row>
    <row r="551" spans="1:48" s="104" customFormat="1" ht="12.9" hidden="1" customHeight="1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</row>
    <row r="552" spans="1:48" s="104" customFormat="1" ht="25.65" hidden="1" customHeight="1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</row>
    <row r="553" spans="1:48" s="104" customFormat="1" ht="12.9" customHeight="1">
      <c r="A553" s="63">
        <v>541</v>
      </c>
      <c r="B553" s="6" t="s">
        <v>924</v>
      </c>
      <c r="C553" s="64" t="s">
        <v>925</v>
      </c>
      <c r="D553" s="64"/>
      <c r="E553" s="107">
        <v>1</v>
      </c>
      <c r="F553" s="107"/>
      <c r="G553" s="107"/>
      <c r="H553" s="107"/>
      <c r="I553" s="107">
        <v>1</v>
      </c>
      <c r="J553" s="107"/>
      <c r="K553" s="107"/>
      <c r="L553" s="107">
        <v>1</v>
      </c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</row>
    <row r="554" spans="1:48" s="104" customFormat="1" ht="12.9" customHeight="1">
      <c r="A554" s="63">
        <v>542</v>
      </c>
      <c r="B554" s="6" t="s">
        <v>926</v>
      </c>
      <c r="C554" s="64" t="s">
        <v>925</v>
      </c>
      <c r="D554" s="64"/>
      <c r="E554" s="107">
        <v>2</v>
      </c>
      <c r="F554" s="107">
        <v>2</v>
      </c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>
        <v>2</v>
      </c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</row>
    <row r="555" spans="1:48" s="104" customFormat="1" ht="12.9" hidden="1" customHeight="1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</row>
    <row r="556" spans="1:48" s="104" customFormat="1" ht="12.9" customHeight="1">
      <c r="A556" s="63">
        <v>544</v>
      </c>
      <c r="B556" s="6" t="s">
        <v>928</v>
      </c>
      <c r="C556" s="64" t="s">
        <v>925</v>
      </c>
      <c r="D556" s="64"/>
      <c r="E556" s="107">
        <v>1</v>
      </c>
      <c r="F556" s="107">
        <v>1</v>
      </c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>
        <v>1</v>
      </c>
      <c r="U556" s="107"/>
      <c r="V556" s="107"/>
      <c r="W556" s="107">
        <v>1</v>
      </c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</row>
    <row r="557" spans="1:48" s="104" customFormat="1" ht="12.9" hidden="1" customHeight="1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</row>
    <row r="558" spans="1:48" s="104" customFormat="1" ht="12.9" hidden="1" customHeight="1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</row>
    <row r="559" spans="1:48" s="104" customFormat="1" ht="12.9" hidden="1" customHeight="1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</row>
    <row r="560" spans="1:48" s="104" customFormat="1" ht="12.75" hidden="1" customHeight="1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</row>
    <row r="561" spans="1:48" s="104" customFormat="1" ht="12.9" hidden="1" customHeight="1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</row>
    <row r="562" spans="1:48" s="104" customFormat="1" ht="33.9" hidden="1" customHeight="1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</row>
    <row r="563" spans="1:48" s="104" customFormat="1" ht="33.9" hidden="1" customHeight="1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</row>
    <row r="564" spans="1:48" s="104" customFormat="1" ht="33.9" hidden="1" customHeight="1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</row>
    <row r="565" spans="1:48" s="104" customFormat="1" ht="33.9" hidden="1" customHeight="1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</row>
    <row r="566" spans="1:48" s="104" customFormat="1" ht="33.9" hidden="1" customHeight="1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</row>
    <row r="567" spans="1:48" s="104" customFormat="1" ht="33.9" hidden="1" customHeight="1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</row>
    <row r="568" spans="1:48" s="104" customFormat="1" ht="33.9" hidden="1" customHeight="1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</row>
    <row r="569" spans="1:48" s="104" customFormat="1" ht="33.9" hidden="1" customHeight="1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</row>
    <row r="570" spans="1:48" s="104" customFormat="1" ht="12.9" customHeight="1">
      <c r="A570" s="63">
        <v>558</v>
      </c>
      <c r="B570" s="6" t="s">
        <v>944</v>
      </c>
      <c r="C570" s="64" t="s">
        <v>945</v>
      </c>
      <c r="D570" s="64"/>
      <c r="E570" s="107">
        <v>1</v>
      </c>
      <c r="F570" s="107">
        <v>1</v>
      </c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>
        <v>1</v>
      </c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</row>
    <row r="571" spans="1:48" s="104" customFormat="1" ht="12.9" hidden="1" customHeight="1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</row>
    <row r="572" spans="1:48" s="104" customFormat="1" ht="12.9" hidden="1" customHeight="1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</row>
    <row r="573" spans="1:48" s="104" customFormat="1" ht="25.65" hidden="1" customHeight="1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</row>
    <row r="574" spans="1:48" s="104" customFormat="1" ht="25.65" hidden="1" customHeight="1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</row>
    <row r="575" spans="1:48" s="104" customFormat="1" ht="25.65" hidden="1" customHeight="1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</row>
    <row r="576" spans="1:48" s="104" customFormat="1" ht="25.65" hidden="1" customHeight="1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</row>
    <row r="577" spans="1:48" s="104" customFormat="1" ht="25.65" hidden="1" customHeight="1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</row>
    <row r="578" spans="1:48" s="104" customFormat="1" ht="25.65" hidden="1" customHeight="1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</row>
    <row r="579" spans="1:48" s="104" customFormat="1" ht="25.65" hidden="1" customHeight="1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</row>
    <row r="580" spans="1:48" s="104" customFormat="1" ht="25.65" hidden="1" customHeight="1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</row>
    <row r="581" spans="1:48" s="104" customFormat="1" ht="25.65" hidden="1" customHeight="1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</row>
    <row r="582" spans="1:48" s="104" customFormat="1" ht="25.65" hidden="1" customHeight="1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</row>
    <row r="583" spans="1:48" s="104" customFormat="1" ht="25.65" hidden="1" customHeight="1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</row>
    <row r="584" spans="1:48" s="104" customFormat="1" ht="25.65" hidden="1" customHeight="1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</row>
    <row r="585" spans="1:48" s="104" customFormat="1" ht="25.65" hidden="1" customHeight="1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</row>
    <row r="586" spans="1:48" s="104" customFormat="1" ht="25.65" hidden="1" customHeight="1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</row>
    <row r="587" spans="1:48" s="104" customFormat="1" ht="25.65" hidden="1" customHeight="1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</row>
    <row r="588" spans="1:48" s="104" customFormat="1" ht="25.65" hidden="1" customHeight="1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</row>
    <row r="589" spans="1:48" s="104" customFormat="1" ht="12.9" hidden="1" customHeight="1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</row>
    <row r="590" spans="1:48" s="104" customFormat="1" ht="12.9" customHeight="1">
      <c r="A590" s="63">
        <v>578</v>
      </c>
      <c r="B590" s="6" t="s">
        <v>969</v>
      </c>
      <c r="C590" s="64" t="s">
        <v>968</v>
      </c>
      <c r="D590" s="64"/>
      <c r="E590" s="107">
        <v>1</v>
      </c>
      <c r="F590" s="107">
        <v>1</v>
      </c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>
        <v>1</v>
      </c>
      <c r="U590" s="107"/>
      <c r="V590" s="107"/>
      <c r="W590" s="107"/>
      <c r="X590" s="107">
        <v>1</v>
      </c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>
        <v>1</v>
      </c>
      <c r="AS590" s="107"/>
      <c r="AT590" s="107"/>
      <c r="AU590" s="105"/>
      <c r="AV590" s="105"/>
    </row>
    <row r="591" spans="1:48" s="104" customFormat="1" ht="12.9" customHeight="1">
      <c r="A591" s="63">
        <v>579</v>
      </c>
      <c r="B591" s="6" t="s">
        <v>970</v>
      </c>
      <c r="C591" s="64" t="s">
        <v>968</v>
      </c>
      <c r="D591" s="64"/>
      <c r="E591" s="107">
        <v>1</v>
      </c>
      <c r="F591" s="107"/>
      <c r="G591" s="107">
        <v>1</v>
      </c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</row>
    <row r="592" spans="1:48" s="104" customFormat="1" ht="33.9" customHeight="1">
      <c r="A592" s="63">
        <v>580</v>
      </c>
      <c r="B592" s="6" t="s">
        <v>971</v>
      </c>
      <c r="C592" s="64" t="s">
        <v>972</v>
      </c>
      <c r="D592" s="64"/>
      <c r="E592" s="105">
        <f t="shared" ref="E592:AV592" si="12">SUM(E594:E656)</f>
        <v>8</v>
      </c>
      <c r="F592" s="105">
        <f t="shared" si="12"/>
        <v>8</v>
      </c>
      <c r="G592" s="105">
        <f t="shared" si="12"/>
        <v>0</v>
      </c>
      <c r="H592" s="105">
        <f t="shared" si="12"/>
        <v>0</v>
      </c>
      <c r="I592" s="105">
        <f t="shared" si="12"/>
        <v>0</v>
      </c>
      <c r="J592" s="105">
        <f t="shared" si="12"/>
        <v>0</v>
      </c>
      <c r="K592" s="105">
        <f t="shared" si="12"/>
        <v>0</v>
      </c>
      <c r="L592" s="105">
        <f t="shared" si="12"/>
        <v>0</v>
      </c>
      <c r="M592" s="105">
        <f t="shared" si="12"/>
        <v>0</v>
      </c>
      <c r="N592" s="105">
        <f t="shared" si="12"/>
        <v>0</v>
      </c>
      <c r="O592" s="105">
        <f t="shared" si="12"/>
        <v>0</v>
      </c>
      <c r="P592" s="105">
        <f t="shared" si="12"/>
        <v>0</v>
      </c>
      <c r="Q592" s="105">
        <f t="shared" si="12"/>
        <v>0</v>
      </c>
      <c r="R592" s="105">
        <f t="shared" si="12"/>
        <v>0</v>
      </c>
      <c r="S592" s="105">
        <f t="shared" si="12"/>
        <v>0</v>
      </c>
      <c r="T592" s="105">
        <f t="shared" si="12"/>
        <v>1</v>
      </c>
      <c r="U592" s="105">
        <f t="shared" si="12"/>
        <v>0</v>
      </c>
      <c r="V592" s="105">
        <f t="shared" si="12"/>
        <v>0</v>
      </c>
      <c r="W592" s="105">
        <f t="shared" si="12"/>
        <v>0</v>
      </c>
      <c r="X592" s="105">
        <f t="shared" si="12"/>
        <v>0</v>
      </c>
      <c r="Y592" s="105">
        <f t="shared" si="12"/>
        <v>1</v>
      </c>
      <c r="Z592" s="105">
        <f t="shared" si="12"/>
        <v>0</v>
      </c>
      <c r="AA592" s="105">
        <f t="shared" si="12"/>
        <v>0</v>
      </c>
      <c r="AB592" s="105">
        <f t="shared" si="12"/>
        <v>0</v>
      </c>
      <c r="AC592" s="105">
        <f t="shared" si="12"/>
        <v>0</v>
      </c>
      <c r="AD592" s="105">
        <f t="shared" si="12"/>
        <v>0</v>
      </c>
      <c r="AE592" s="105">
        <f t="shared" si="12"/>
        <v>0</v>
      </c>
      <c r="AF592" s="105">
        <f t="shared" si="12"/>
        <v>0</v>
      </c>
      <c r="AG592" s="105">
        <f t="shared" si="12"/>
        <v>0</v>
      </c>
      <c r="AH592" s="105">
        <f t="shared" si="12"/>
        <v>2</v>
      </c>
      <c r="AI592" s="105">
        <f t="shared" si="12"/>
        <v>0</v>
      </c>
      <c r="AJ592" s="105">
        <f t="shared" si="12"/>
        <v>0</v>
      </c>
      <c r="AK592" s="105">
        <f t="shared" si="12"/>
        <v>5</v>
      </c>
      <c r="AL592" s="105">
        <f t="shared" si="12"/>
        <v>0</v>
      </c>
      <c r="AM592" s="105">
        <f t="shared" si="12"/>
        <v>0</v>
      </c>
      <c r="AN592" s="105">
        <f t="shared" si="12"/>
        <v>0</v>
      </c>
      <c r="AO592" s="105">
        <f t="shared" si="12"/>
        <v>0</v>
      </c>
      <c r="AP592" s="105">
        <f t="shared" si="12"/>
        <v>0</v>
      </c>
      <c r="AQ592" s="105">
        <f t="shared" si="12"/>
        <v>0</v>
      </c>
      <c r="AR592" s="105">
        <f t="shared" si="12"/>
        <v>2</v>
      </c>
      <c r="AS592" s="105">
        <f t="shared" si="12"/>
        <v>2</v>
      </c>
      <c r="AT592" s="105">
        <f t="shared" si="12"/>
        <v>0</v>
      </c>
      <c r="AU592" s="105">
        <f t="shared" si="12"/>
        <v>0</v>
      </c>
      <c r="AV592" s="105">
        <f t="shared" si="12"/>
        <v>0</v>
      </c>
    </row>
    <row r="593" spans="1:48" s="104" customFormat="1" ht="33.9" customHeight="1">
      <c r="A593" s="63">
        <v>581</v>
      </c>
      <c r="B593" s="6" t="s">
        <v>973</v>
      </c>
      <c r="C593" s="64" t="s">
        <v>974</v>
      </c>
      <c r="D593" s="64"/>
      <c r="E593" s="105">
        <f t="shared" ref="E593:AV593" si="13">SUM(E594:E633)</f>
        <v>8</v>
      </c>
      <c r="F593" s="105">
        <f t="shared" si="13"/>
        <v>8</v>
      </c>
      <c r="G593" s="105">
        <f t="shared" si="13"/>
        <v>0</v>
      </c>
      <c r="H593" s="105">
        <f t="shared" si="13"/>
        <v>0</v>
      </c>
      <c r="I593" s="105">
        <f t="shared" si="13"/>
        <v>0</v>
      </c>
      <c r="J593" s="105">
        <f t="shared" si="13"/>
        <v>0</v>
      </c>
      <c r="K593" s="105">
        <f t="shared" si="13"/>
        <v>0</v>
      </c>
      <c r="L593" s="105">
        <f t="shared" si="13"/>
        <v>0</v>
      </c>
      <c r="M593" s="105">
        <f t="shared" si="13"/>
        <v>0</v>
      </c>
      <c r="N593" s="105">
        <f t="shared" si="13"/>
        <v>0</v>
      </c>
      <c r="O593" s="105">
        <f t="shared" si="13"/>
        <v>0</v>
      </c>
      <c r="P593" s="105">
        <f t="shared" si="13"/>
        <v>0</v>
      </c>
      <c r="Q593" s="105">
        <f t="shared" si="13"/>
        <v>0</v>
      </c>
      <c r="R593" s="105">
        <f t="shared" si="13"/>
        <v>0</v>
      </c>
      <c r="S593" s="105">
        <f t="shared" si="13"/>
        <v>0</v>
      </c>
      <c r="T593" s="105">
        <f t="shared" si="13"/>
        <v>1</v>
      </c>
      <c r="U593" s="105">
        <f t="shared" si="13"/>
        <v>0</v>
      </c>
      <c r="V593" s="105">
        <f t="shared" si="13"/>
        <v>0</v>
      </c>
      <c r="W593" s="105">
        <f t="shared" si="13"/>
        <v>0</v>
      </c>
      <c r="X593" s="105">
        <f t="shared" si="13"/>
        <v>0</v>
      </c>
      <c r="Y593" s="105">
        <f t="shared" si="13"/>
        <v>1</v>
      </c>
      <c r="Z593" s="105">
        <f t="shared" si="13"/>
        <v>0</v>
      </c>
      <c r="AA593" s="105">
        <f t="shared" si="13"/>
        <v>0</v>
      </c>
      <c r="AB593" s="105">
        <f t="shared" si="13"/>
        <v>0</v>
      </c>
      <c r="AC593" s="105">
        <f t="shared" si="13"/>
        <v>0</v>
      </c>
      <c r="AD593" s="105">
        <f t="shared" si="13"/>
        <v>0</v>
      </c>
      <c r="AE593" s="105">
        <f t="shared" si="13"/>
        <v>0</v>
      </c>
      <c r="AF593" s="105">
        <f t="shared" si="13"/>
        <v>0</v>
      </c>
      <c r="AG593" s="105">
        <f t="shared" si="13"/>
        <v>0</v>
      </c>
      <c r="AH593" s="105">
        <f t="shared" si="13"/>
        <v>2</v>
      </c>
      <c r="AI593" s="105">
        <f t="shared" si="13"/>
        <v>0</v>
      </c>
      <c r="AJ593" s="105">
        <f t="shared" si="13"/>
        <v>0</v>
      </c>
      <c r="AK593" s="105">
        <f t="shared" si="13"/>
        <v>5</v>
      </c>
      <c r="AL593" s="105">
        <f t="shared" si="13"/>
        <v>0</v>
      </c>
      <c r="AM593" s="105">
        <f t="shared" si="13"/>
        <v>0</v>
      </c>
      <c r="AN593" s="105">
        <f t="shared" si="13"/>
        <v>0</v>
      </c>
      <c r="AO593" s="105">
        <f t="shared" si="13"/>
        <v>0</v>
      </c>
      <c r="AP593" s="105">
        <f t="shared" si="13"/>
        <v>0</v>
      </c>
      <c r="AQ593" s="105">
        <f t="shared" si="13"/>
        <v>0</v>
      </c>
      <c r="AR593" s="105">
        <f t="shared" si="13"/>
        <v>2</v>
      </c>
      <c r="AS593" s="105">
        <f t="shared" si="13"/>
        <v>2</v>
      </c>
      <c r="AT593" s="105">
        <f t="shared" si="13"/>
        <v>0</v>
      </c>
      <c r="AU593" s="105">
        <f t="shared" si="13"/>
        <v>0</v>
      </c>
      <c r="AV593" s="105">
        <f t="shared" si="13"/>
        <v>0</v>
      </c>
    </row>
    <row r="594" spans="1:48" s="104" customFormat="1" ht="36.75" hidden="1" customHeight="1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</row>
    <row r="595" spans="1:48" s="104" customFormat="1" ht="36" hidden="1" customHeight="1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</row>
    <row r="596" spans="1:48" s="104" customFormat="1" ht="37.5" hidden="1" customHeight="1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</row>
    <row r="597" spans="1:48" s="104" customFormat="1" ht="33.9" hidden="1" customHeight="1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</row>
    <row r="598" spans="1:48" s="104" customFormat="1" ht="33.9" hidden="1" customHeight="1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</row>
    <row r="599" spans="1:48" s="104" customFormat="1" ht="45.45" hidden="1" customHeight="1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</row>
    <row r="600" spans="1:48" s="104" customFormat="1" ht="45.45" hidden="1" customHeight="1">
      <c r="A600" s="63">
        <v>588</v>
      </c>
      <c r="B600" s="6" t="s">
        <v>984</v>
      </c>
      <c r="C600" s="64" t="s">
        <v>983</v>
      </c>
      <c r="D600" s="64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5"/>
      <c r="AV600" s="105"/>
    </row>
    <row r="601" spans="1:48" s="104" customFormat="1" ht="45.45" hidden="1" customHeight="1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</row>
    <row r="602" spans="1:48" s="104" customFormat="1" ht="45.45" hidden="1" customHeight="1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</row>
    <row r="603" spans="1:48" s="104" customFormat="1" ht="45.45" hidden="1" customHeight="1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</row>
    <row r="604" spans="1:48" s="104" customFormat="1" ht="45.45" hidden="1" customHeight="1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</row>
    <row r="605" spans="1:48" s="104" customFormat="1" ht="45.45" customHeight="1">
      <c r="A605" s="63">
        <v>593</v>
      </c>
      <c r="B605" s="6" t="s">
        <v>990</v>
      </c>
      <c r="C605" s="64" t="s">
        <v>991</v>
      </c>
      <c r="D605" s="64"/>
      <c r="E605" s="107">
        <v>3</v>
      </c>
      <c r="F605" s="107">
        <v>3</v>
      </c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>
        <v>1</v>
      </c>
      <c r="AI605" s="107"/>
      <c r="AJ605" s="107"/>
      <c r="AK605" s="107">
        <v>2</v>
      </c>
      <c r="AL605" s="107"/>
      <c r="AM605" s="107"/>
      <c r="AN605" s="107"/>
      <c r="AO605" s="107"/>
      <c r="AP605" s="107"/>
      <c r="AQ605" s="107"/>
      <c r="AR605" s="107"/>
      <c r="AS605" s="107">
        <v>1</v>
      </c>
      <c r="AT605" s="107"/>
      <c r="AU605" s="105"/>
      <c r="AV605" s="105"/>
    </row>
    <row r="606" spans="1:48" s="104" customFormat="1" ht="45.45" customHeight="1">
      <c r="A606" s="63">
        <v>594</v>
      </c>
      <c r="B606" s="6" t="s">
        <v>992</v>
      </c>
      <c r="C606" s="64" t="s">
        <v>991</v>
      </c>
      <c r="D606" s="64"/>
      <c r="E606" s="107">
        <v>2</v>
      </c>
      <c r="F606" s="107">
        <v>2</v>
      </c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>
        <v>1</v>
      </c>
      <c r="U606" s="107"/>
      <c r="V606" s="107"/>
      <c r="W606" s="107"/>
      <c r="X606" s="107"/>
      <c r="Y606" s="107">
        <v>1</v>
      </c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>
        <v>1</v>
      </c>
      <c r="AL606" s="107"/>
      <c r="AM606" s="107"/>
      <c r="AN606" s="107"/>
      <c r="AO606" s="107"/>
      <c r="AP606" s="107"/>
      <c r="AQ606" s="107"/>
      <c r="AR606" s="107">
        <v>1</v>
      </c>
      <c r="AS606" s="107">
        <v>1</v>
      </c>
      <c r="AT606" s="107"/>
      <c r="AU606" s="105"/>
      <c r="AV606" s="105"/>
    </row>
    <row r="607" spans="1:48" s="104" customFormat="1" ht="45.45" hidden="1" customHeight="1">
      <c r="A607" s="63">
        <v>595</v>
      </c>
      <c r="B607" s="6" t="s">
        <v>993</v>
      </c>
      <c r="C607" s="64" t="s">
        <v>991</v>
      </c>
      <c r="D607" s="64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</row>
    <row r="608" spans="1:48" s="104" customFormat="1" ht="25.65" customHeight="1">
      <c r="A608" s="63">
        <v>596</v>
      </c>
      <c r="B608" s="6" t="s">
        <v>994</v>
      </c>
      <c r="C608" s="64" t="s">
        <v>995</v>
      </c>
      <c r="D608" s="64"/>
      <c r="E608" s="107">
        <v>1</v>
      </c>
      <c r="F608" s="107">
        <v>1</v>
      </c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>
        <v>1</v>
      </c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5"/>
      <c r="AV608" s="105"/>
    </row>
    <row r="609" spans="1:48" s="104" customFormat="1" ht="25.65" customHeight="1">
      <c r="A609" s="63">
        <v>597</v>
      </c>
      <c r="B609" s="6" t="s">
        <v>996</v>
      </c>
      <c r="C609" s="64" t="s">
        <v>995</v>
      </c>
      <c r="D609" s="64"/>
      <c r="E609" s="107">
        <v>2</v>
      </c>
      <c r="F609" s="107">
        <v>2</v>
      </c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>
        <v>2</v>
      </c>
      <c r="AL609" s="107"/>
      <c r="AM609" s="107"/>
      <c r="AN609" s="107"/>
      <c r="AO609" s="107"/>
      <c r="AP609" s="107"/>
      <c r="AQ609" s="107"/>
      <c r="AR609" s="107">
        <v>1</v>
      </c>
      <c r="AS609" s="107"/>
      <c r="AT609" s="107"/>
      <c r="AU609" s="105"/>
      <c r="AV609" s="105"/>
    </row>
    <row r="610" spans="1:48" s="104" customFormat="1" ht="25.65" hidden="1" customHeight="1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</row>
    <row r="611" spans="1:48" s="104" customFormat="1" ht="25.65" hidden="1" customHeight="1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</row>
    <row r="612" spans="1:48" s="104" customFormat="1" ht="25.65" hidden="1" customHeight="1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</row>
    <row r="613" spans="1:48" s="104" customFormat="1" ht="33.9" hidden="1" customHeight="1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</row>
    <row r="614" spans="1:48" s="104" customFormat="1" ht="33.9" hidden="1" customHeight="1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</row>
    <row r="615" spans="1:48" s="104" customFormat="1" ht="33.9" hidden="1" customHeight="1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</row>
    <row r="616" spans="1:48" s="104" customFormat="1" ht="70.2" hidden="1" customHeight="1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</row>
    <row r="617" spans="1:48" s="104" customFormat="1" ht="70.2" hidden="1" customHeight="1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</row>
    <row r="618" spans="1:48" s="104" customFormat="1" ht="70.2" hidden="1" customHeight="1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</row>
    <row r="619" spans="1:48" s="104" customFormat="1" ht="25.65" hidden="1" customHeight="1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</row>
    <row r="620" spans="1:48" s="104" customFormat="1" ht="25.65" hidden="1" customHeight="1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</row>
    <row r="621" spans="1:48" s="104" customFormat="1" ht="25.65" hidden="1" customHeight="1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</row>
    <row r="622" spans="1:48" s="104" customFormat="1" ht="25.65" hidden="1" customHeight="1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</row>
    <row r="623" spans="1:48" s="104" customFormat="1" ht="25.65" hidden="1" customHeight="1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</row>
    <row r="624" spans="1:48" s="104" customFormat="1" ht="12.9" hidden="1" customHeight="1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</row>
    <row r="625" spans="1:48" s="104" customFormat="1" ht="12.9" hidden="1" customHeight="1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</row>
    <row r="626" spans="1:48" s="104" customFormat="1" ht="25.65" hidden="1" customHeight="1">
      <c r="A626" s="63">
        <v>614</v>
      </c>
      <c r="B626" s="6" t="s">
        <v>1019</v>
      </c>
      <c r="C626" s="64" t="s">
        <v>1020</v>
      </c>
      <c r="D626" s="64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</row>
    <row r="627" spans="1:48" s="104" customFormat="1" ht="25.65" hidden="1" customHeight="1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</row>
    <row r="628" spans="1:48" s="104" customFormat="1" ht="25.65" hidden="1" customHeight="1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</row>
    <row r="629" spans="1:48" s="104" customFormat="1" ht="25.65" hidden="1" customHeight="1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</row>
    <row r="630" spans="1:48" s="104" customFormat="1" ht="25.65" hidden="1" customHeight="1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</row>
    <row r="631" spans="1:48" s="104" customFormat="1" ht="25.65" hidden="1" customHeight="1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</row>
    <row r="632" spans="1:48" s="104" customFormat="1" ht="33.9" hidden="1" customHeight="1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</row>
    <row r="633" spans="1:48" s="104" customFormat="1" ht="33.9" hidden="1" customHeight="1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</row>
    <row r="634" spans="1:48" s="104" customFormat="1" ht="33.9" hidden="1" customHeight="1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</row>
    <row r="635" spans="1:48" s="104" customFormat="1" ht="33.9" hidden="1" customHeight="1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</row>
    <row r="636" spans="1:48" s="104" customFormat="1" ht="33.9" hidden="1" customHeight="1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</row>
    <row r="637" spans="1:48" s="104" customFormat="1" ht="33.9" hidden="1" customHeight="1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</row>
    <row r="638" spans="1:48" s="104" customFormat="1" ht="33.9" hidden="1" customHeight="1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</row>
    <row r="639" spans="1:48" s="104" customFormat="1" ht="33.9" hidden="1" customHeight="1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</row>
    <row r="640" spans="1:48" s="104" customFormat="1" ht="33.9" hidden="1" customHeight="1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</row>
    <row r="641" spans="1:48" s="104" customFormat="1" ht="33.9" hidden="1" customHeight="1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</row>
    <row r="642" spans="1:48" s="104" customFormat="1" ht="33.9" hidden="1" customHeight="1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</row>
    <row r="643" spans="1:48" s="104" customFormat="1" ht="33.9" hidden="1" customHeight="1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</row>
    <row r="644" spans="1:48" s="104" customFormat="1" ht="25.65" hidden="1" customHeight="1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</row>
    <row r="645" spans="1:48" s="104" customFormat="1" ht="12.9" hidden="1" customHeight="1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</row>
    <row r="646" spans="1:48" s="104" customFormat="1" ht="12.9" hidden="1" customHeight="1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</row>
    <row r="647" spans="1:48" s="104" customFormat="1" ht="12.9" hidden="1" customHeight="1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</row>
    <row r="648" spans="1:48" s="104" customFormat="1" ht="12.9" hidden="1" customHeight="1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</row>
    <row r="649" spans="1:48" s="104" customFormat="1" ht="25.65" hidden="1" customHeight="1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</row>
    <row r="650" spans="1:48" s="104" customFormat="1" ht="22.5" hidden="1" customHeight="1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</row>
    <row r="651" spans="1:48" s="104" customFormat="1" ht="12.9" hidden="1" customHeight="1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</row>
    <row r="652" spans="1:48" s="104" customFormat="1" ht="12.9" hidden="1" customHeight="1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</row>
    <row r="653" spans="1:48" s="104" customFormat="1" ht="25.65" hidden="1" customHeight="1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</row>
    <row r="654" spans="1:48" s="104" customFormat="1" ht="25.65" hidden="1" customHeight="1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</row>
    <row r="655" spans="1:48" s="104" customFormat="1" ht="33.9" hidden="1" customHeight="1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</row>
    <row r="656" spans="1:48" s="104" customFormat="1" ht="33.9" hidden="1" customHeight="1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</row>
    <row r="657" spans="1:48" s="104" customFormat="1" ht="33.9" customHeight="1">
      <c r="A657" s="63">
        <v>645</v>
      </c>
      <c r="B657" s="6" t="s">
        <v>1061</v>
      </c>
      <c r="C657" s="64" t="s">
        <v>1062</v>
      </c>
      <c r="D657" s="64"/>
      <c r="E657" s="105">
        <f t="shared" ref="E657:AV657" si="14">SUM(E658:E680)</f>
        <v>0</v>
      </c>
      <c r="F657" s="105">
        <f t="shared" si="14"/>
        <v>0</v>
      </c>
      <c r="G657" s="105">
        <f t="shared" si="14"/>
        <v>0</v>
      </c>
      <c r="H657" s="105">
        <f t="shared" si="14"/>
        <v>0</v>
      </c>
      <c r="I657" s="105">
        <f t="shared" si="14"/>
        <v>0</v>
      </c>
      <c r="J657" s="105">
        <f t="shared" si="14"/>
        <v>0</v>
      </c>
      <c r="K657" s="105">
        <f t="shared" si="14"/>
        <v>0</v>
      </c>
      <c r="L657" s="105">
        <f t="shared" si="14"/>
        <v>0</v>
      </c>
      <c r="M657" s="105">
        <f t="shared" si="14"/>
        <v>0</v>
      </c>
      <c r="N657" s="105">
        <f t="shared" si="14"/>
        <v>0</v>
      </c>
      <c r="O657" s="105">
        <f t="shared" si="14"/>
        <v>0</v>
      </c>
      <c r="P657" s="105">
        <f t="shared" si="14"/>
        <v>0</v>
      </c>
      <c r="Q657" s="105">
        <f t="shared" si="14"/>
        <v>0</v>
      </c>
      <c r="R657" s="105">
        <f t="shared" si="14"/>
        <v>0</v>
      </c>
      <c r="S657" s="105">
        <f t="shared" si="14"/>
        <v>0</v>
      </c>
      <c r="T657" s="105">
        <f t="shared" si="14"/>
        <v>0</v>
      </c>
      <c r="U657" s="105">
        <f t="shared" si="14"/>
        <v>0</v>
      </c>
      <c r="V657" s="105">
        <f t="shared" si="14"/>
        <v>0</v>
      </c>
      <c r="W657" s="105">
        <f t="shared" si="14"/>
        <v>0</v>
      </c>
      <c r="X657" s="105">
        <f t="shared" si="14"/>
        <v>0</v>
      </c>
      <c r="Y657" s="105">
        <f t="shared" si="14"/>
        <v>0</v>
      </c>
      <c r="Z657" s="105">
        <f t="shared" si="14"/>
        <v>0</v>
      </c>
      <c r="AA657" s="105">
        <f t="shared" si="14"/>
        <v>0</v>
      </c>
      <c r="AB657" s="105">
        <f t="shared" si="14"/>
        <v>0</v>
      </c>
      <c r="AC657" s="105">
        <f t="shared" si="14"/>
        <v>0</v>
      </c>
      <c r="AD657" s="105">
        <f t="shared" si="14"/>
        <v>0</v>
      </c>
      <c r="AE657" s="105">
        <f t="shared" si="14"/>
        <v>0</v>
      </c>
      <c r="AF657" s="105">
        <f t="shared" si="14"/>
        <v>0</v>
      </c>
      <c r="AG657" s="105">
        <f t="shared" si="14"/>
        <v>0</v>
      </c>
      <c r="AH657" s="105">
        <f t="shared" si="14"/>
        <v>0</v>
      </c>
      <c r="AI657" s="105">
        <f t="shared" si="14"/>
        <v>0</v>
      </c>
      <c r="AJ657" s="105">
        <f t="shared" si="14"/>
        <v>0</v>
      </c>
      <c r="AK657" s="105">
        <f t="shared" si="14"/>
        <v>0</v>
      </c>
      <c r="AL657" s="105">
        <f t="shared" si="14"/>
        <v>0</v>
      </c>
      <c r="AM657" s="105">
        <f t="shared" si="14"/>
        <v>0</v>
      </c>
      <c r="AN657" s="105">
        <f t="shared" si="14"/>
        <v>0</v>
      </c>
      <c r="AO657" s="105">
        <f t="shared" si="14"/>
        <v>0</v>
      </c>
      <c r="AP657" s="105">
        <f t="shared" si="14"/>
        <v>0</v>
      </c>
      <c r="AQ657" s="105">
        <f t="shared" si="14"/>
        <v>0</v>
      </c>
      <c r="AR657" s="105">
        <f t="shared" si="14"/>
        <v>0</v>
      </c>
      <c r="AS657" s="105">
        <f t="shared" si="14"/>
        <v>0</v>
      </c>
      <c r="AT657" s="105">
        <f t="shared" si="14"/>
        <v>0</v>
      </c>
      <c r="AU657" s="105">
        <f t="shared" si="14"/>
        <v>0</v>
      </c>
      <c r="AV657" s="105">
        <f t="shared" si="14"/>
        <v>0</v>
      </c>
    </row>
    <row r="658" spans="1:48" s="104" customFormat="1" ht="12.9" hidden="1" customHeight="1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</row>
    <row r="659" spans="1:48" s="104" customFormat="1" ht="12.9" hidden="1" customHeight="1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</row>
    <row r="660" spans="1:48" s="104" customFormat="1" ht="12.9" hidden="1" customHeight="1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</row>
    <row r="661" spans="1:48" s="104" customFormat="1" ht="12.9" hidden="1" customHeight="1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</row>
    <row r="662" spans="1:48" s="104" customFormat="1" ht="39" hidden="1" customHeight="1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</row>
    <row r="663" spans="1:48" s="104" customFormat="1" ht="39" hidden="1" customHeight="1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</row>
    <row r="664" spans="1:48" s="104" customFormat="1" ht="25.65" hidden="1" customHeight="1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</row>
    <row r="665" spans="1:48" s="104" customFormat="1" ht="25.65" hidden="1" customHeight="1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</row>
    <row r="666" spans="1:48" s="104" customFormat="1" ht="25.65" hidden="1" customHeight="1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</row>
    <row r="667" spans="1:48" s="104" customFormat="1" ht="25.65" hidden="1" customHeight="1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</row>
    <row r="668" spans="1:48" s="104" customFormat="1" ht="25.65" hidden="1" customHeight="1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</row>
    <row r="669" spans="1:48" s="104" customFormat="1" ht="25.65" hidden="1" customHeight="1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</row>
    <row r="670" spans="1:48" s="104" customFormat="1" ht="25.65" hidden="1" customHeight="1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</row>
    <row r="671" spans="1:48" s="104" customFormat="1" ht="25.65" hidden="1" customHeight="1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</row>
    <row r="672" spans="1:48" s="104" customFormat="1" ht="25.65" hidden="1" customHeight="1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</row>
    <row r="673" spans="1:48" s="104" customFormat="1" ht="33.9" hidden="1" customHeight="1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</row>
    <row r="674" spans="1:48" s="104" customFormat="1" ht="33.9" hidden="1" customHeight="1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</row>
    <row r="675" spans="1:48" s="104" customFormat="1" ht="12.9" hidden="1" customHeight="1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</row>
    <row r="676" spans="1:48" s="104" customFormat="1" ht="23.25" hidden="1" customHeight="1">
      <c r="A676" s="63">
        <v>664</v>
      </c>
      <c r="B676" s="6">
        <v>335</v>
      </c>
      <c r="C676" s="64" t="s">
        <v>1084</v>
      </c>
      <c r="D676" s="64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</row>
    <row r="677" spans="1:48" s="104" customFormat="1" ht="12.9" hidden="1" customHeight="1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</row>
    <row r="678" spans="1:48" s="104" customFormat="1" ht="12.9" hidden="1" customHeight="1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</row>
    <row r="679" spans="1:48" s="104" customFormat="1" ht="25.65" hidden="1" customHeight="1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</row>
    <row r="680" spans="1:48" s="104" customFormat="1" ht="25.65" hidden="1" customHeight="1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</row>
    <row r="681" spans="1:48" s="104" customFormat="1" ht="33.9" customHeight="1">
      <c r="A681" s="63">
        <v>669</v>
      </c>
      <c r="B681" s="6" t="s">
        <v>1091</v>
      </c>
      <c r="C681" s="64" t="s">
        <v>1092</v>
      </c>
      <c r="D681" s="64"/>
      <c r="E681" s="145">
        <f t="shared" ref="E681:AV681" si="15">SUM(E682:E746)</f>
        <v>4</v>
      </c>
      <c r="F681" s="145">
        <f t="shared" si="15"/>
        <v>4</v>
      </c>
      <c r="G681" s="145">
        <f t="shared" si="15"/>
        <v>0</v>
      </c>
      <c r="H681" s="145">
        <f t="shared" si="15"/>
        <v>0</v>
      </c>
      <c r="I681" s="145">
        <f t="shared" si="15"/>
        <v>0</v>
      </c>
      <c r="J681" s="145">
        <f t="shared" si="15"/>
        <v>0</v>
      </c>
      <c r="K681" s="145">
        <f t="shared" si="15"/>
        <v>0</v>
      </c>
      <c r="L681" s="145">
        <f t="shared" si="15"/>
        <v>0</v>
      </c>
      <c r="M681" s="145">
        <f t="shared" si="15"/>
        <v>0</v>
      </c>
      <c r="N681" s="145">
        <f t="shared" si="15"/>
        <v>0</v>
      </c>
      <c r="O681" s="145">
        <f t="shared" si="15"/>
        <v>0</v>
      </c>
      <c r="P681" s="145">
        <f t="shared" si="15"/>
        <v>0</v>
      </c>
      <c r="Q681" s="145">
        <f t="shared" si="15"/>
        <v>0</v>
      </c>
      <c r="R681" s="145">
        <f t="shared" si="15"/>
        <v>0</v>
      </c>
      <c r="S681" s="145">
        <f t="shared" si="15"/>
        <v>0</v>
      </c>
      <c r="T681" s="145">
        <f t="shared" si="15"/>
        <v>0</v>
      </c>
      <c r="U681" s="145">
        <f t="shared" si="15"/>
        <v>0</v>
      </c>
      <c r="V681" s="145">
        <f t="shared" si="15"/>
        <v>0</v>
      </c>
      <c r="W681" s="145">
        <f t="shared" si="15"/>
        <v>0</v>
      </c>
      <c r="X681" s="145">
        <f t="shared" si="15"/>
        <v>0</v>
      </c>
      <c r="Y681" s="145">
        <f t="shared" si="15"/>
        <v>0</v>
      </c>
      <c r="Z681" s="145">
        <f t="shared" si="15"/>
        <v>0</v>
      </c>
      <c r="AA681" s="145">
        <f t="shared" si="15"/>
        <v>0</v>
      </c>
      <c r="AB681" s="145">
        <f t="shared" si="15"/>
        <v>0</v>
      </c>
      <c r="AC681" s="145">
        <f t="shared" si="15"/>
        <v>0</v>
      </c>
      <c r="AD681" s="145">
        <f t="shared" si="15"/>
        <v>0</v>
      </c>
      <c r="AE681" s="145">
        <f t="shared" si="15"/>
        <v>0</v>
      </c>
      <c r="AF681" s="145">
        <f t="shared" si="15"/>
        <v>0</v>
      </c>
      <c r="AG681" s="145">
        <f t="shared" si="15"/>
        <v>0</v>
      </c>
      <c r="AH681" s="145">
        <f t="shared" si="15"/>
        <v>3</v>
      </c>
      <c r="AI681" s="145">
        <f t="shared" si="15"/>
        <v>0</v>
      </c>
      <c r="AJ681" s="145">
        <f t="shared" si="15"/>
        <v>0</v>
      </c>
      <c r="AK681" s="145">
        <f t="shared" si="15"/>
        <v>1</v>
      </c>
      <c r="AL681" s="145">
        <f t="shared" si="15"/>
        <v>0</v>
      </c>
      <c r="AM681" s="145">
        <f t="shared" si="15"/>
        <v>0</v>
      </c>
      <c r="AN681" s="145">
        <f t="shared" si="15"/>
        <v>0</v>
      </c>
      <c r="AO681" s="145">
        <f t="shared" si="15"/>
        <v>0</v>
      </c>
      <c r="AP681" s="145">
        <f t="shared" si="15"/>
        <v>0</v>
      </c>
      <c r="AQ681" s="145">
        <f t="shared" si="15"/>
        <v>0</v>
      </c>
      <c r="AR681" s="145">
        <f t="shared" si="15"/>
        <v>1</v>
      </c>
      <c r="AS681" s="145">
        <f t="shared" si="15"/>
        <v>0</v>
      </c>
      <c r="AT681" s="145">
        <f t="shared" si="15"/>
        <v>0</v>
      </c>
      <c r="AU681" s="145">
        <f t="shared" si="15"/>
        <v>0</v>
      </c>
      <c r="AV681" s="145">
        <f t="shared" si="15"/>
        <v>0</v>
      </c>
    </row>
    <row r="682" spans="1:48" s="104" customFormat="1" ht="12.9" hidden="1" customHeight="1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</row>
    <row r="683" spans="1:48" s="104" customFormat="1" ht="12.9" hidden="1" customHeight="1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</row>
    <row r="684" spans="1:48" s="104" customFormat="1" ht="25.65" hidden="1" customHeight="1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</row>
    <row r="685" spans="1:48" s="104" customFormat="1" ht="25.65" hidden="1" customHeight="1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</row>
    <row r="686" spans="1:48" s="104" customFormat="1" ht="25.65" hidden="1" customHeight="1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</row>
    <row r="687" spans="1:48" s="104" customFormat="1" ht="45.45" hidden="1" customHeight="1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</row>
    <row r="688" spans="1:48" s="104" customFormat="1" ht="45.45" hidden="1" customHeight="1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</row>
    <row r="689" spans="1:48" s="104" customFormat="1" ht="45.45" hidden="1" customHeight="1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</row>
    <row r="690" spans="1:48" s="104" customFormat="1" ht="25.65" hidden="1" customHeight="1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</row>
    <row r="691" spans="1:48" s="104" customFormat="1" ht="25.65" hidden="1" customHeight="1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</row>
    <row r="692" spans="1:48" s="104" customFormat="1" ht="12.9" hidden="1" customHeight="1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</row>
    <row r="693" spans="1:48" s="104" customFormat="1" ht="12.9" hidden="1" customHeight="1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</row>
    <row r="694" spans="1:48" s="104" customFormat="1" ht="25.65" hidden="1" customHeight="1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</row>
    <row r="695" spans="1:48" s="104" customFormat="1" ht="25.65" hidden="1" customHeight="1">
      <c r="A695" s="63">
        <v>683</v>
      </c>
      <c r="B695" s="6" t="s">
        <v>1111</v>
      </c>
      <c r="C695" s="64" t="s">
        <v>1110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</row>
    <row r="696" spans="1:48" s="104" customFormat="1" ht="25.65" hidden="1" customHeight="1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</row>
    <row r="697" spans="1:48" s="104" customFormat="1" ht="25.65" hidden="1" customHeight="1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</row>
    <row r="698" spans="1:48" s="104" customFormat="1" ht="25.65" hidden="1" customHeight="1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</row>
    <row r="699" spans="1:48" s="104" customFormat="1" ht="25.65" hidden="1" customHeight="1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</row>
    <row r="700" spans="1:48" s="104" customFormat="1" ht="25.65" hidden="1" customHeight="1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</row>
    <row r="701" spans="1:48" s="104" customFormat="1" ht="25.65" hidden="1" customHeight="1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</row>
    <row r="702" spans="1:48" s="104" customFormat="1" ht="25.65" hidden="1" customHeight="1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</row>
    <row r="703" spans="1:48" s="104" customFormat="1" ht="25.65" hidden="1" customHeight="1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</row>
    <row r="704" spans="1:48" s="104" customFormat="1" ht="25.65" hidden="1" customHeight="1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</row>
    <row r="705" spans="1:48" s="104" customFormat="1" ht="25.65" hidden="1" customHeight="1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</row>
    <row r="706" spans="1:48" s="104" customFormat="1" ht="25.65" hidden="1" customHeight="1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</row>
    <row r="707" spans="1:48" s="104" customFormat="1" ht="25.65" hidden="1" customHeight="1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</row>
    <row r="708" spans="1:48" s="104" customFormat="1" ht="25.65" hidden="1" customHeight="1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</row>
    <row r="709" spans="1:48" s="104" customFormat="1" ht="45.45" hidden="1" customHeight="1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</row>
    <row r="710" spans="1:48" s="104" customFormat="1" ht="22.5" hidden="1" customHeight="1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</row>
    <row r="711" spans="1:48" s="104" customFormat="1" ht="25.65" hidden="1" customHeight="1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</row>
    <row r="712" spans="1:48" s="104" customFormat="1" ht="21" hidden="1" customHeight="1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</row>
    <row r="713" spans="1:48" s="104" customFormat="1" ht="25.65" hidden="1" customHeight="1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</row>
    <row r="714" spans="1:48" s="104" customFormat="1" ht="25.65" hidden="1" customHeight="1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</row>
    <row r="715" spans="1:48" s="104" customFormat="1" ht="25.65" hidden="1" customHeight="1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</row>
    <row r="716" spans="1:48" s="104" customFormat="1" ht="25.65" hidden="1" customHeight="1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</row>
    <row r="717" spans="1:48" s="104" customFormat="1" ht="25.65" hidden="1" customHeight="1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</row>
    <row r="718" spans="1:48" s="104" customFormat="1" ht="25.65" hidden="1" customHeight="1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</row>
    <row r="719" spans="1:48" s="104" customFormat="1" ht="25.65" hidden="1" customHeight="1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</row>
    <row r="720" spans="1:48" s="104" customFormat="1" ht="33.9" hidden="1" customHeight="1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</row>
    <row r="721" spans="1:48" s="104" customFormat="1" ht="33.9" hidden="1" customHeight="1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</row>
    <row r="722" spans="1:48" s="104" customFormat="1" ht="25.65" hidden="1" customHeight="1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</row>
    <row r="723" spans="1:48" s="104" customFormat="1" ht="25.65" hidden="1" customHeight="1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</row>
    <row r="724" spans="1:48" s="104" customFormat="1" ht="25.65" hidden="1" customHeight="1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</row>
    <row r="725" spans="1:48" s="104" customFormat="1" ht="25.65" hidden="1" customHeight="1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</row>
    <row r="726" spans="1:48" s="104" customFormat="1" ht="25.65" hidden="1" customHeight="1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</row>
    <row r="727" spans="1:48" s="104" customFormat="1" ht="25.65" hidden="1" customHeight="1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</row>
    <row r="728" spans="1:48" s="104" customFormat="1" ht="25.65" hidden="1" customHeight="1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</row>
    <row r="729" spans="1:48" s="104" customFormat="1" ht="25.65" hidden="1" customHeight="1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</row>
    <row r="730" spans="1:48" s="104" customFormat="1" ht="25.65" hidden="1" customHeight="1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</row>
    <row r="731" spans="1:48" s="104" customFormat="1" ht="25.65" hidden="1" customHeight="1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</row>
    <row r="732" spans="1:48" s="104" customFormat="1" ht="12.9" hidden="1" customHeight="1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</row>
    <row r="733" spans="1:48" s="104" customFormat="1" ht="45.45" hidden="1" customHeight="1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</row>
    <row r="734" spans="1:48" s="104" customFormat="1" ht="45.45" hidden="1" customHeight="1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</row>
    <row r="735" spans="1:48" s="104" customFormat="1" ht="45.45" hidden="1" customHeight="1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</row>
    <row r="736" spans="1:48" s="104" customFormat="1" ht="33.9" hidden="1" customHeight="1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</row>
    <row r="737" spans="1:48" s="104" customFormat="1" ht="33.9" hidden="1" customHeight="1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</row>
    <row r="738" spans="1:48" s="104" customFormat="1" ht="33.9" customHeight="1">
      <c r="A738" s="63">
        <v>726</v>
      </c>
      <c r="B738" s="6" t="s">
        <v>1170</v>
      </c>
      <c r="C738" s="64" t="s">
        <v>1168</v>
      </c>
      <c r="D738" s="64"/>
      <c r="E738" s="107">
        <v>1</v>
      </c>
      <c r="F738" s="107">
        <v>1</v>
      </c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>
        <v>1</v>
      </c>
      <c r="AL738" s="107"/>
      <c r="AM738" s="107"/>
      <c r="AN738" s="107"/>
      <c r="AO738" s="107"/>
      <c r="AP738" s="107"/>
      <c r="AQ738" s="107"/>
      <c r="AR738" s="107">
        <v>1</v>
      </c>
      <c r="AS738" s="107"/>
      <c r="AT738" s="107"/>
      <c r="AU738" s="105"/>
      <c r="AV738" s="105"/>
    </row>
    <row r="739" spans="1:48" s="104" customFormat="1" ht="33.9" customHeight="1">
      <c r="A739" s="63">
        <v>727</v>
      </c>
      <c r="B739" s="6" t="s">
        <v>1171</v>
      </c>
      <c r="C739" s="64" t="s">
        <v>1168</v>
      </c>
      <c r="D739" s="64"/>
      <c r="E739" s="107">
        <v>3</v>
      </c>
      <c r="F739" s="107">
        <v>3</v>
      </c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>
        <v>3</v>
      </c>
      <c r="AI739" s="107"/>
      <c r="AJ739" s="107"/>
      <c r="AK739" s="107"/>
      <c r="AL739" s="107"/>
      <c r="AM739" s="107"/>
      <c r="AN739" s="107"/>
      <c r="AO739" s="107"/>
      <c r="AP739" s="107"/>
      <c r="AQ739" s="107"/>
      <c r="AR739" s="107"/>
      <c r="AS739" s="107"/>
      <c r="AT739" s="107"/>
      <c r="AU739" s="105"/>
      <c r="AV739" s="105"/>
    </row>
    <row r="740" spans="1:48" s="104" customFormat="1" ht="25.65" hidden="1" customHeight="1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</row>
    <row r="741" spans="1:48" s="104" customFormat="1" ht="25.65" hidden="1" customHeight="1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</row>
    <row r="742" spans="1:48" s="104" customFormat="1" ht="25.65" hidden="1" customHeight="1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</row>
    <row r="743" spans="1:48" s="104" customFormat="1" ht="12.9" hidden="1" customHeight="1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</row>
    <row r="744" spans="1:48" s="104" customFormat="1" ht="12.9" hidden="1" customHeight="1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</row>
    <row r="745" spans="1:48" s="104" customFormat="1" ht="12.9" hidden="1" customHeight="1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</row>
    <row r="746" spans="1:48" s="104" customFormat="1" ht="12.9" hidden="1" customHeight="1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</row>
    <row r="747" spans="1:48" s="104" customFormat="1" ht="33.9" customHeight="1">
      <c r="A747" s="63">
        <v>735</v>
      </c>
      <c r="B747" s="6" t="s">
        <v>1177</v>
      </c>
      <c r="C747" s="64" t="s">
        <v>1178</v>
      </c>
      <c r="D747" s="64"/>
      <c r="E747" s="105">
        <f t="shared" ref="E747:AV747" si="16">SUM(E748:E759)</f>
        <v>0</v>
      </c>
      <c r="F747" s="105">
        <f t="shared" si="16"/>
        <v>0</v>
      </c>
      <c r="G747" s="105">
        <f t="shared" si="16"/>
        <v>0</v>
      </c>
      <c r="H747" s="105">
        <f t="shared" si="16"/>
        <v>0</v>
      </c>
      <c r="I747" s="105">
        <f t="shared" si="16"/>
        <v>0</v>
      </c>
      <c r="J747" s="105">
        <f t="shared" si="16"/>
        <v>0</v>
      </c>
      <c r="K747" s="105">
        <f t="shared" si="16"/>
        <v>0</v>
      </c>
      <c r="L747" s="105">
        <f t="shared" si="16"/>
        <v>0</v>
      </c>
      <c r="M747" s="105">
        <f t="shared" si="16"/>
        <v>0</v>
      </c>
      <c r="N747" s="105">
        <f t="shared" si="16"/>
        <v>0</v>
      </c>
      <c r="O747" s="105">
        <f t="shared" si="16"/>
        <v>0</v>
      </c>
      <c r="P747" s="105">
        <f t="shared" si="16"/>
        <v>0</v>
      </c>
      <c r="Q747" s="105">
        <f t="shared" si="16"/>
        <v>0</v>
      </c>
      <c r="R747" s="105">
        <f t="shared" si="16"/>
        <v>0</v>
      </c>
      <c r="S747" s="105">
        <f t="shared" si="16"/>
        <v>0</v>
      </c>
      <c r="T747" s="105">
        <f t="shared" si="16"/>
        <v>0</v>
      </c>
      <c r="U747" s="105">
        <f t="shared" si="16"/>
        <v>0</v>
      </c>
      <c r="V747" s="105">
        <f t="shared" si="16"/>
        <v>0</v>
      </c>
      <c r="W747" s="105">
        <f t="shared" si="16"/>
        <v>0</v>
      </c>
      <c r="X747" s="105">
        <f t="shared" si="16"/>
        <v>0</v>
      </c>
      <c r="Y747" s="105">
        <f t="shared" si="16"/>
        <v>0</v>
      </c>
      <c r="Z747" s="105">
        <f t="shared" si="16"/>
        <v>0</v>
      </c>
      <c r="AA747" s="105">
        <f t="shared" si="16"/>
        <v>0</v>
      </c>
      <c r="AB747" s="105">
        <f t="shared" si="16"/>
        <v>0</v>
      </c>
      <c r="AC747" s="105">
        <f t="shared" si="16"/>
        <v>0</v>
      </c>
      <c r="AD747" s="105">
        <f t="shared" si="16"/>
        <v>0</v>
      </c>
      <c r="AE747" s="105">
        <f t="shared" si="16"/>
        <v>0</v>
      </c>
      <c r="AF747" s="105">
        <f t="shared" si="16"/>
        <v>0</v>
      </c>
      <c r="AG747" s="105">
        <f t="shared" si="16"/>
        <v>0</v>
      </c>
      <c r="AH747" s="105">
        <f t="shared" si="16"/>
        <v>0</v>
      </c>
      <c r="AI747" s="105">
        <f t="shared" si="16"/>
        <v>0</v>
      </c>
      <c r="AJ747" s="105">
        <f t="shared" si="16"/>
        <v>0</v>
      </c>
      <c r="AK747" s="105">
        <f t="shared" si="16"/>
        <v>0</v>
      </c>
      <c r="AL747" s="105">
        <f t="shared" si="16"/>
        <v>0</v>
      </c>
      <c r="AM747" s="105">
        <f t="shared" si="16"/>
        <v>0</v>
      </c>
      <c r="AN747" s="105">
        <f t="shared" si="16"/>
        <v>0</v>
      </c>
      <c r="AO747" s="105">
        <f t="shared" si="16"/>
        <v>0</v>
      </c>
      <c r="AP747" s="105">
        <f t="shared" si="16"/>
        <v>0</v>
      </c>
      <c r="AQ747" s="105">
        <f t="shared" si="16"/>
        <v>0</v>
      </c>
      <c r="AR747" s="105">
        <f t="shared" si="16"/>
        <v>0</v>
      </c>
      <c r="AS747" s="105">
        <f t="shared" si="16"/>
        <v>0</v>
      </c>
      <c r="AT747" s="105">
        <f t="shared" si="16"/>
        <v>0</v>
      </c>
      <c r="AU747" s="105">
        <f t="shared" si="16"/>
        <v>0</v>
      </c>
      <c r="AV747" s="105">
        <f t="shared" si="16"/>
        <v>0</v>
      </c>
    </row>
    <row r="748" spans="1:48" s="104" customFormat="1" ht="45.45" hidden="1" customHeight="1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</row>
    <row r="749" spans="1:48" s="104" customFormat="1" ht="45.45" hidden="1" customHeight="1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</row>
    <row r="750" spans="1:48" s="104" customFormat="1" ht="33.9" hidden="1" customHeight="1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</row>
    <row r="751" spans="1:48" s="104" customFormat="1" ht="33.9" hidden="1" customHeight="1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</row>
    <row r="752" spans="1:48" s="104" customFormat="1" ht="67.2" hidden="1" customHeight="1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</row>
    <row r="753" spans="1:48" s="104" customFormat="1" ht="67.2" hidden="1" customHeight="1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</row>
    <row r="754" spans="1:48" s="104" customFormat="1" ht="67.2" hidden="1" customHeight="1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</row>
    <row r="755" spans="1:48" s="104" customFormat="1" ht="67.2" hidden="1" customHeight="1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</row>
    <row r="756" spans="1:48" s="104" customFormat="1" ht="67.2" hidden="1" customHeight="1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</row>
    <row r="757" spans="1:48" s="104" customFormat="1" ht="57.45" hidden="1" customHeight="1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</row>
    <row r="758" spans="1:48" s="104" customFormat="1" ht="57.45" hidden="1" customHeight="1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</row>
    <row r="759" spans="1:48" s="104" customFormat="1" ht="57.45" hidden="1" customHeight="1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</row>
    <row r="760" spans="1:48" s="104" customFormat="1" ht="25.65" customHeight="1">
      <c r="A760" s="63">
        <v>748</v>
      </c>
      <c r="B760" s="6" t="s">
        <v>1196</v>
      </c>
      <c r="C760" s="64" t="s">
        <v>1197</v>
      </c>
      <c r="D760" s="64"/>
      <c r="E760" s="105">
        <f t="shared" ref="E760:AV760" si="17">SUM(E761:E817)</f>
        <v>1</v>
      </c>
      <c r="F760" s="105">
        <f t="shared" si="17"/>
        <v>1</v>
      </c>
      <c r="G760" s="105">
        <f t="shared" si="17"/>
        <v>0</v>
      </c>
      <c r="H760" s="105">
        <f t="shared" si="17"/>
        <v>0</v>
      </c>
      <c r="I760" s="105">
        <f t="shared" si="17"/>
        <v>0</v>
      </c>
      <c r="J760" s="105">
        <f t="shared" si="17"/>
        <v>0</v>
      </c>
      <c r="K760" s="105">
        <f t="shared" si="17"/>
        <v>0</v>
      </c>
      <c r="L760" s="105">
        <f t="shared" si="17"/>
        <v>0</v>
      </c>
      <c r="M760" s="105">
        <f t="shared" si="17"/>
        <v>0</v>
      </c>
      <c r="N760" s="105">
        <f t="shared" si="17"/>
        <v>0</v>
      </c>
      <c r="O760" s="105">
        <f t="shared" si="17"/>
        <v>0</v>
      </c>
      <c r="P760" s="105">
        <f t="shared" si="17"/>
        <v>0</v>
      </c>
      <c r="Q760" s="105">
        <f t="shared" si="17"/>
        <v>0</v>
      </c>
      <c r="R760" s="105">
        <f t="shared" si="17"/>
        <v>0</v>
      </c>
      <c r="S760" s="105">
        <f t="shared" si="17"/>
        <v>0</v>
      </c>
      <c r="T760" s="105">
        <f t="shared" si="17"/>
        <v>0</v>
      </c>
      <c r="U760" s="105">
        <f t="shared" si="17"/>
        <v>0</v>
      </c>
      <c r="V760" s="105">
        <f t="shared" si="17"/>
        <v>0</v>
      </c>
      <c r="W760" s="105">
        <f t="shared" si="17"/>
        <v>0</v>
      </c>
      <c r="X760" s="105">
        <f t="shared" si="17"/>
        <v>0</v>
      </c>
      <c r="Y760" s="105">
        <f t="shared" si="17"/>
        <v>0</v>
      </c>
      <c r="Z760" s="105">
        <f t="shared" si="17"/>
        <v>0</v>
      </c>
      <c r="AA760" s="105">
        <f t="shared" si="17"/>
        <v>0</v>
      </c>
      <c r="AB760" s="105">
        <f t="shared" si="17"/>
        <v>0</v>
      </c>
      <c r="AC760" s="105">
        <f t="shared" si="17"/>
        <v>0</v>
      </c>
      <c r="AD760" s="105">
        <f t="shared" si="17"/>
        <v>0</v>
      </c>
      <c r="AE760" s="105">
        <f t="shared" si="17"/>
        <v>0</v>
      </c>
      <c r="AF760" s="105">
        <f t="shared" si="17"/>
        <v>0</v>
      </c>
      <c r="AG760" s="105">
        <f t="shared" si="17"/>
        <v>0</v>
      </c>
      <c r="AH760" s="105">
        <f t="shared" si="17"/>
        <v>1</v>
      </c>
      <c r="AI760" s="105">
        <f t="shared" si="17"/>
        <v>0</v>
      </c>
      <c r="AJ760" s="105">
        <f t="shared" si="17"/>
        <v>0</v>
      </c>
      <c r="AK760" s="105">
        <f t="shared" si="17"/>
        <v>0</v>
      </c>
      <c r="AL760" s="105">
        <f t="shared" si="17"/>
        <v>0</v>
      </c>
      <c r="AM760" s="105">
        <f t="shared" si="17"/>
        <v>0</v>
      </c>
      <c r="AN760" s="105">
        <f t="shared" si="17"/>
        <v>0</v>
      </c>
      <c r="AO760" s="105">
        <f t="shared" si="17"/>
        <v>0</v>
      </c>
      <c r="AP760" s="105">
        <f t="shared" si="17"/>
        <v>0</v>
      </c>
      <c r="AQ760" s="105">
        <f t="shared" si="17"/>
        <v>0</v>
      </c>
      <c r="AR760" s="105">
        <f t="shared" si="17"/>
        <v>0</v>
      </c>
      <c r="AS760" s="105">
        <f t="shared" si="17"/>
        <v>0</v>
      </c>
      <c r="AT760" s="105">
        <f t="shared" si="17"/>
        <v>0</v>
      </c>
      <c r="AU760" s="105">
        <f t="shared" si="17"/>
        <v>0</v>
      </c>
      <c r="AV760" s="105">
        <f t="shared" si="17"/>
        <v>1</v>
      </c>
    </row>
    <row r="761" spans="1:48" s="104" customFormat="1" ht="12.9" hidden="1" customHeight="1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</row>
    <row r="762" spans="1:48" s="104" customFormat="1" ht="12.9" hidden="1" customHeight="1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</row>
    <row r="763" spans="1:48" s="104" customFormat="1" ht="12.9" hidden="1" customHeight="1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</row>
    <row r="764" spans="1:48" s="104" customFormat="1" ht="22.5" hidden="1" customHeight="1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</row>
    <row r="765" spans="1:48" s="104" customFormat="1" ht="22.5" hidden="1" customHeight="1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</row>
    <row r="766" spans="1:48" s="104" customFormat="1" ht="22.5" hidden="1" customHeight="1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</row>
    <row r="767" spans="1:48" s="104" customFormat="1" ht="23.25" hidden="1" customHeight="1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</row>
    <row r="768" spans="1:48" s="104" customFormat="1" ht="12.9" hidden="1" customHeight="1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</row>
    <row r="769" spans="1:48" s="104" customFormat="1" ht="12.9" hidden="1" customHeight="1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</row>
    <row r="770" spans="1:48" s="104" customFormat="1" ht="22.5" hidden="1" customHeight="1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</row>
    <row r="771" spans="1:48" s="104" customFormat="1" ht="22.5" hidden="1" customHeight="1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</row>
    <row r="772" spans="1:48" s="104" customFormat="1" ht="22.5" hidden="1" customHeight="1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</row>
    <row r="773" spans="1:48" s="104" customFormat="1" ht="22.5" hidden="1" customHeight="1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</row>
    <row r="774" spans="1:48" s="104" customFormat="1" ht="22.5" hidden="1" customHeight="1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</row>
    <row r="775" spans="1:48" s="104" customFormat="1" ht="22.5" hidden="1" customHeight="1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</row>
    <row r="776" spans="1:48" s="104" customFormat="1" ht="12.9" hidden="1" customHeight="1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</row>
    <row r="777" spans="1:48" s="104" customFormat="1" ht="12.9" hidden="1" customHeight="1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</row>
    <row r="778" spans="1:48" s="104" customFormat="1" ht="12.9" hidden="1" customHeight="1">
      <c r="A778" s="63">
        <v>766</v>
      </c>
      <c r="B778" s="6" t="s">
        <v>1219</v>
      </c>
      <c r="C778" s="64" t="s">
        <v>1220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</row>
    <row r="779" spans="1:48" s="104" customFormat="1" ht="12.9" hidden="1" customHeight="1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</row>
    <row r="780" spans="1:48" s="104" customFormat="1" ht="12.9" hidden="1" customHeight="1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</row>
    <row r="781" spans="1:48" s="104" customFormat="1" ht="21.75" hidden="1" customHeight="1">
      <c r="A781" s="63">
        <v>769</v>
      </c>
      <c r="B781" s="6" t="s">
        <v>1224</v>
      </c>
      <c r="C781" s="64" t="s">
        <v>1225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</row>
    <row r="782" spans="1:48" s="104" customFormat="1" ht="25.5" hidden="1" customHeight="1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</row>
    <row r="783" spans="1:48" s="104" customFormat="1" ht="22.5" hidden="1" customHeight="1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</row>
    <row r="784" spans="1:48" s="104" customFormat="1" ht="22.5" hidden="1" customHeight="1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</row>
    <row r="785" spans="1:48" s="104" customFormat="1" ht="22.5" hidden="1" customHeight="1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</row>
    <row r="786" spans="1:48" s="104" customFormat="1" ht="20.25" hidden="1" customHeight="1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</row>
    <row r="787" spans="1:48" s="104" customFormat="1" ht="20.25" hidden="1" customHeight="1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</row>
    <row r="788" spans="1:48" s="104" customFormat="1" ht="20.25" hidden="1" customHeight="1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</row>
    <row r="789" spans="1:48" s="104" customFormat="1" ht="20.25" hidden="1" customHeight="1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</row>
    <row r="790" spans="1:48" s="104" customFormat="1" ht="20.25" hidden="1" customHeight="1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</row>
    <row r="791" spans="1:48" s="104" customFormat="1" ht="20.25" hidden="1" customHeight="1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</row>
    <row r="792" spans="1:48" s="104" customFormat="1" ht="20.25" hidden="1" customHeight="1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</row>
    <row r="793" spans="1:48" s="104" customFormat="1" ht="24.75" hidden="1" customHeight="1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</row>
    <row r="794" spans="1:48" s="104" customFormat="1" ht="24.75" hidden="1" customHeight="1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</row>
    <row r="795" spans="1:48" s="104" customFormat="1" ht="24.75" hidden="1" customHeight="1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</row>
    <row r="796" spans="1:48" s="104" customFormat="1" ht="24.75" hidden="1" customHeight="1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</row>
    <row r="797" spans="1:48" s="104" customFormat="1" ht="21.75" hidden="1" customHeight="1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</row>
    <row r="798" spans="1:48" s="104" customFormat="1" ht="20.25" hidden="1" customHeight="1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</row>
    <row r="799" spans="1:48" s="104" customFormat="1" ht="21" hidden="1" customHeight="1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</row>
    <row r="800" spans="1:48" s="104" customFormat="1" ht="18.75" hidden="1" customHeight="1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</row>
    <row r="801" spans="1:48" s="104" customFormat="1" ht="18.75" hidden="1" customHeight="1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</row>
    <row r="802" spans="1:48" s="104" customFormat="1" ht="12.9" customHeight="1">
      <c r="A802" s="63">
        <v>790</v>
      </c>
      <c r="B802" s="6" t="s">
        <v>1247</v>
      </c>
      <c r="C802" s="64" t="s">
        <v>1248</v>
      </c>
      <c r="D802" s="64"/>
      <c r="E802" s="107">
        <v>1</v>
      </c>
      <c r="F802" s="107">
        <v>1</v>
      </c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>
        <v>1</v>
      </c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>
        <v>1</v>
      </c>
    </row>
    <row r="803" spans="1:48" s="104" customFormat="1" ht="12.9" hidden="1" customHeight="1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</row>
    <row r="804" spans="1:48" s="104" customFormat="1" ht="12.9" hidden="1" customHeight="1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</row>
    <row r="805" spans="1:48" s="104" customFormat="1" ht="12.9" hidden="1" customHeight="1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</row>
    <row r="806" spans="1:48" s="104" customFormat="1" ht="12.9" hidden="1" customHeight="1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</row>
    <row r="807" spans="1:48" s="104" customFormat="1" ht="25.5" hidden="1" customHeight="1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</row>
    <row r="808" spans="1:48" s="104" customFormat="1" ht="25.5" hidden="1" customHeight="1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</row>
    <row r="809" spans="1:48" s="104" customFormat="1" ht="25.5" hidden="1" customHeight="1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</row>
    <row r="810" spans="1:48" s="104" customFormat="1" ht="25.5" hidden="1" customHeight="1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</row>
    <row r="811" spans="1:48" s="104" customFormat="1" ht="25.5" hidden="1" customHeight="1">
      <c r="A811" s="63">
        <v>799</v>
      </c>
      <c r="B811" s="6" t="s">
        <v>1258</v>
      </c>
      <c r="C811" s="64" t="s">
        <v>1254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</row>
    <row r="812" spans="1:48" s="104" customFormat="1" ht="25.5" hidden="1" customHeight="1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</row>
    <row r="813" spans="1:48" s="104" customFormat="1" ht="25.5" hidden="1" customHeight="1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</row>
    <row r="814" spans="1:48" s="104" customFormat="1" ht="25.5" hidden="1" customHeight="1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</row>
    <row r="815" spans="1:48" s="104" customFormat="1" ht="25.5" hidden="1" customHeight="1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</row>
    <row r="816" spans="1:48" s="104" customFormat="1" ht="12.9" hidden="1" customHeight="1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</row>
    <row r="817" spans="1:48" s="104" customFormat="1" ht="12.9" hidden="1" customHeight="1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</row>
    <row r="818" spans="1:48" s="104" customFormat="1" ht="21" customHeight="1">
      <c r="A818" s="63">
        <v>806</v>
      </c>
      <c r="B818" s="6" t="s">
        <v>1267</v>
      </c>
      <c r="C818" s="64" t="s">
        <v>1268</v>
      </c>
      <c r="D818" s="64"/>
      <c r="E818" s="145">
        <f t="shared" ref="E818:AV818" si="18">SUM(E819:E883)</f>
        <v>1</v>
      </c>
      <c r="F818" s="145">
        <f t="shared" si="18"/>
        <v>1</v>
      </c>
      <c r="G818" s="145">
        <f t="shared" si="18"/>
        <v>0</v>
      </c>
      <c r="H818" s="145">
        <f t="shared" si="18"/>
        <v>0</v>
      </c>
      <c r="I818" s="145">
        <f t="shared" si="18"/>
        <v>0</v>
      </c>
      <c r="J818" s="145">
        <f t="shared" si="18"/>
        <v>0</v>
      </c>
      <c r="K818" s="145">
        <f t="shared" si="18"/>
        <v>0</v>
      </c>
      <c r="L818" s="145">
        <f t="shared" si="18"/>
        <v>0</v>
      </c>
      <c r="M818" s="145">
        <f t="shared" si="18"/>
        <v>0</v>
      </c>
      <c r="N818" s="145">
        <f t="shared" si="18"/>
        <v>0</v>
      </c>
      <c r="O818" s="145">
        <f t="shared" si="18"/>
        <v>0</v>
      </c>
      <c r="P818" s="145">
        <f t="shared" si="18"/>
        <v>0</v>
      </c>
      <c r="Q818" s="145">
        <f t="shared" si="18"/>
        <v>0</v>
      </c>
      <c r="R818" s="145">
        <f t="shared" si="18"/>
        <v>0</v>
      </c>
      <c r="S818" s="145">
        <f t="shared" si="18"/>
        <v>0</v>
      </c>
      <c r="T818" s="145">
        <f t="shared" si="18"/>
        <v>0</v>
      </c>
      <c r="U818" s="145">
        <f t="shared" si="18"/>
        <v>0</v>
      </c>
      <c r="V818" s="145">
        <f t="shared" si="18"/>
        <v>0</v>
      </c>
      <c r="W818" s="145">
        <f t="shared" si="18"/>
        <v>0</v>
      </c>
      <c r="X818" s="145">
        <f t="shared" si="18"/>
        <v>0</v>
      </c>
      <c r="Y818" s="145">
        <f t="shared" si="18"/>
        <v>0</v>
      </c>
      <c r="Z818" s="145">
        <f t="shared" si="18"/>
        <v>0</v>
      </c>
      <c r="AA818" s="145">
        <f t="shared" si="18"/>
        <v>0</v>
      </c>
      <c r="AB818" s="145">
        <f t="shared" si="18"/>
        <v>0</v>
      </c>
      <c r="AC818" s="145">
        <f t="shared" si="18"/>
        <v>0</v>
      </c>
      <c r="AD818" s="145">
        <f t="shared" si="18"/>
        <v>1</v>
      </c>
      <c r="AE818" s="145">
        <f t="shared" si="18"/>
        <v>0</v>
      </c>
      <c r="AF818" s="145">
        <f t="shared" si="18"/>
        <v>0</v>
      </c>
      <c r="AG818" s="145">
        <f t="shared" si="18"/>
        <v>0</v>
      </c>
      <c r="AH818" s="145">
        <f t="shared" si="18"/>
        <v>0</v>
      </c>
      <c r="AI818" s="145">
        <f t="shared" si="18"/>
        <v>0</v>
      </c>
      <c r="AJ818" s="145">
        <f t="shared" si="18"/>
        <v>0</v>
      </c>
      <c r="AK818" s="145">
        <f t="shared" si="18"/>
        <v>0</v>
      </c>
      <c r="AL818" s="145">
        <f t="shared" si="18"/>
        <v>0</v>
      </c>
      <c r="AM818" s="145">
        <f t="shared" si="18"/>
        <v>0</v>
      </c>
      <c r="AN818" s="145">
        <f t="shared" si="18"/>
        <v>0</v>
      </c>
      <c r="AO818" s="145">
        <f t="shared" si="18"/>
        <v>0</v>
      </c>
      <c r="AP818" s="145">
        <f t="shared" si="18"/>
        <v>0</v>
      </c>
      <c r="AQ818" s="145">
        <f t="shared" si="18"/>
        <v>0</v>
      </c>
      <c r="AR818" s="145">
        <f t="shared" si="18"/>
        <v>0</v>
      </c>
      <c r="AS818" s="145">
        <f t="shared" si="18"/>
        <v>0</v>
      </c>
      <c r="AT818" s="145">
        <f t="shared" si="18"/>
        <v>0</v>
      </c>
      <c r="AU818" s="145">
        <f t="shared" si="18"/>
        <v>0</v>
      </c>
      <c r="AV818" s="145">
        <f t="shared" si="18"/>
        <v>0</v>
      </c>
    </row>
    <row r="819" spans="1:48" s="104" customFormat="1" ht="12.75" hidden="1" customHeight="1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</row>
    <row r="820" spans="1:48" s="104" customFormat="1" ht="12.9" hidden="1" customHeight="1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</row>
    <row r="821" spans="1:48" s="104" customFormat="1" ht="12.9" hidden="1" customHeight="1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</row>
    <row r="822" spans="1:48" s="104" customFormat="1" ht="25.65" hidden="1" customHeight="1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</row>
    <row r="823" spans="1:48" s="104" customFormat="1" ht="25.65" hidden="1" customHeight="1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</row>
    <row r="824" spans="1:48" s="104" customFormat="1" ht="12.9" hidden="1" customHeight="1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</row>
    <row r="825" spans="1:48" s="104" customFormat="1" ht="12.9" hidden="1" customHeight="1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</row>
    <row r="826" spans="1:48" s="104" customFormat="1" ht="12.9" hidden="1" customHeight="1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</row>
    <row r="827" spans="1:48" s="104" customFormat="1" ht="12.9" hidden="1" customHeight="1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</row>
    <row r="828" spans="1:48" s="104" customFormat="1" ht="33.9" hidden="1" customHeight="1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</row>
    <row r="829" spans="1:48" s="104" customFormat="1" ht="33.9" hidden="1" customHeight="1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</row>
    <row r="830" spans="1:48" s="104" customFormat="1" ht="12.9" hidden="1" customHeight="1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</row>
    <row r="831" spans="1:48" s="104" customFormat="1" ht="12.9" hidden="1" customHeight="1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</row>
    <row r="832" spans="1:48" s="104" customFormat="1" ht="25.65" hidden="1" customHeight="1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</row>
    <row r="833" spans="1:48" s="104" customFormat="1" ht="25.65" hidden="1" customHeight="1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</row>
    <row r="834" spans="1:48" s="104" customFormat="1" ht="25.65" hidden="1" customHeight="1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</row>
    <row r="835" spans="1:48" s="104" customFormat="1" ht="25.65" hidden="1" customHeight="1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</row>
    <row r="836" spans="1:48" s="104" customFormat="1" ht="25.65" hidden="1" customHeight="1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</row>
    <row r="837" spans="1:48" s="104" customFormat="1" ht="25.65" hidden="1" customHeight="1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</row>
    <row r="838" spans="1:48" s="104" customFormat="1" ht="25.65" hidden="1" customHeight="1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</row>
    <row r="839" spans="1:48" s="104" customFormat="1" ht="33.9" hidden="1" customHeight="1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</row>
    <row r="840" spans="1:48" s="104" customFormat="1" ht="25.65" hidden="1" customHeight="1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</row>
    <row r="841" spans="1:48" s="104" customFormat="1" ht="25.65" hidden="1" customHeight="1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</row>
    <row r="842" spans="1:48" s="104" customFormat="1" ht="25.65" hidden="1" customHeight="1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</row>
    <row r="843" spans="1:48" s="104" customFormat="1" ht="25.65" hidden="1" customHeight="1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</row>
    <row r="844" spans="1:48" s="104" customFormat="1" ht="12.9" hidden="1" customHeight="1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</row>
    <row r="845" spans="1:48" s="104" customFormat="1" ht="12.9" hidden="1" customHeight="1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</row>
    <row r="846" spans="1:48" s="104" customFormat="1" ht="12.9" hidden="1" customHeight="1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</row>
    <row r="847" spans="1:48" s="104" customFormat="1" ht="12.9" hidden="1" customHeight="1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</row>
    <row r="848" spans="1:48" s="104" customFormat="1" ht="25.65" hidden="1" customHeight="1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</row>
    <row r="849" spans="1:48" s="104" customFormat="1" ht="25.65" hidden="1" customHeight="1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</row>
    <row r="850" spans="1:48" s="104" customFormat="1" ht="12.9" hidden="1" customHeight="1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</row>
    <row r="851" spans="1:48" s="104" customFormat="1" ht="12.9" hidden="1" customHeight="1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</row>
    <row r="852" spans="1:48" s="104" customFormat="1" ht="33.9" hidden="1" customHeight="1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</row>
    <row r="853" spans="1:48" s="104" customFormat="1" ht="33.9" hidden="1" customHeight="1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</row>
    <row r="854" spans="1:48" s="104" customFormat="1" ht="25.65" hidden="1" customHeight="1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</row>
    <row r="855" spans="1:48" s="104" customFormat="1" ht="25.65" hidden="1" customHeight="1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</row>
    <row r="856" spans="1:48" s="104" customFormat="1" ht="25.65" hidden="1" customHeight="1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</row>
    <row r="857" spans="1:48" s="104" customFormat="1" ht="25.65" hidden="1" customHeight="1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</row>
    <row r="858" spans="1:48" s="104" customFormat="1" ht="25.65" hidden="1" customHeight="1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</row>
    <row r="859" spans="1:48" s="104" customFormat="1" ht="25.65" customHeight="1">
      <c r="A859" s="63">
        <v>847</v>
      </c>
      <c r="B859" s="6" t="s">
        <v>1327</v>
      </c>
      <c r="C859" s="64" t="s">
        <v>1326</v>
      </c>
      <c r="D859" s="64"/>
      <c r="E859" s="107">
        <v>1</v>
      </c>
      <c r="F859" s="107">
        <v>1</v>
      </c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>
        <v>1</v>
      </c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5"/>
      <c r="AV859" s="105"/>
    </row>
    <row r="860" spans="1:48" s="104" customFormat="1" ht="25.65" hidden="1" customHeight="1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</row>
    <row r="861" spans="1:48" s="104" customFormat="1" ht="25.65" hidden="1" customHeight="1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</row>
    <row r="862" spans="1:48" s="104" customFormat="1" ht="25.65" hidden="1" customHeight="1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</row>
    <row r="863" spans="1:48" s="104" customFormat="1" ht="25.65" hidden="1" customHeight="1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</row>
    <row r="864" spans="1:48" s="104" customFormat="1" ht="25.65" hidden="1" customHeight="1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</row>
    <row r="865" spans="1:48" s="104" customFormat="1" ht="25.65" hidden="1" customHeight="1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</row>
    <row r="866" spans="1:48" s="104" customFormat="1" ht="25.65" hidden="1" customHeight="1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</row>
    <row r="867" spans="1:48" s="104" customFormat="1" ht="12.9" hidden="1" customHeight="1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</row>
    <row r="868" spans="1:48" s="104" customFormat="1" ht="12.9" hidden="1" customHeight="1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</row>
    <row r="869" spans="1:48" s="104" customFormat="1" ht="12.9" hidden="1" customHeight="1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</row>
    <row r="870" spans="1:48" s="104" customFormat="1" ht="12.9" hidden="1" customHeight="1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</row>
    <row r="871" spans="1:48" s="104" customFormat="1" ht="12.9" hidden="1" customHeight="1">
      <c r="A871" s="63">
        <v>859</v>
      </c>
      <c r="B871" s="6">
        <v>395</v>
      </c>
      <c r="C871" s="64" t="s">
        <v>1340</v>
      </c>
      <c r="D871" s="64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</row>
    <row r="872" spans="1:48" s="104" customFormat="1" ht="12.9" hidden="1" customHeight="1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</row>
    <row r="873" spans="1:48" s="104" customFormat="1" ht="25.65" hidden="1" customHeight="1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</row>
    <row r="874" spans="1:48" s="104" customFormat="1" ht="25.65" hidden="1" customHeight="1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</row>
    <row r="875" spans="1:48" s="104" customFormat="1" ht="25.65" hidden="1" customHeight="1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</row>
    <row r="876" spans="1:48" s="104" customFormat="1" ht="25.65" hidden="1" customHeight="1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</row>
    <row r="877" spans="1:48" s="104" customFormat="1" ht="25.65" hidden="1" customHeight="1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</row>
    <row r="878" spans="1:48" s="104" customFormat="1" ht="25.65" hidden="1" customHeight="1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</row>
    <row r="879" spans="1:48" s="104" customFormat="1" ht="25.65" hidden="1" customHeight="1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</row>
    <row r="880" spans="1:48" s="104" customFormat="1" ht="25.65" hidden="1" customHeight="1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</row>
    <row r="881" spans="1:48" s="104" customFormat="1" ht="33.9" hidden="1" customHeight="1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</row>
    <row r="882" spans="1:48" s="104" customFormat="1" ht="33.9" hidden="1" customHeight="1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</row>
    <row r="883" spans="1:48" s="104" customFormat="1" ht="33.9" hidden="1" customHeight="1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</row>
    <row r="884" spans="1:48" s="104" customFormat="1" ht="33.9" customHeight="1">
      <c r="A884" s="63">
        <v>872</v>
      </c>
      <c r="B884" s="6" t="s">
        <v>1358</v>
      </c>
      <c r="C884" s="64" t="s">
        <v>1359</v>
      </c>
      <c r="D884" s="64"/>
      <c r="E884" s="105">
        <f t="shared" ref="E884:AV884" si="19">SUM(E885:E988)</f>
        <v>0</v>
      </c>
      <c r="F884" s="105">
        <f t="shared" si="19"/>
        <v>0</v>
      </c>
      <c r="G884" s="105">
        <f t="shared" si="19"/>
        <v>0</v>
      </c>
      <c r="H884" s="105">
        <f t="shared" si="19"/>
        <v>0</v>
      </c>
      <c r="I884" s="105">
        <f t="shared" si="19"/>
        <v>0</v>
      </c>
      <c r="J884" s="105">
        <f t="shared" si="19"/>
        <v>0</v>
      </c>
      <c r="K884" s="105">
        <f t="shared" si="19"/>
        <v>0</v>
      </c>
      <c r="L884" s="105">
        <f t="shared" si="19"/>
        <v>0</v>
      </c>
      <c r="M884" s="105">
        <f t="shared" si="19"/>
        <v>0</v>
      </c>
      <c r="N884" s="105">
        <f t="shared" si="19"/>
        <v>0</v>
      </c>
      <c r="O884" s="105">
        <f t="shared" si="19"/>
        <v>0</v>
      </c>
      <c r="P884" s="105">
        <f t="shared" si="19"/>
        <v>0</v>
      </c>
      <c r="Q884" s="105">
        <f t="shared" si="19"/>
        <v>0</v>
      </c>
      <c r="R884" s="105">
        <f t="shared" si="19"/>
        <v>0</v>
      </c>
      <c r="S884" s="105">
        <f t="shared" si="19"/>
        <v>0</v>
      </c>
      <c r="T884" s="105">
        <f t="shared" si="19"/>
        <v>0</v>
      </c>
      <c r="U884" s="105">
        <f t="shared" si="19"/>
        <v>0</v>
      </c>
      <c r="V884" s="105">
        <f t="shared" si="19"/>
        <v>0</v>
      </c>
      <c r="W884" s="105">
        <f t="shared" si="19"/>
        <v>0</v>
      </c>
      <c r="X884" s="105">
        <f t="shared" si="19"/>
        <v>0</v>
      </c>
      <c r="Y884" s="105">
        <f t="shared" si="19"/>
        <v>0</v>
      </c>
      <c r="Z884" s="105">
        <f t="shared" si="19"/>
        <v>0</v>
      </c>
      <c r="AA884" s="105">
        <f t="shared" si="19"/>
        <v>0</v>
      </c>
      <c r="AB884" s="105">
        <f t="shared" si="19"/>
        <v>0</v>
      </c>
      <c r="AC884" s="105">
        <f t="shared" si="19"/>
        <v>0</v>
      </c>
      <c r="AD884" s="105">
        <f t="shared" si="19"/>
        <v>0</v>
      </c>
      <c r="AE884" s="105">
        <f t="shared" si="19"/>
        <v>0</v>
      </c>
      <c r="AF884" s="105">
        <f t="shared" si="19"/>
        <v>0</v>
      </c>
      <c r="AG884" s="105">
        <f t="shared" si="19"/>
        <v>0</v>
      </c>
      <c r="AH884" s="105">
        <f t="shared" si="19"/>
        <v>0</v>
      </c>
      <c r="AI884" s="105">
        <f t="shared" si="19"/>
        <v>0</v>
      </c>
      <c r="AJ884" s="105">
        <f t="shared" si="19"/>
        <v>0</v>
      </c>
      <c r="AK884" s="105">
        <f t="shared" si="19"/>
        <v>0</v>
      </c>
      <c r="AL884" s="105">
        <f t="shared" si="19"/>
        <v>0</v>
      </c>
      <c r="AM884" s="105">
        <f t="shared" si="19"/>
        <v>0</v>
      </c>
      <c r="AN884" s="105">
        <f t="shared" si="19"/>
        <v>0</v>
      </c>
      <c r="AO884" s="105">
        <f t="shared" si="19"/>
        <v>0</v>
      </c>
      <c r="AP884" s="105">
        <f t="shared" si="19"/>
        <v>0</v>
      </c>
      <c r="AQ884" s="105">
        <f t="shared" si="19"/>
        <v>0</v>
      </c>
      <c r="AR884" s="105">
        <f t="shared" si="19"/>
        <v>0</v>
      </c>
      <c r="AS884" s="105">
        <f t="shared" si="19"/>
        <v>0</v>
      </c>
      <c r="AT884" s="105">
        <f t="shared" si="19"/>
        <v>0</v>
      </c>
      <c r="AU884" s="105">
        <f t="shared" si="19"/>
        <v>0</v>
      </c>
      <c r="AV884" s="105">
        <f t="shared" si="19"/>
        <v>0</v>
      </c>
    </row>
    <row r="885" spans="1:48" s="104" customFormat="1" ht="12.9" hidden="1" customHeight="1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</row>
    <row r="886" spans="1:48" s="104" customFormat="1" ht="12.9" hidden="1" customHeight="1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</row>
    <row r="887" spans="1:48" s="104" customFormat="1" ht="12.9" hidden="1" customHeight="1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</row>
    <row r="888" spans="1:48" s="104" customFormat="1" ht="12.9" hidden="1" customHeight="1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</row>
    <row r="889" spans="1:48" s="104" customFormat="1" ht="12.9" hidden="1" customHeight="1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</row>
    <row r="890" spans="1:48" s="104" customFormat="1" ht="12.9" hidden="1" customHeight="1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</row>
    <row r="891" spans="1:48" s="104" customFormat="1" ht="12.9" hidden="1" customHeight="1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</row>
    <row r="892" spans="1:48" s="104" customFormat="1" ht="25.65" hidden="1" customHeight="1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</row>
    <row r="893" spans="1:48" s="104" customFormat="1" ht="25.65" hidden="1" customHeight="1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</row>
    <row r="894" spans="1:48" s="104" customFormat="1" ht="25.65" hidden="1" customHeight="1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</row>
    <row r="895" spans="1:48" s="104" customFormat="1" ht="25.65" hidden="1" customHeight="1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</row>
    <row r="896" spans="1:48" s="104" customFormat="1" ht="25.65" hidden="1" customHeight="1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</row>
    <row r="897" spans="1:48" s="104" customFormat="1" ht="12.9" hidden="1" customHeight="1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</row>
    <row r="898" spans="1:48" s="104" customFormat="1" ht="12.9" hidden="1" customHeight="1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</row>
    <row r="899" spans="1:48" s="104" customFormat="1" ht="12.9" hidden="1" customHeight="1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</row>
    <row r="900" spans="1:48" s="104" customFormat="1" ht="12.9" hidden="1" customHeight="1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</row>
    <row r="901" spans="1:48" s="104" customFormat="1" ht="33.9" hidden="1" customHeight="1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</row>
    <row r="902" spans="1:48" s="104" customFormat="1" ht="33.9" hidden="1" customHeight="1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</row>
    <row r="903" spans="1:48" s="104" customFormat="1" ht="33.9" hidden="1" customHeight="1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</row>
    <row r="904" spans="1:48" s="104" customFormat="1" ht="25.65" hidden="1" customHeight="1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</row>
    <row r="905" spans="1:48" s="104" customFormat="1" ht="25.65" hidden="1" customHeight="1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</row>
    <row r="906" spans="1:48" s="104" customFormat="1" ht="25.65" hidden="1" customHeight="1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</row>
    <row r="907" spans="1:48" s="104" customFormat="1" ht="25.65" hidden="1" customHeight="1">
      <c r="A907" s="63">
        <v>895</v>
      </c>
      <c r="B907" s="6" t="s">
        <v>1388</v>
      </c>
      <c r="C907" s="64" t="s">
        <v>1385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</row>
    <row r="908" spans="1:48" s="104" customFormat="1" ht="25.65" hidden="1" customHeight="1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</row>
    <row r="909" spans="1:48" s="104" customFormat="1" ht="12.9" hidden="1" customHeight="1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</row>
    <row r="910" spans="1:48" s="104" customFormat="1" ht="12.9" hidden="1" customHeight="1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</row>
    <row r="911" spans="1:48" s="104" customFormat="1" ht="12.9" hidden="1" customHeight="1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</row>
    <row r="912" spans="1:48" s="104" customFormat="1" ht="12.9" hidden="1" customHeight="1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</row>
    <row r="913" spans="1:48" s="104" customFormat="1" ht="25.65" hidden="1" customHeight="1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</row>
    <row r="914" spans="1:48" s="104" customFormat="1" ht="25.65" hidden="1" customHeight="1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</row>
    <row r="915" spans="1:48" s="104" customFormat="1" ht="25.65" hidden="1" customHeight="1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</row>
    <row r="916" spans="1:48" s="104" customFormat="1" ht="25.65" hidden="1" customHeight="1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</row>
    <row r="917" spans="1:48" s="104" customFormat="1" ht="67.2" hidden="1" customHeight="1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</row>
    <row r="918" spans="1:48" s="104" customFormat="1" ht="67.2" hidden="1" customHeight="1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</row>
    <row r="919" spans="1:48" s="104" customFormat="1" ht="67.2" hidden="1" customHeight="1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</row>
    <row r="920" spans="1:48" s="104" customFormat="1" ht="67.2" hidden="1" customHeight="1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</row>
    <row r="921" spans="1:48" s="104" customFormat="1" ht="25.65" hidden="1" customHeight="1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</row>
    <row r="922" spans="1:48" s="104" customFormat="1" ht="25.65" hidden="1" customHeight="1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</row>
    <row r="923" spans="1:48" s="104" customFormat="1" ht="25.65" hidden="1" customHeight="1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</row>
    <row r="924" spans="1:48" s="104" customFormat="1" ht="25.65" hidden="1" customHeight="1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</row>
    <row r="925" spans="1:48" s="104" customFormat="1" ht="25.65" hidden="1" customHeight="1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</row>
    <row r="926" spans="1:48" s="104" customFormat="1" ht="25.65" hidden="1" customHeight="1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</row>
    <row r="927" spans="1:48" s="104" customFormat="1" ht="12.9" hidden="1" customHeight="1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</row>
    <row r="928" spans="1:48" s="104" customFormat="1" ht="12.9" hidden="1" customHeight="1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</row>
    <row r="929" spans="1:48" s="104" customFormat="1" ht="12.9" hidden="1" customHeight="1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</row>
    <row r="930" spans="1:48" s="104" customFormat="1" ht="33.9" hidden="1" customHeight="1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</row>
    <row r="931" spans="1:48" s="104" customFormat="1" ht="33.9" hidden="1" customHeight="1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</row>
    <row r="932" spans="1:48" s="104" customFormat="1" ht="33.9" hidden="1" customHeight="1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</row>
    <row r="933" spans="1:48" s="104" customFormat="1" ht="12.9" hidden="1" customHeight="1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</row>
    <row r="934" spans="1:48" s="104" customFormat="1" ht="12.9" hidden="1" customHeight="1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</row>
    <row r="935" spans="1:48" s="104" customFormat="1" ht="12.9" hidden="1" customHeight="1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</row>
    <row r="936" spans="1:48" s="104" customFormat="1" ht="12.9" hidden="1" customHeight="1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</row>
    <row r="937" spans="1:48" s="104" customFormat="1" ht="25.65" hidden="1" customHeight="1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</row>
    <row r="938" spans="1:48" s="104" customFormat="1" ht="25.65" hidden="1" customHeight="1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</row>
    <row r="939" spans="1:48" s="104" customFormat="1" ht="25.65" hidden="1" customHeight="1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</row>
    <row r="940" spans="1:48" s="104" customFormat="1" ht="12.9" hidden="1" customHeight="1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</row>
    <row r="941" spans="1:48" s="104" customFormat="1" ht="25.65" hidden="1" customHeight="1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</row>
    <row r="942" spans="1:48" s="104" customFormat="1" ht="25.65" hidden="1" customHeight="1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</row>
    <row r="943" spans="1:48" s="104" customFormat="1" ht="25.65" hidden="1" customHeight="1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</row>
    <row r="944" spans="1:48" s="104" customFormat="1" ht="25.65" hidden="1" customHeight="1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</row>
    <row r="945" spans="1:48" s="104" customFormat="1" ht="25.65" hidden="1" customHeight="1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</row>
    <row r="946" spans="1:48" s="104" customFormat="1" ht="25.65" hidden="1" customHeight="1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</row>
    <row r="947" spans="1:48" s="104" customFormat="1" ht="12.9" hidden="1" customHeight="1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</row>
    <row r="948" spans="1:48" s="104" customFormat="1" ht="12.9" hidden="1" customHeight="1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</row>
    <row r="949" spans="1:48" s="104" customFormat="1" ht="12.9" hidden="1" customHeight="1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</row>
    <row r="950" spans="1:48" s="104" customFormat="1" ht="33.9" hidden="1" customHeight="1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</row>
    <row r="951" spans="1:48" s="104" customFormat="1" ht="33.9" hidden="1" customHeight="1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</row>
    <row r="952" spans="1:48" s="104" customFormat="1" ht="33.9" hidden="1" customHeight="1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</row>
    <row r="953" spans="1:48" s="104" customFormat="1" ht="25.65" hidden="1" customHeight="1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</row>
    <row r="954" spans="1:48" s="104" customFormat="1" ht="25.65" hidden="1" customHeight="1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</row>
    <row r="955" spans="1:48" s="104" customFormat="1" ht="25.65" hidden="1" customHeight="1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</row>
    <row r="956" spans="1:48" s="104" customFormat="1" ht="25.65" hidden="1" customHeight="1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</row>
    <row r="957" spans="1:48" s="104" customFormat="1" ht="25.65" hidden="1" customHeight="1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</row>
    <row r="958" spans="1:48" s="104" customFormat="1" ht="25.65" hidden="1" customHeight="1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</row>
    <row r="959" spans="1:48" s="104" customFormat="1" ht="25.65" hidden="1" customHeight="1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</row>
    <row r="960" spans="1:48" s="104" customFormat="1" ht="12.9" hidden="1" customHeight="1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</row>
    <row r="961" spans="1:48" s="104" customFormat="1" ht="12.9" hidden="1" customHeight="1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</row>
    <row r="962" spans="1:48" s="104" customFormat="1" ht="12.9" hidden="1" customHeight="1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</row>
    <row r="963" spans="1:48" s="104" customFormat="1" ht="12.9" hidden="1" customHeight="1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</row>
    <row r="964" spans="1:48" s="104" customFormat="1" ht="12.9" hidden="1" customHeight="1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</row>
    <row r="965" spans="1:48" s="104" customFormat="1" ht="12.9" hidden="1" customHeight="1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</row>
    <row r="966" spans="1:48" s="104" customFormat="1" ht="12.9" hidden="1" customHeight="1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</row>
    <row r="967" spans="1:48" s="104" customFormat="1" ht="12.9" hidden="1" customHeight="1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</row>
    <row r="968" spans="1:48" s="104" customFormat="1" ht="24" hidden="1" customHeight="1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</row>
    <row r="969" spans="1:48" s="104" customFormat="1" ht="21.75" hidden="1" customHeight="1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</row>
    <row r="970" spans="1:48" s="104" customFormat="1" ht="24.75" hidden="1" customHeight="1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</row>
    <row r="971" spans="1:48" s="104" customFormat="1" ht="22.5" hidden="1" customHeight="1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</row>
    <row r="972" spans="1:48" s="104" customFormat="1" ht="24.75" hidden="1" customHeight="1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</row>
    <row r="973" spans="1:48" s="104" customFormat="1" ht="12.9" hidden="1" customHeight="1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</row>
    <row r="974" spans="1:48" s="104" customFormat="1" ht="12.9" hidden="1" customHeight="1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</row>
    <row r="975" spans="1:48" s="104" customFormat="1" ht="12.9" hidden="1" customHeight="1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</row>
    <row r="976" spans="1:48" s="104" customFormat="1" ht="12.9" hidden="1" customHeight="1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</row>
    <row r="977" spans="1:48" s="104" customFormat="1" ht="25.65" hidden="1" customHeight="1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</row>
    <row r="978" spans="1:48" s="104" customFormat="1" ht="12.9" hidden="1" customHeight="1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</row>
    <row r="979" spans="1:48" s="104" customFormat="1" ht="25.65" hidden="1" customHeight="1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</row>
    <row r="980" spans="1:48" s="104" customFormat="1" ht="25.65" hidden="1" customHeight="1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</row>
    <row r="981" spans="1:48" s="104" customFormat="1" ht="25.65" hidden="1" customHeight="1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</row>
    <row r="982" spans="1:48" s="104" customFormat="1" ht="12.9" hidden="1" customHeight="1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</row>
    <row r="983" spans="1:48" s="104" customFormat="1" ht="12.9" hidden="1" customHeight="1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</row>
    <row r="984" spans="1:48" s="104" customFormat="1" ht="12.9" hidden="1" customHeight="1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</row>
    <row r="985" spans="1:48" s="104" customFormat="1" ht="12.9" hidden="1" customHeight="1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</row>
    <row r="986" spans="1:48" s="104" customFormat="1" ht="25.65" hidden="1" customHeight="1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</row>
    <row r="987" spans="1:48" s="104" customFormat="1" ht="25.65" hidden="1" customHeight="1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</row>
    <row r="988" spans="1:48" s="104" customFormat="1" ht="25.65" hidden="1" customHeight="1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</row>
    <row r="989" spans="1:48" s="104" customFormat="1" ht="25.65" customHeight="1">
      <c r="A989" s="63">
        <v>977</v>
      </c>
      <c r="B989" s="6" t="s">
        <v>1490</v>
      </c>
      <c r="C989" s="64" t="s">
        <v>1491</v>
      </c>
      <c r="D989" s="64"/>
      <c r="E989" s="105">
        <f t="shared" ref="E989:AV989" si="20">SUM(E990:E1013)</f>
        <v>0</v>
      </c>
      <c r="F989" s="105">
        <f t="shared" si="20"/>
        <v>0</v>
      </c>
      <c r="G989" s="105">
        <f t="shared" si="20"/>
        <v>0</v>
      </c>
      <c r="H989" s="105">
        <f t="shared" si="20"/>
        <v>0</v>
      </c>
      <c r="I989" s="105">
        <f t="shared" si="20"/>
        <v>0</v>
      </c>
      <c r="J989" s="105">
        <f t="shared" si="20"/>
        <v>0</v>
      </c>
      <c r="K989" s="105">
        <f t="shared" si="20"/>
        <v>0</v>
      </c>
      <c r="L989" s="105">
        <f t="shared" si="20"/>
        <v>0</v>
      </c>
      <c r="M989" s="105">
        <f t="shared" si="20"/>
        <v>0</v>
      </c>
      <c r="N989" s="105">
        <f t="shared" si="20"/>
        <v>0</v>
      </c>
      <c r="O989" s="105">
        <f t="shared" si="20"/>
        <v>0</v>
      </c>
      <c r="P989" s="105">
        <f t="shared" si="20"/>
        <v>0</v>
      </c>
      <c r="Q989" s="105">
        <f t="shared" si="20"/>
        <v>0</v>
      </c>
      <c r="R989" s="105">
        <f t="shared" si="20"/>
        <v>0</v>
      </c>
      <c r="S989" s="105">
        <f t="shared" si="20"/>
        <v>0</v>
      </c>
      <c r="T989" s="105">
        <f t="shared" si="20"/>
        <v>0</v>
      </c>
      <c r="U989" s="105">
        <f t="shared" si="20"/>
        <v>0</v>
      </c>
      <c r="V989" s="105">
        <f t="shared" si="20"/>
        <v>0</v>
      </c>
      <c r="W989" s="105">
        <f t="shared" si="20"/>
        <v>0</v>
      </c>
      <c r="X989" s="105">
        <f t="shared" si="20"/>
        <v>0</v>
      </c>
      <c r="Y989" s="105">
        <f t="shared" si="20"/>
        <v>0</v>
      </c>
      <c r="Z989" s="105">
        <f t="shared" si="20"/>
        <v>0</v>
      </c>
      <c r="AA989" s="105">
        <f t="shared" si="20"/>
        <v>0</v>
      </c>
      <c r="AB989" s="105">
        <f t="shared" si="20"/>
        <v>0</v>
      </c>
      <c r="AC989" s="105">
        <f t="shared" si="20"/>
        <v>0</v>
      </c>
      <c r="AD989" s="105">
        <f t="shared" si="20"/>
        <v>0</v>
      </c>
      <c r="AE989" s="105">
        <f t="shared" si="20"/>
        <v>0</v>
      </c>
      <c r="AF989" s="105">
        <f t="shared" si="20"/>
        <v>0</v>
      </c>
      <c r="AG989" s="105">
        <f t="shared" si="20"/>
        <v>0</v>
      </c>
      <c r="AH989" s="105">
        <f t="shared" si="20"/>
        <v>0</v>
      </c>
      <c r="AI989" s="105">
        <f t="shared" si="20"/>
        <v>0</v>
      </c>
      <c r="AJ989" s="105">
        <f t="shared" si="20"/>
        <v>0</v>
      </c>
      <c r="AK989" s="105">
        <f t="shared" si="20"/>
        <v>0</v>
      </c>
      <c r="AL989" s="105">
        <f t="shared" si="20"/>
        <v>0</v>
      </c>
      <c r="AM989" s="105">
        <f t="shared" si="20"/>
        <v>0</v>
      </c>
      <c r="AN989" s="105">
        <f t="shared" si="20"/>
        <v>0</v>
      </c>
      <c r="AO989" s="105">
        <f t="shared" si="20"/>
        <v>0</v>
      </c>
      <c r="AP989" s="105">
        <f t="shared" si="20"/>
        <v>0</v>
      </c>
      <c r="AQ989" s="105">
        <f t="shared" si="20"/>
        <v>0</v>
      </c>
      <c r="AR989" s="105">
        <f t="shared" si="20"/>
        <v>0</v>
      </c>
      <c r="AS989" s="105">
        <f t="shared" si="20"/>
        <v>0</v>
      </c>
      <c r="AT989" s="105">
        <f t="shared" si="20"/>
        <v>0</v>
      </c>
      <c r="AU989" s="105">
        <f t="shared" si="20"/>
        <v>0</v>
      </c>
      <c r="AV989" s="105">
        <f t="shared" si="20"/>
        <v>0</v>
      </c>
    </row>
    <row r="990" spans="1:48" s="104" customFormat="1" ht="12.9" hidden="1" customHeight="1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</row>
    <row r="991" spans="1:48" s="104" customFormat="1" ht="40.5" hidden="1" customHeight="1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</row>
    <row r="992" spans="1:48" s="104" customFormat="1" ht="37.5" hidden="1" customHeight="1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</row>
    <row r="993" spans="1:48" s="104" customFormat="1" ht="36" hidden="1" customHeight="1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</row>
    <row r="994" spans="1:48" s="104" customFormat="1" ht="25.65" hidden="1" customHeight="1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</row>
    <row r="995" spans="1:48" s="104" customFormat="1" ht="25.65" hidden="1" customHeight="1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</row>
    <row r="996" spans="1:48" s="104" customFormat="1" ht="12.9" hidden="1" customHeight="1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</row>
    <row r="997" spans="1:48" s="104" customFormat="1" ht="12.9" hidden="1" customHeight="1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</row>
    <row r="998" spans="1:48" s="104" customFormat="1" ht="12.9" hidden="1" customHeight="1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</row>
    <row r="999" spans="1:48" s="104" customFormat="1" ht="12.9" hidden="1" customHeight="1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</row>
    <row r="1000" spans="1:48" s="104" customFormat="1" ht="25.65" hidden="1" customHeight="1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</row>
    <row r="1001" spans="1:48" s="104" customFormat="1" ht="12.9" hidden="1" customHeight="1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</row>
    <row r="1002" spans="1:48" s="104" customFormat="1" ht="12.9" hidden="1" customHeight="1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</row>
    <row r="1003" spans="1:48" s="104" customFormat="1" ht="12.9" hidden="1" customHeight="1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</row>
    <row r="1004" spans="1:48" s="104" customFormat="1" ht="12.9" hidden="1" customHeight="1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</row>
    <row r="1005" spans="1:48" s="104" customFormat="1" ht="25.65" hidden="1" customHeight="1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</row>
    <row r="1006" spans="1:48" s="104" customFormat="1" ht="25.65" hidden="1" customHeight="1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</row>
    <row r="1007" spans="1:48" s="104" customFormat="1" ht="25.65" hidden="1" customHeight="1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</row>
    <row r="1008" spans="1:48" s="104" customFormat="1" ht="12.9" hidden="1" customHeight="1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</row>
    <row r="1009" spans="1:48" s="104" customFormat="1" ht="12.9" hidden="1" customHeight="1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</row>
    <row r="1010" spans="1:48" s="104" customFormat="1" ht="12.9" hidden="1" customHeight="1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</row>
    <row r="1011" spans="1:48" s="104" customFormat="1" ht="12.9" hidden="1" customHeight="1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</row>
    <row r="1012" spans="1:48" s="104" customFormat="1" ht="12.9" hidden="1" customHeight="1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</row>
    <row r="1013" spans="1:48" s="104" customFormat="1" ht="12.9" hidden="1" customHeight="1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</row>
    <row r="1014" spans="1:48" s="104" customFormat="1" ht="12.9" customHeight="1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</row>
    <row r="1015" spans="1:48" s="104" customFormat="1" ht="12.9" hidden="1" customHeight="1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</row>
    <row r="1016" spans="1:48" s="104" customFormat="1" ht="33.9" hidden="1" customHeight="1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</row>
    <row r="1017" spans="1:48" s="104" customFormat="1" ht="33.9" hidden="1" customHeight="1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</row>
    <row r="1018" spans="1:48" s="104" customFormat="1" ht="33.9" hidden="1" customHeight="1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</row>
    <row r="1019" spans="1:48" s="104" customFormat="1" ht="12.9" hidden="1" customHeight="1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</row>
    <row r="1020" spans="1:48" s="104" customFormat="1" ht="12.9" hidden="1" customHeight="1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</row>
    <row r="1021" spans="1:48" s="104" customFormat="1" ht="12.9" hidden="1" customHeight="1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</row>
    <row r="1022" spans="1:48" s="104" customFormat="1" ht="12.9" hidden="1" customHeight="1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</row>
    <row r="1023" spans="1:48" s="104" customFormat="1" ht="12.9" hidden="1" customHeight="1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</row>
    <row r="1024" spans="1:48" s="104" customFormat="1" ht="12.9" hidden="1" customHeight="1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</row>
    <row r="1025" spans="1:48" s="104" customFormat="1" ht="12.9" hidden="1" customHeight="1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</row>
    <row r="1026" spans="1:48" s="104" customFormat="1" ht="12.9" hidden="1" customHeight="1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</row>
    <row r="1027" spans="1:48" s="104" customFormat="1" ht="12.9" hidden="1" customHeight="1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</row>
    <row r="1028" spans="1:48" s="104" customFormat="1" ht="12.9" hidden="1" customHeight="1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</row>
    <row r="1029" spans="1:48" s="104" customFormat="1" ht="12.9" hidden="1" customHeight="1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</row>
    <row r="1030" spans="1:48" s="104" customFormat="1" ht="33.9" hidden="1" customHeight="1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</row>
    <row r="1031" spans="1:48" s="104" customFormat="1" ht="33.9" hidden="1" customHeight="1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</row>
    <row r="1032" spans="1:48" s="104" customFormat="1" ht="33.9" hidden="1" customHeight="1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</row>
    <row r="1033" spans="1:48" s="104" customFormat="1" ht="12.9" hidden="1" customHeight="1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</row>
    <row r="1034" spans="1:48" s="104" customFormat="1" ht="12.9" hidden="1" customHeight="1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</row>
    <row r="1035" spans="1:48" s="104" customFormat="1" ht="12.9" hidden="1" customHeight="1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</row>
    <row r="1036" spans="1:48" s="104" customFormat="1" ht="12.9" hidden="1" customHeight="1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</row>
    <row r="1037" spans="1:48" s="104" customFormat="1" ht="25.65" hidden="1" customHeight="1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</row>
    <row r="1038" spans="1:48" s="104" customFormat="1" ht="25.65" hidden="1" customHeight="1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</row>
    <row r="1039" spans="1:48" s="104" customFormat="1" ht="12.9" hidden="1" customHeight="1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</row>
    <row r="1040" spans="1:48" s="104" customFormat="1" ht="25.65" hidden="1" customHeight="1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</row>
    <row r="1041" spans="1:48" s="104" customFormat="1" ht="25.65" hidden="1" customHeight="1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</row>
    <row r="1042" spans="1:48" s="104" customFormat="1" ht="12.9" hidden="1" customHeight="1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</row>
    <row r="1043" spans="1:48" s="104" customFormat="1" ht="12.9" hidden="1" customHeight="1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</row>
    <row r="1044" spans="1:48" s="104" customFormat="1" ht="25.65" hidden="1" customHeight="1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</row>
    <row r="1045" spans="1:48" s="104" customFormat="1" ht="25.65" hidden="1" customHeight="1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</row>
    <row r="1046" spans="1:48" s="104" customFormat="1" ht="25.65" hidden="1" customHeight="1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</row>
    <row r="1047" spans="1:48" s="104" customFormat="1" ht="12.9" hidden="1" customHeight="1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</row>
    <row r="1048" spans="1:48" s="104" customFormat="1" ht="12.9" hidden="1" customHeight="1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</row>
    <row r="1049" spans="1:48" s="104" customFormat="1" ht="12.9" hidden="1" customHeight="1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</row>
    <row r="1050" spans="1:48" s="104" customFormat="1" ht="12.9" hidden="1" customHeight="1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</row>
    <row r="1051" spans="1:48" s="104" customFormat="1" ht="12.9" hidden="1" customHeight="1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</row>
    <row r="1052" spans="1:48" s="104" customFormat="1" ht="12.9" hidden="1" customHeight="1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</row>
    <row r="1053" spans="1:48" s="104" customFormat="1" ht="25.65" hidden="1" customHeight="1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</row>
    <row r="1054" spans="1:48" s="104" customFormat="1" ht="25.65" hidden="1" customHeight="1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</row>
    <row r="1055" spans="1:48" s="104" customFormat="1" ht="25.65" hidden="1" customHeight="1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</row>
    <row r="1056" spans="1:48" s="104" customFormat="1" ht="12.9" hidden="1" customHeight="1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</row>
    <row r="1057" spans="1:48" s="104" customFormat="1" ht="25.65" hidden="1" customHeight="1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</row>
    <row r="1058" spans="1:48" s="104" customFormat="1" ht="25.65" hidden="1" customHeight="1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</row>
    <row r="1059" spans="1:48" s="104" customFormat="1" ht="25.65" hidden="1" customHeight="1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</row>
    <row r="1060" spans="1:48" s="104" customFormat="1" ht="25.65" hidden="1" customHeight="1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</row>
    <row r="1061" spans="1:48" s="104" customFormat="1" ht="25.65" hidden="1" customHeight="1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</row>
    <row r="1062" spans="1:48" s="104" customFormat="1" ht="25.65" hidden="1" customHeight="1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</row>
    <row r="1063" spans="1:48" s="104" customFormat="1" ht="25.65" hidden="1" customHeight="1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</row>
    <row r="1064" spans="1:48" s="104" customFormat="1" ht="25.65" hidden="1" customHeight="1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</row>
    <row r="1065" spans="1:48" s="104" customFormat="1" ht="25.65" hidden="1" customHeight="1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</row>
    <row r="1066" spans="1:48" s="104" customFormat="1" ht="25.65" hidden="1" customHeight="1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</row>
    <row r="1067" spans="1:48" s="104" customFormat="1" ht="12.9" hidden="1" customHeight="1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</row>
    <row r="1068" spans="1:48" s="104" customFormat="1" ht="25.65" hidden="1" customHeight="1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</row>
    <row r="1069" spans="1:48" s="104" customFormat="1" ht="25.65" hidden="1" customHeight="1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</row>
    <row r="1070" spans="1:48" s="104" customFormat="1" ht="33.9" hidden="1" customHeight="1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</row>
    <row r="1071" spans="1:48" s="104" customFormat="1" ht="33.9" hidden="1" customHeight="1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</row>
    <row r="1072" spans="1:48" s="104" customFormat="1" ht="25.65" hidden="1" customHeight="1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</row>
    <row r="1073" spans="1:48" s="104" customFormat="1" ht="25.65" hidden="1" customHeight="1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</row>
    <row r="1074" spans="1:48" s="104" customFormat="1" ht="25.65" hidden="1" customHeight="1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</row>
    <row r="1075" spans="1:48" s="104" customFormat="1" ht="25.65" hidden="1" customHeight="1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</row>
    <row r="1076" spans="1:48" s="104" customFormat="1" ht="25.65" hidden="1" customHeight="1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</row>
    <row r="1077" spans="1:48" s="104" customFormat="1" ht="25.65" hidden="1" customHeight="1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</row>
    <row r="1078" spans="1:48" s="104" customFormat="1" ht="25.65" hidden="1" customHeight="1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</row>
    <row r="1079" spans="1:48" s="104" customFormat="1" ht="25.65" hidden="1" customHeight="1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</row>
    <row r="1080" spans="1:48" s="104" customFormat="1" ht="25.65" hidden="1" customHeight="1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</row>
    <row r="1081" spans="1:48" s="104" customFormat="1" ht="25.65" hidden="1" customHeight="1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</row>
    <row r="1082" spans="1:48" s="104" customFormat="1" ht="25.65" hidden="1" customHeight="1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</row>
    <row r="1083" spans="1:48" s="104" customFormat="1" ht="33.9" hidden="1" customHeight="1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</row>
    <row r="1084" spans="1:48" s="104" customFormat="1" ht="33.9" hidden="1" customHeight="1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</row>
    <row r="1085" spans="1:48" s="104" customFormat="1" ht="33.9" hidden="1" customHeight="1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</row>
    <row r="1086" spans="1:48" s="104" customFormat="1" ht="33.9" hidden="1" customHeight="1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</row>
    <row r="1087" spans="1:48" s="104" customFormat="1" ht="25.65" hidden="1" customHeight="1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</row>
    <row r="1088" spans="1:48" s="104" customFormat="1" ht="25.65" hidden="1" customHeight="1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</row>
    <row r="1089" spans="1:48" s="104" customFormat="1" ht="25.65" hidden="1" customHeight="1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</row>
    <row r="1090" spans="1:48" s="104" customFormat="1" ht="12.9" hidden="1" customHeight="1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</row>
    <row r="1091" spans="1:48" s="104" customFormat="1" ht="12.9" hidden="1" customHeight="1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</row>
    <row r="1092" spans="1:48" s="104" customFormat="1" ht="12.9" hidden="1" customHeight="1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</row>
    <row r="1093" spans="1:48" s="104" customFormat="1" ht="25.65" hidden="1" customHeight="1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</row>
    <row r="1094" spans="1:48" s="104" customFormat="1" ht="25.65" hidden="1" customHeight="1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</row>
    <row r="1095" spans="1:48" s="104" customFormat="1" ht="25.65" hidden="1" customHeight="1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</row>
    <row r="1096" spans="1:48" s="104" customFormat="1" ht="25.65" hidden="1" customHeight="1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</row>
    <row r="1097" spans="1:48" s="104" customFormat="1" ht="25.65" hidden="1" customHeight="1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</row>
    <row r="1098" spans="1:48" s="104" customFormat="1" ht="25.65" hidden="1" customHeight="1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</row>
    <row r="1099" spans="1:48" s="104" customFormat="1" ht="25.65" hidden="1" customHeight="1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</row>
    <row r="1100" spans="1:48" s="104" customFormat="1" ht="12.9" hidden="1" customHeight="1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</row>
    <row r="1101" spans="1:48" s="104" customFormat="1" ht="12.9" hidden="1" customHeight="1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</row>
    <row r="1102" spans="1:48" s="104" customFormat="1" ht="25.65" hidden="1" customHeight="1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</row>
    <row r="1103" spans="1:48" s="104" customFormat="1" ht="25.65" hidden="1" customHeight="1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</row>
    <row r="1104" spans="1:48" s="104" customFormat="1" ht="12.9" hidden="1" customHeight="1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</row>
    <row r="1105" spans="1:48" s="104" customFormat="1" ht="12.9" hidden="1" customHeight="1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</row>
    <row r="1106" spans="1:48" s="104" customFormat="1" ht="12.9" hidden="1" customHeight="1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</row>
    <row r="1107" spans="1:48" s="104" customFormat="1" ht="12.9" hidden="1" customHeight="1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</row>
    <row r="1108" spans="1:48" s="104" customFormat="1" ht="12.9" hidden="1" customHeight="1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</row>
    <row r="1109" spans="1:48" s="104" customFormat="1" ht="12.9" hidden="1" customHeight="1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</row>
    <row r="1110" spans="1:48" s="104" customFormat="1" ht="12.9" hidden="1" customHeight="1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</row>
    <row r="1111" spans="1:48" s="104" customFormat="1" ht="12.9" hidden="1" customHeight="1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</row>
    <row r="1112" spans="1:48" s="104" customFormat="1" ht="12.9" hidden="1" customHeight="1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</row>
    <row r="1113" spans="1:48" s="104" customFormat="1" ht="25.65" hidden="1" customHeight="1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</row>
    <row r="1114" spans="1:48" s="104" customFormat="1" ht="25.65" hidden="1" customHeight="1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</row>
    <row r="1115" spans="1:48" s="104" customFormat="1" ht="25.65" hidden="1" customHeight="1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</row>
    <row r="1116" spans="1:48" s="104" customFormat="1" ht="12.9" hidden="1" customHeight="1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</row>
    <row r="1117" spans="1:48" s="104" customFormat="1" ht="12.9" hidden="1" customHeight="1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</row>
    <row r="1118" spans="1:48" s="104" customFormat="1" ht="12.9" hidden="1" customHeight="1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</row>
    <row r="1119" spans="1:48" s="104" customFormat="1" ht="12.9" hidden="1" customHeight="1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</row>
    <row r="1120" spans="1:48" s="104" customFormat="1" ht="12.9" hidden="1" customHeight="1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</row>
    <row r="1121" spans="1:48" s="104" customFormat="1" ht="12.9" hidden="1" customHeight="1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</row>
    <row r="1122" spans="1:48" s="104" customFormat="1" ht="12.9" hidden="1" customHeight="1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</row>
    <row r="1123" spans="1:48" s="104" customFormat="1" ht="12.9" hidden="1" customHeight="1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</row>
    <row r="1124" spans="1:48" s="104" customFormat="1" ht="12.9" hidden="1" customHeight="1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</row>
    <row r="1125" spans="1:48" s="104" customFormat="1" ht="12.9" hidden="1" customHeight="1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</row>
    <row r="1126" spans="1:48" s="104" customFormat="1" ht="33.9" hidden="1" customHeight="1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</row>
    <row r="1127" spans="1:48" s="104" customFormat="1" ht="33.9" hidden="1" customHeight="1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</row>
    <row r="1128" spans="1:48" s="104" customFormat="1" ht="35.25" hidden="1" customHeight="1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</row>
    <row r="1129" spans="1:48" s="104" customFormat="1" ht="12.9" hidden="1" customHeight="1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</row>
    <row r="1130" spans="1:48" s="104" customFormat="1" ht="12.9" hidden="1" customHeight="1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</row>
    <row r="1131" spans="1:48" s="104" customFormat="1" ht="12.9" hidden="1" customHeight="1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</row>
    <row r="1132" spans="1:48" s="104" customFormat="1" ht="12.9" hidden="1" customHeight="1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</row>
    <row r="1133" spans="1:48" s="104" customFormat="1" ht="12.9" hidden="1" customHeight="1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</row>
    <row r="1134" spans="1:48" s="104" customFormat="1" ht="12.9" hidden="1" customHeight="1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</row>
    <row r="1135" spans="1:48" s="104" customFormat="1" ht="25.65" hidden="1" customHeight="1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</row>
    <row r="1136" spans="1:48" s="104" customFormat="1" ht="25.65" hidden="1" customHeight="1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</row>
    <row r="1137" spans="1:48" s="104" customFormat="1" ht="25.65" hidden="1" customHeight="1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</row>
    <row r="1138" spans="1:48" s="104" customFormat="1" ht="12.9" hidden="1" customHeight="1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</row>
    <row r="1139" spans="1:48" s="104" customFormat="1" ht="25.65" hidden="1" customHeight="1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</row>
    <row r="1140" spans="1:48" s="104" customFormat="1" ht="12.9" hidden="1" customHeight="1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</row>
    <row r="1141" spans="1:48" s="104" customFormat="1" ht="12.9" hidden="1" customHeight="1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</row>
    <row r="1142" spans="1:48" s="104" customFormat="1" ht="12.9" hidden="1" customHeight="1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</row>
    <row r="1143" spans="1:48" s="104" customFormat="1" ht="25.65" hidden="1" customHeight="1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</row>
    <row r="1144" spans="1:48" s="104" customFormat="1" ht="12.9" hidden="1" customHeight="1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</row>
    <row r="1145" spans="1:48" s="104" customFormat="1" ht="12.9" hidden="1" customHeight="1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</row>
    <row r="1146" spans="1:48" s="104" customFormat="1" ht="12.9" hidden="1" customHeight="1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</row>
    <row r="1147" spans="1:48" s="104" customFormat="1" ht="12.9" hidden="1" customHeight="1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</row>
    <row r="1148" spans="1:48" s="104" customFormat="1" ht="25.65" hidden="1" customHeight="1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</row>
    <row r="1149" spans="1:48" s="104" customFormat="1" ht="25.65" hidden="1" customHeight="1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</row>
    <row r="1150" spans="1:48" s="104" customFormat="1" ht="25.65" hidden="1" customHeight="1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</row>
    <row r="1151" spans="1:48" s="104" customFormat="1" ht="25.65" hidden="1" customHeight="1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</row>
    <row r="1152" spans="1:48" s="104" customFormat="1" ht="12.9" hidden="1" customHeight="1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</row>
    <row r="1153" spans="1:48" s="104" customFormat="1" ht="12.9" hidden="1" customHeight="1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</row>
    <row r="1154" spans="1:48" s="104" customFormat="1" ht="12.9" hidden="1" customHeight="1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</row>
    <row r="1155" spans="1:48" s="104" customFormat="1" ht="12.9" hidden="1" customHeight="1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</row>
    <row r="1156" spans="1:48" s="104" customFormat="1" ht="12.9" hidden="1" customHeight="1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</row>
    <row r="1157" spans="1:48" s="104" customFormat="1" ht="12.9" hidden="1" customHeight="1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</row>
    <row r="1158" spans="1:48" s="104" customFormat="1" ht="12.9" hidden="1" customHeight="1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</row>
    <row r="1159" spans="1:48" s="104" customFormat="1" ht="12.9" hidden="1" customHeight="1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</row>
    <row r="1160" spans="1:48" s="104" customFormat="1" ht="12.9" hidden="1" customHeight="1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</row>
    <row r="1161" spans="1:48" s="104" customFormat="1" ht="12.9" hidden="1" customHeight="1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</row>
    <row r="1162" spans="1:48" s="104" customFormat="1" ht="12.9" hidden="1" customHeight="1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</row>
    <row r="1163" spans="1:48" s="104" customFormat="1" ht="12.9" hidden="1" customHeight="1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</row>
    <row r="1164" spans="1:48" s="104" customFormat="1" ht="12.9" hidden="1" customHeight="1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</row>
    <row r="1165" spans="1:48" s="104" customFormat="1" ht="12.9" hidden="1" customHeight="1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</row>
    <row r="1166" spans="1:48" s="104" customFormat="1" ht="12.9" hidden="1" customHeight="1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</row>
    <row r="1167" spans="1:48" s="104" customFormat="1" ht="12.9" hidden="1" customHeight="1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</row>
    <row r="1168" spans="1:48" s="104" customFormat="1" ht="12.9" hidden="1" customHeight="1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</row>
    <row r="1169" spans="1:48" s="104" customFormat="1" ht="12.9" hidden="1" customHeight="1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</row>
    <row r="1170" spans="1:48" s="104" customFormat="1" ht="25.65" hidden="1" customHeight="1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</row>
    <row r="1171" spans="1:48" s="104" customFormat="1" ht="25.65" hidden="1" customHeight="1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</row>
    <row r="1172" spans="1:48" s="104" customFormat="1" ht="45.45" hidden="1" customHeight="1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</row>
    <row r="1173" spans="1:48" s="104" customFormat="1" ht="45.45" hidden="1" customHeight="1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</row>
    <row r="1174" spans="1:48" s="104" customFormat="1" ht="45.45" hidden="1" customHeight="1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</row>
    <row r="1175" spans="1:48" s="104" customFormat="1" ht="12.9" hidden="1" customHeight="1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</row>
    <row r="1176" spans="1:48" s="104" customFormat="1" ht="12.9" hidden="1" customHeight="1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</row>
    <row r="1177" spans="1:48" s="104" customFormat="1" ht="12.9" hidden="1" customHeight="1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</row>
    <row r="1178" spans="1:48" s="104" customFormat="1" ht="12.9" hidden="1" customHeight="1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</row>
    <row r="1179" spans="1:48" s="104" customFormat="1" ht="12.9" hidden="1" customHeight="1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</row>
    <row r="1180" spans="1:48" s="104" customFormat="1" ht="12.9" hidden="1" customHeight="1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</row>
    <row r="1181" spans="1:48" s="104" customFormat="1" ht="33.9" hidden="1" customHeight="1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</row>
    <row r="1182" spans="1:48" s="104" customFormat="1" ht="12.9" hidden="1" customHeight="1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</row>
    <row r="1183" spans="1:48" s="104" customFormat="1" ht="12.9" hidden="1" customHeight="1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</row>
    <row r="1184" spans="1:48" s="104" customFormat="1" ht="12.9" hidden="1" customHeight="1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</row>
    <row r="1185" spans="1:48" s="104" customFormat="1" ht="12.9" hidden="1" customHeight="1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</row>
    <row r="1186" spans="1:48" s="104" customFormat="1" ht="12.9" hidden="1" customHeight="1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</row>
    <row r="1187" spans="1:48" s="104" customFormat="1" ht="12.9" hidden="1" customHeight="1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</row>
    <row r="1188" spans="1:48" s="104" customFormat="1" ht="12.9" hidden="1" customHeight="1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</row>
    <row r="1189" spans="1:48" s="104" customFormat="1" ht="12.9" hidden="1" customHeight="1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</row>
    <row r="1190" spans="1:48" s="104" customFormat="1" ht="12.9" hidden="1" customHeight="1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</row>
    <row r="1191" spans="1:48" s="104" customFormat="1" ht="12.9" hidden="1" customHeight="1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</row>
    <row r="1192" spans="1:48" s="104" customFormat="1" ht="12.9" hidden="1" customHeight="1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</row>
    <row r="1193" spans="1:48" s="104" customFormat="1" ht="12.9" hidden="1" customHeight="1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</row>
    <row r="1194" spans="1:48" s="104" customFormat="1" ht="12.9" hidden="1" customHeight="1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</row>
    <row r="1195" spans="1:48" s="104" customFormat="1" ht="12.9" hidden="1" customHeight="1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</row>
    <row r="1196" spans="1:48" s="104" customFormat="1" ht="12.9" hidden="1" customHeight="1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</row>
    <row r="1197" spans="1:48" s="104" customFormat="1" ht="12.9" hidden="1" customHeight="1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</row>
    <row r="1198" spans="1:48" s="104" customFormat="1" ht="12.9" hidden="1" customHeight="1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</row>
    <row r="1199" spans="1:48" s="104" customFormat="1" ht="12.9" hidden="1" customHeight="1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</row>
    <row r="1200" spans="1:48" s="104" customFormat="1" ht="12.9" hidden="1" customHeight="1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</row>
    <row r="1201" spans="1:48" s="104" customFormat="1" ht="12.9" hidden="1" customHeight="1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</row>
    <row r="1202" spans="1:48" s="104" customFormat="1" ht="12.9" hidden="1" customHeight="1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</row>
    <row r="1203" spans="1:48" s="104" customFormat="1" ht="12.9" hidden="1" customHeight="1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</row>
    <row r="1204" spans="1:48" s="104" customFormat="1" ht="12.9" hidden="1" customHeight="1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</row>
    <row r="1205" spans="1:48" s="104" customFormat="1" ht="12.9" hidden="1" customHeight="1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</row>
    <row r="1206" spans="1:48" s="104" customFormat="1" ht="12.9" hidden="1" customHeight="1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</row>
    <row r="1207" spans="1:48" s="104" customFormat="1" ht="12.9" hidden="1" customHeight="1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</row>
    <row r="1208" spans="1:48" s="104" customFormat="1" ht="12.9" hidden="1" customHeight="1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</row>
    <row r="1209" spans="1:48" s="104" customFormat="1" ht="12.9" hidden="1" customHeight="1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</row>
    <row r="1210" spans="1:48" s="104" customFormat="1" ht="25.65" hidden="1" customHeight="1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</row>
    <row r="1211" spans="1:48" s="104" customFormat="1" ht="25.65" hidden="1" customHeight="1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</row>
    <row r="1212" spans="1:48" s="104" customFormat="1" ht="12.9" hidden="1" customHeight="1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</row>
    <row r="1213" spans="1:48" s="104" customFormat="1" ht="12.9" hidden="1" customHeight="1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</row>
    <row r="1214" spans="1:48" s="104" customFormat="1" ht="25.65" hidden="1" customHeight="1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</row>
    <row r="1215" spans="1:48" s="104" customFormat="1" ht="25.65" hidden="1" customHeight="1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</row>
    <row r="1216" spans="1:48" s="104" customFormat="1" ht="25.65" hidden="1" customHeight="1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</row>
    <row r="1217" spans="1:48" s="104" customFormat="1" ht="25.65" hidden="1" customHeight="1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</row>
    <row r="1218" spans="1:48" s="104" customFormat="1" ht="25.65" hidden="1" customHeight="1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</row>
    <row r="1219" spans="1:48" s="104" customFormat="1" ht="25.65" hidden="1" customHeight="1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</row>
    <row r="1220" spans="1:48" s="104" customFormat="1" ht="25.65" hidden="1" customHeight="1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</row>
    <row r="1221" spans="1:48" s="104" customFormat="1" ht="25.65" hidden="1" customHeight="1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</row>
    <row r="1222" spans="1:48" s="104" customFormat="1" ht="25.65" hidden="1" customHeight="1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</row>
    <row r="1223" spans="1:48" s="104" customFormat="1" ht="25.65" hidden="1" customHeight="1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</row>
    <row r="1224" spans="1:48" s="104" customFormat="1" ht="12.9" hidden="1" customHeight="1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</row>
    <row r="1225" spans="1:48" s="104" customFormat="1" ht="12.9" hidden="1" customHeight="1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</row>
    <row r="1226" spans="1:48" s="104" customFormat="1" ht="12.9" hidden="1" customHeight="1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</row>
    <row r="1227" spans="1:48" s="104" customFormat="1" ht="12.9" hidden="1" customHeight="1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</row>
    <row r="1228" spans="1:48" s="104" customFormat="1" ht="33.9" hidden="1" customHeight="1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</row>
    <row r="1229" spans="1:48" s="104" customFormat="1" ht="12.9" hidden="1" customHeight="1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</row>
    <row r="1230" spans="1:48" s="104" customFormat="1" ht="25.65" hidden="1" customHeight="1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</row>
    <row r="1231" spans="1:48" s="104" customFormat="1" ht="25.65" hidden="1" customHeight="1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</row>
    <row r="1232" spans="1:48" s="104" customFormat="1" ht="25.65" hidden="1" customHeight="1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</row>
    <row r="1233" spans="1:48" s="104" customFormat="1" ht="25.65" hidden="1" customHeight="1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</row>
    <row r="1234" spans="1:48" s="104" customFormat="1" ht="12.9" hidden="1" customHeight="1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</row>
    <row r="1235" spans="1:48" s="104" customFormat="1" ht="12.9" hidden="1" customHeight="1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</row>
    <row r="1236" spans="1:48" s="104" customFormat="1" ht="33.9" hidden="1" customHeight="1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</row>
    <row r="1237" spans="1:48" s="104" customFormat="1" ht="33.9" hidden="1" customHeight="1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</row>
    <row r="1238" spans="1:48" s="104" customFormat="1" ht="57.45" hidden="1" customHeight="1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</row>
    <row r="1239" spans="1:48" s="104" customFormat="1" ht="57.45" hidden="1" customHeight="1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</row>
    <row r="1240" spans="1:48" s="104" customFormat="1" ht="25.65" hidden="1" customHeight="1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</row>
    <row r="1241" spans="1:48" s="104" customFormat="1" ht="25.65" hidden="1" customHeight="1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</row>
    <row r="1242" spans="1:48" s="104" customFormat="1" ht="12.9" hidden="1" customHeight="1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</row>
    <row r="1243" spans="1:48" s="104" customFormat="1" ht="12.9" hidden="1" customHeight="1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</row>
    <row r="1244" spans="1:48" s="104" customFormat="1" ht="12.9" hidden="1" customHeight="1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</row>
    <row r="1245" spans="1:48" s="104" customFormat="1" ht="12.9" hidden="1" customHeight="1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</row>
    <row r="1246" spans="1:48" s="104" customFormat="1" ht="12.9" hidden="1" customHeight="1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</row>
    <row r="1247" spans="1:48" s="104" customFormat="1" ht="12.9" hidden="1" customHeight="1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</row>
    <row r="1248" spans="1:48" s="104" customFormat="1" ht="12.9" hidden="1" customHeight="1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</row>
    <row r="1249" spans="1:48" s="104" customFormat="1" ht="33.9" hidden="1" customHeight="1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</row>
    <row r="1250" spans="1:48" s="104" customFormat="1" ht="33.9" hidden="1" customHeight="1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</row>
    <row r="1251" spans="1:48" s="104" customFormat="1" ht="12.9" hidden="1" customHeight="1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</row>
    <row r="1252" spans="1:48" s="104" customFormat="1" ht="12.9" hidden="1" customHeight="1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</row>
    <row r="1253" spans="1:48" s="104" customFormat="1" ht="12.9" hidden="1" customHeight="1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</row>
    <row r="1254" spans="1:48" s="104" customFormat="1" ht="25.65" hidden="1" customHeight="1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</row>
    <row r="1255" spans="1:48" s="104" customFormat="1" ht="25.65" hidden="1" customHeight="1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</row>
    <row r="1256" spans="1:48" s="104" customFormat="1" ht="12.9" hidden="1" customHeight="1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</row>
    <row r="1257" spans="1:48" s="104" customFormat="1" ht="12.9" hidden="1" customHeight="1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</row>
    <row r="1258" spans="1:48" s="104" customFormat="1" ht="12.9" hidden="1" customHeight="1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</row>
    <row r="1259" spans="1:48" s="104" customFormat="1" ht="12.9" hidden="1" customHeight="1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</row>
    <row r="1260" spans="1:48" s="104" customFormat="1" ht="12.9" hidden="1" customHeight="1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</row>
    <row r="1261" spans="1:48" s="104" customFormat="1" ht="12.9" hidden="1" customHeight="1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</row>
    <row r="1262" spans="1:48" s="104" customFormat="1" ht="12.9" hidden="1" customHeight="1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</row>
    <row r="1263" spans="1:48" s="104" customFormat="1" ht="12.9" hidden="1" customHeight="1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</row>
    <row r="1264" spans="1:48" s="104" customFormat="1" ht="12.9" hidden="1" customHeight="1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</row>
    <row r="1265" spans="1:48" s="104" customFormat="1" ht="33.9" hidden="1" customHeight="1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</row>
    <row r="1266" spans="1:48" s="104" customFormat="1" ht="33.9" hidden="1" customHeight="1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</row>
    <row r="1267" spans="1:48" s="104" customFormat="1" ht="12.9" hidden="1" customHeight="1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</row>
    <row r="1268" spans="1:48" s="104" customFormat="1" ht="12.9" hidden="1" customHeight="1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</row>
    <row r="1269" spans="1:48" s="104" customFormat="1" ht="12.9" hidden="1" customHeight="1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</row>
    <row r="1270" spans="1:48" s="104" customFormat="1" ht="12.9" hidden="1" customHeight="1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</row>
    <row r="1271" spans="1:48" s="104" customFormat="1" ht="12.9" hidden="1" customHeight="1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</row>
    <row r="1272" spans="1:48" s="104" customFormat="1" ht="12.9" hidden="1" customHeight="1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</row>
    <row r="1273" spans="1:48" s="104" customFormat="1" ht="25.65" hidden="1" customHeight="1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</row>
    <row r="1274" spans="1:48" s="104" customFormat="1" ht="12.9" hidden="1" customHeight="1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</row>
    <row r="1275" spans="1:48" s="104" customFormat="1" ht="12.9" hidden="1" customHeight="1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</row>
    <row r="1276" spans="1:48" s="104" customFormat="1" ht="12.9" hidden="1" customHeight="1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</row>
    <row r="1277" spans="1:48" s="104" customFormat="1" ht="12.9" hidden="1" customHeight="1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</row>
    <row r="1278" spans="1:48" s="104" customFormat="1" ht="12.9" hidden="1" customHeight="1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</row>
    <row r="1279" spans="1:48" s="104" customFormat="1" ht="12.9" hidden="1" customHeight="1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</row>
    <row r="1280" spans="1:48" s="104" customFormat="1" ht="25.65" hidden="1" customHeight="1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</row>
    <row r="1281" spans="1:48" s="104" customFormat="1" ht="25.65" hidden="1" customHeight="1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</row>
    <row r="1282" spans="1:48" s="104" customFormat="1" ht="12.9" hidden="1" customHeight="1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</row>
    <row r="1283" spans="1:48" s="104" customFormat="1" ht="12.9" hidden="1" customHeight="1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</row>
    <row r="1284" spans="1:48" s="104" customFormat="1" ht="25.65" hidden="1" customHeight="1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</row>
    <row r="1285" spans="1:48" s="104" customFormat="1" ht="25.65" hidden="1" customHeight="1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</row>
    <row r="1286" spans="1:48" s="104" customFormat="1" ht="25.65" hidden="1" customHeight="1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</row>
    <row r="1287" spans="1:48" s="104" customFormat="1" ht="12.9" hidden="1" customHeight="1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</row>
    <row r="1288" spans="1:48" s="104" customFormat="1" ht="12.9" hidden="1" customHeight="1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</row>
    <row r="1289" spans="1:48" s="104" customFormat="1" ht="12.9" hidden="1" customHeight="1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</row>
    <row r="1290" spans="1:48" s="104" customFormat="1" ht="12.9" hidden="1" customHeight="1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</row>
    <row r="1291" spans="1:48" s="104" customFormat="1" ht="12.9" hidden="1" customHeight="1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</row>
    <row r="1292" spans="1:48" s="104" customFormat="1" ht="12.9" hidden="1" customHeight="1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</row>
    <row r="1293" spans="1:48" s="104" customFormat="1" ht="12.9" hidden="1" customHeight="1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</row>
    <row r="1294" spans="1:48" s="104" customFormat="1" ht="12.9" hidden="1" customHeight="1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</row>
    <row r="1295" spans="1:48" s="104" customFormat="1" ht="12.9" hidden="1" customHeight="1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</row>
    <row r="1296" spans="1:48" s="104" customFormat="1" ht="12.9" hidden="1" customHeight="1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</row>
    <row r="1297" spans="1:48" s="104" customFormat="1" ht="12.9" hidden="1" customHeight="1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</row>
    <row r="1298" spans="1:48" s="104" customFormat="1" ht="12.9" hidden="1" customHeight="1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</row>
    <row r="1299" spans="1:48" s="104" customFormat="1" ht="12.9" hidden="1" customHeight="1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</row>
    <row r="1300" spans="1:48" s="104" customFormat="1" ht="12.9" hidden="1" customHeight="1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</row>
    <row r="1301" spans="1:48" s="104" customFormat="1" ht="12.9" hidden="1" customHeight="1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</row>
    <row r="1302" spans="1:48" s="104" customFormat="1" ht="12.9" hidden="1" customHeight="1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</row>
    <row r="1303" spans="1:48" s="104" customFormat="1" ht="12.9" hidden="1" customHeight="1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</row>
    <row r="1304" spans="1:48" s="104" customFormat="1" ht="12.9" hidden="1" customHeight="1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</row>
    <row r="1305" spans="1:48" s="104" customFormat="1" ht="12.9" hidden="1" customHeight="1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</row>
    <row r="1306" spans="1:48" s="104" customFormat="1" ht="25.65" hidden="1" customHeight="1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</row>
    <row r="1307" spans="1:48" s="104" customFormat="1" ht="25.65" hidden="1" customHeight="1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</row>
    <row r="1308" spans="1:48" s="104" customFormat="1" ht="12.9" hidden="1" customHeight="1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</row>
    <row r="1309" spans="1:48" s="104" customFormat="1" ht="12.9" hidden="1" customHeight="1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</row>
    <row r="1310" spans="1:48" s="104" customFormat="1" ht="25.65" hidden="1" customHeight="1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</row>
    <row r="1311" spans="1:48" s="104" customFormat="1" ht="25.65" hidden="1" customHeight="1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</row>
    <row r="1312" spans="1:48" s="104" customFormat="1" ht="12.9" hidden="1" customHeight="1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</row>
    <row r="1313" spans="1:48" s="104" customFormat="1" ht="12.9" hidden="1" customHeight="1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</row>
    <row r="1314" spans="1:48" s="104" customFormat="1" ht="12.9" hidden="1" customHeight="1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</row>
    <row r="1315" spans="1:48" s="104" customFormat="1" ht="12.9" hidden="1" customHeight="1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</row>
    <row r="1316" spans="1:48" s="104" customFormat="1" ht="12.9" hidden="1" customHeight="1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</row>
    <row r="1317" spans="1:48" s="104" customFormat="1" ht="12.9" hidden="1" customHeight="1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</row>
    <row r="1318" spans="1:48" s="104" customFormat="1" ht="12.9" hidden="1" customHeight="1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</row>
    <row r="1319" spans="1:48" s="104" customFormat="1" ht="12.9" hidden="1" customHeight="1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</row>
    <row r="1320" spans="1:48" s="104" customFormat="1" ht="12.9" hidden="1" customHeight="1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</row>
    <row r="1321" spans="1:48" s="104" customFormat="1" ht="25.65" hidden="1" customHeight="1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</row>
    <row r="1322" spans="1:48" s="104" customFormat="1" ht="33.9" hidden="1" customHeight="1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</row>
    <row r="1323" spans="1:48" s="104" customFormat="1" ht="25.65" hidden="1" customHeight="1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</row>
    <row r="1324" spans="1:48" s="104" customFormat="1" ht="25.65" hidden="1" customHeight="1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</row>
    <row r="1325" spans="1:48" s="104" customFormat="1" ht="25.65" hidden="1" customHeight="1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</row>
    <row r="1326" spans="1:48" s="104" customFormat="1" ht="33.9" hidden="1" customHeight="1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</row>
    <row r="1327" spans="1:48" s="104" customFormat="1" ht="33.9" hidden="1" customHeight="1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</row>
    <row r="1328" spans="1:48" s="104" customFormat="1" ht="12.9" hidden="1" customHeight="1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</row>
    <row r="1329" spans="1:48" s="104" customFormat="1" ht="12.9" hidden="1" customHeight="1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</row>
    <row r="1330" spans="1:48" s="104" customFormat="1" ht="25.65" hidden="1" customHeight="1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</row>
    <row r="1331" spans="1:48" s="104" customFormat="1" ht="33.9" hidden="1" customHeight="1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</row>
    <row r="1332" spans="1:48" s="104" customFormat="1" ht="25.65" hidden="1" customHeight="1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</row>
    <row r="1333" spans="1:48" s="104" customFormat="1" ht="25.65" hidden="1" customHeight="1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</row>
    <row r="1334" spans="1:48" s="104" customFormat="1" ht="45.45" hidden="1" customHeight="1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</row>
    <row r="1335" spans="1:48" s="104" customFormat="1" ht="12.9" hidden="1" customHeight="1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</row>
    <row r="1336" spans="1:48" s="104" customFormat="1" ht="12.9" hidden="1" customHeight="1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</row>
    <row r="1337" spans="1:48" s="104" customFormat="1" ht="12.9" hidden="1" customHeight="1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</row>
    <row r="1338" spans="1:48" s="104" customFormat="1" ht="12.9" hidden="1" customHeight="1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</row>
    <row r="1339" spans="1:48" s="104" customFormat="1" ht="12.9" hidden="1" customHeight="1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</row>
    <row r="1340" spans="1:48" s="104" customFormat="1" ht="12.9" hidden="1" customHeight="1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</row>
    <row r="1341" spans="1:48" s="104" customFormat="1" ht="12.9" hidden="1" customHeight="1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</row>
    <row r="1342" spans="1:48" s="104" customFormat="1" ht="12.9" hidden="1" customHeight="1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</row>
    <row r="1343" spans="1:48" s="104" customFormat="1" ht="25.65" hidden="1" customHeight="1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</row>
    <row r="1344" spans="1:48" s="104" customFormat="1" ht="25.65" hidden="1" customHeight="1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</row>
    <row r="1345" spans="1:48" s="104" customFormat="1" ht="25.65" hidden="1" customHeight="1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</row>
    <row r="1346" spans="1:48" s="104" customFormat="1" ht="25.65" hidden="1" customHeight="1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</row>
    <row r="1347" spans="1:48" s="104" customFormat="1" ht="25.65" hidden="1" customHeight="1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</row>
    <row r="1348" spans="1:48" s="104" customFormat="1" ht="25.65" hidden="1" customHeight="1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</row>
    <row r="1349" spans="1:48" s="104" customFormat="1" ht="25.65" hidden="1" customHeight="1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</row>
    <row r="1350" spans="1:48" s="104" customFormat="1" ht="12.9" hidden="1" customHeight="1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</row>
    <row r="1351" spans="1:48" s="104" customFormat="1" ht="12.9" hidden="1" customHeight="1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</row>
    <row r="1352" spans="1:48" s="104" customFormat="1" ht="25.65" hidden="1" customHeight="1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</row>
    <row r="1353" spans="1:48" s="104" customFormat="1" ht="25.65" hidden="1" customHeight="1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</row>
    <row r="1354" spans="1:48" s="104" customFormat="1" ht="45.45" hidden="1" customHeight="1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</row>
    <row r="1355" spans="1:48" s="104" customFormat="1" ht="45.45" hidden="1" customHeight="1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</row>
    <row r="1356" spans="1:48" s="104" customFormat="1" ht="25.65" hidden="1" customHeight="1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</row>
    <row r="1357" spans="1:48" s="104" customFormat="1" ht="33.9" hidden="1" customHeight="1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</row>
    <row r="1358" spans="1:48" s="104" customFormat="1" ht="12.9" hidden="1" customHeight="1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</row>
    <row r="1359" spans="1:48" s="104" customFormat="1" ht="25.65" hidden="1" customHeight="1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</row>
    <row r="1360" spans="1:48" s="104" customFormat="1" ht="25.65" hidden="1" customHeight="1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</row>
    <row r="1361" spans="1:48" s="104" customFormat="1" ht="25.65" hidden="1" customHeight="1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</row>
    <row r="1362" spans="1:48" s="104" customFormat="1" ht="25.65" hidden="1" customHeight="1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</row>
    <row r="1363" spans="1:48" s="104" customFormat="1" ht="33.9" hidden="1" customHeight="1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</row>
    <row r="1364" spans="1:48" s="104" customFormat="1" ht="33.9" hidden="1" customHeight="1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</row>
    <row r="1365" spans="1:48" s="104" customFormat="1" ht="33.9" hidden="1" customHeight="1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</row>
    <row r="1366" spans="1:48" s="104" customFormat="1" ht="33.9" hidden="1" customHeight="1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</row>
    <row r="1367" spans="1:48" s="104" customFormat="1" ht="67.2" hidden="1" customHeight="1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</row>
    <row r="1368" spans="1:48" s="104" customFormat="1" ht="25.65" hidden="1" customHeight="1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</row>
    <row r="1369" spans="1:48" s="104" customFormat="1" ht="25.65" hidden="1" customHeight="1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</row>
    <row r="1370" spans="1:48" s="104" customFormat="1" ht="25.65" hidden="1" customHeight="1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</row>
    <row r="1371" spans="1:48" s="104" customFormat="1" ht="25.65" hidden="1" customHeight="1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</row>
    <row r="1372" spans="1:48" s="104" customFormat="1" ht="25.65" hidden="1" customHeight="1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</row>
    <row r="1373" spans="1:48" s="104" customFormat="1" ht="25.65" hidden="1" customHeight="1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</row>
    <row r="1374" spans="1:48" s="104" customFormat="1" ht="25.65" hidden="1" customHeight="1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</row>
    <row r="1375" spans="1:48" s="104" customFormat="1" ht="25.65" hidden="1" customHeight="1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</row>
    <row r="1376" spans="1:48" s="104" customFormat="1" ht="33.9" hidden="1" customHeight="1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</row>
    <row r="1377" spans="1:48" s="104" customFormat="1" ht="33.9" hidden="1" customHeight="1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</row>
    <row r="1378" spans="1:48" s="104" customFormat="1" ht="25.65" hidden="1" customHeight="1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</row>
    <row r="1379" spans="1:48" s="104" customFormat="1" ht="25.65" hidden="1" customHeight="1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</row>
    <row r="1380" spans="1:48" s="104" customFormat="1" ht="25.65" hidden="1" customHeight="1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</row>
    <row r="1381" spans="1:48" s="104" customFormat="1" ht="25.65" hidden="1" customHeight="1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</row>
    <row r="1382" spans="1:48" s="104" customFormat="1" ht="25.65" hidden="1" customHeight="1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</row>
    <row r="1383" spans="1:48" s="104" customFormat="1" ht="12.9" hidden="1" customHeight="1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</row>
    <row r="1384" spans="1:48" s="104" customFormat="1" ht="12.9" hidden="1" customHeight="1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</row>
    <row r="1385" spans="1:48" s="104" customFormat="1" ht="12.9" hidden="1" customHeight="1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</row>
    <row r="1386" spans="1:48" s="104" customFormat="1" ht="12.9" hidden="1" customHeight="1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</row>
    <row r="1387" spans="1:48" s="104" customFormat="1" ht="12.9" hidden="1" customHeight="1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</row>
    <row r="1388" spans="1:48" s="104" customFormat="1" ht="25.65" hidden="1" customHeight="1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</row>
    <row r="1389" spans="1:48" s="104" customFormat="1" ht="25.65" hidden="1" customHeight="1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</row>
    <row r="1390" spans="1:48" s="104" customFormat="1" ht="25.65" hidden="1" customHeight="1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</row>
    <row r="1391" spans="1:48" s="104" customFormat="1" ht="25.65" hidden="1" customHeight="1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</row>
    <row r="1392" spans="1:48" s="104" customFormat="1" ht="25.65" hidden="1" customHeight="1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</row>
    <row r="1393" spans="1:48" s="104" customFormat="1" ht="25.65" hidden="1" customHeight="1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</row>
    <row r="1394" spans="1:48" s="104" customFormat="1" ht="25.65" hidden="1" customHeight="1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</row>
    <row r="1395" spans="1:48" s="104" customFormat="1" ht="25.65" hidden="1" customHeight="1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</row>
    <row r="1396" spans="1:48" s="104" customFormat="1" ht="25.65" hidden="1" customHeight="1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</row>
    <row r="1397" spans="1:48" s="104" customFormat="1" ht="25.65" hidden="1" customHeight="1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</row>
    <row r="1398" spans="1:48" s="104" customFormat="1" ht="25.65" hidden="1" customHeight="1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</row>
    <row r="1399" spans="1:48" s="104" customFormat="1" ht="25.65" hidden="1" customHeight="1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</row>
    <row r="1400" spans="1:48" s="104" customFormat="1" ht="12.9" hidden="1" customHeight="1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</row>
    <row r="1401" spans="1:48" s="104" customFormat="1" ht="12.9" hidden="1" customHeight="1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</row>
    <row r="1402" spans="1:48" s="104" customFormat="1" ht="12.9" hidden="1" customHeight="1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</row>
    <row r="1403" spans="1:48" s="104" customFormat="1" ht="12.9" hidden="1" customHeight="1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</row>
    <row r="1404" spans="1:48" s="104" customFormat="1" ht="25.65" hidden="1" customHeight="1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</row>
    <row r="1405" spans="1:48" s="104" customFormat="1" ht="25.65" hidden="1" customHeight="1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</row>
    <row r="1406" spans="1:48" s="104" customFormat="1" ht="33.9" hidden="1" customHeight="1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</row>
    <row r="1407" spans="1:48" s="104" customFormat="1" ht="33.9" hidden="1" customHeight="1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</row>
    <row r="1408" spans="1:48" s="104" customFormat="1" ht="12.9" hidden="1" customHeight="1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</row>
    <row r="1409" spans="1:48" s="104" customFormat="1" ht="12.9" hidden="1" customHeight="1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</row>
    <row r="1410" spans="1:48" s="104" customFormat="1" ht="12.9" hidden="1" customHeight="1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</row>
    <row r="1411" spans="1:48" s="104" customFormat="1" ht="12.9" hidden="1" customHeight="1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</row>
    <row r="1412" spans="1:48" s="104" customFormat="1" ht="25.65" hidden="1" customHeight="1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</row>
    <row r="1413" spans="1:48" s="104" customFormat="1" ht="25.65" hidden="1" customHeight="1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</row>
    <row r="1414" spans="1:48" s="104" customFormat="1" ht="12.9" hidden="1" customHeight="1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</row>
    <row r="1415" spans="1:48" s="104" customFormat="1" ht="25.65" hidden="1" customHeight="1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</row>
    <row r="1416" spans="1:48" s="104" customFormat="1" ht="25.65" hidden="1" customHeight="1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</row>
    <row r="1417" spans="1:48" s="104" customFormat="1" ht="25.65" hidden="1" customHeight="1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</row>
    <row r="1418" spans="1:48" s="104" customFormat="1" ht="25.65" hidden="1" customHeight="1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</row>
    <row r="1419" spans="1:48" s="104" customFormat="1" ht="25.65" hidden="1" customHeight="1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</row>
    <row r="1420" spans="1:48" s="104" customFormat="1" ht="25.65" hidden="1" customHeight="1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</row>
    <row r="1421" spans="1:48" s="104" customFormat="1" ht="12.9" hidden="1" customHeight="1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</row>
    <row r="1422" spans="1:48" s="104" customFormat="1" ht="25.65" hidden="1" customHeight="1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</row>
    <row r="1423" spans="1:48" s="104" customFormat="1" ht="25.65" hidden="1" customHeight="1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</row>
    <row r="1424" spans="1:48" s="104" customFormat="1" ht="25.65" hidden="1" customHeight="1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</row>
    <row r="1425" spans="1:48" s="104" customFormat="1" ht="25.65" hidden="1" customHeight="1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</row>
    <row r="1426" spans="1:48" s="104" customFormat="1" ht="33.9" hidden="1" customHeight="1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</row>
    <row r="1427" spans="1:48" s="104" customFormat="1" ht="33.9" hidden="1" customHeight="1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</row>
    <row r="1428" spans="1:48" s="104" customFormat="1" ht="33.9" hidden="1" customHeight="1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</row>
    <row r="1429" spans="1:48" s="104" customFormat="1" ht="25.65" hidden="1" customHeight="1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</row>
    <row r="1430" spans="1:48" s="104" customFormat="1" ht="12.9" hidden="1" customHeight="1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</row>
    <row r="1431" spans="1:48" s="104" customFormat="1" ht="12.9" hidden="1" customHeight="1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</row>
    <row r="1432" spans="1:48" s="104" customFormat="1" ht="12.9" hidden="1" customHeight="1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</row>
    <row r="1433" spans="1:48" s="104" customFormat="1" ht="25.65" hidden="1" customHeight="1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</row>
    <row r="1434" spans="1:48" s="104" customFormat="1" ht="25.65" hidden="1" customHeight="1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</row>
    <row r="1435" spans="1:48" s="104" customFormat="1" ht="12.9" hidden="1" customHeight="1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</row>
    <row r="1436" spans="1:48" s="104" customFormat="1" ht="12.9" hidden="1" customHeight="1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</row>
    <row r="1437" spans="1:48" s="104" customFormat="1" ht="12.9" hidden="1" customHeight="1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</row>
    <row r="1438" spans="1:48" s="104" customFormat="1" ht="25.65" hidden="1" customHeight="1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</row>
    <row r="1439" spans="1:48" s="104" customFormat="1" ht="25.65" hidden="1" customHeight="1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</row>
    <row r="1440" spans="1:48" s="104" customFormat="1" ht="25.65" hidden="1" customHeight="1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</row>
    <row r="1441" spans="1:48" s="104" customFormat="1" ht="12.9" hidden="1" customHeight="1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</row>
    <row r="1442" spans="1:48" s="104" customFormat="1" ht="12.9" hidden="1" customHeight="1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</row>
    <row r="1443" spans="1:48" s="104" customFormat="1" ht="12.9" hidden="1" customHeight="1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</row>
    <row r="1444" spans="1:48" s="104" customFormat="1" ht="25.65" hidden="1" customHeight="1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</row>
    <row r="1445" spans="1:48" s="104" customFormat="1" ht="25.65" hidden="1" customHeight="1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</row>
    <row r="1446" spans="1:48" s="104" customFormat="1" ht="12.9" hidden="1" customHeight="1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</row>
    <row r="1447" spans="1:48" s="104" customFormat="1" ht="12.9" hidden="1" customHeight="1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</row>
    <row r="1448" spans="1:48" s="104" customFormat="1" ht="12.9" hidden="1" customHeight="1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</row>
    <row r="1449" spans="1:48" s="104" customFormat="1" ht="12.9" hidden="1" customHeight="1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</row>
    <row r="1450" spans="1:48" s="104" customFormat="1" ht="25.65" hidden="1" customHeight="1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</row>
    <row r="1451" spans="1:48" s="104" customFormat="1" ht="25.65" hidden="1" customHeight="1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</row>
    <row r="1452" spans="1:48" s="104" customFormat="1" ht="25.65" hidden="1" customHeight="1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</row>
    <row r="1453" spans="1:48" s="104" customFormat="1" ht="25.65" hidden="1" customHeight="1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</row>
    <row r="1454" spans="1:48" s="104" customFormat="1" ht="25.65" hidden="1" customHeight="1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</row>
    <row r="1455" spans="1:48" s="104" customFormat="1" ht="25.65" hidden="1" customHeight="1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</row>
    <row r="1456" spans="1:48" s="104" customFormat="1" ht="25.65" hidden="1" customHeight="1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</row>
    <row r="1457" spans="1:48" s="104" customFormat="1" ht="25.65" hidden="1" customHeight="1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</row>
    <row r="1458" spans="1:48" s="104" customFormat="1" ht="33.9" hidden="1" customHeight="1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</row>
    <row r="1459" spans="1:48" s="104" customFormat="1" ht="33.9" hidden="1" customHeight="1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</row>
    <row r="1460" spans="1:48" s="104" customFormat="1" ht="25.65" hidden="1" customHeight="1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</row>
    <row r="1461" spans="1:48" s="104" customFormat="1" ht="25.65" hidden="1" customHeight="1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</row>
    <row r="1462" spans="1:48" s="104" customFormat="1" ht="25.65" hidden="1" customHeight="1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</row>
    <row r="1463" spans="1:48" s="104" customFormat="1" ht="25.65" hidden="1" customHeight="1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</row>
    <row r="1464" spans="1:48" s="104" customFormat="1" ht="12.9" hidden="1" customHeight="1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</row>
    <row r="1465" spans="1:48" s="104" customFormat="1" ht="12.9" hidden="1" customHeight="1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</row>
    <row r="1466" spans="1:48" s="104" customFormat="1" ht="25.65" hidden="1" customHeight="1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</row>
    <row r="1467" spans="1:48" s="104" customFormat="1" ht="25.65" hidden="1" customHeight="1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</row>
    <row r="1468" spans="1:48" s="104" customFormat="1" ht="33.9" hidden="1" customHeight="1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</row>
    <row r="1469" spans="1:48" s="104" customFormat="1" ht="33.9" hidden="1" customHeight="1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</row>
    <row r="1470" spans="1:48" s="104" customFormat="1" ht="12.9" hidden="1" customHeight="1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</row>
    <row r="1471" spans="1:48" s="104" customFormat="1" ht="12.9" hidden="1" customHeight="1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</row>
    <row r="1472" spans="1:48" s="104" customFormat="1" ht="33.9" hidden="1" customHeight="1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</row>
    <row r="1473" spans="1:48" s="104" customFormat="1" ht="33.9" hidden="1" customHeight="1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</row>
    <row r="1474" spans="1:48" s="104" customFormat="1" ht="33.9" hidden="1" customHeight="1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</row>
    <row r="1475" spans="1:48" s="104" customFormat="1" ht="33.9" hidden="1" customHeight="1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</row>
    <row r="1476" spans="1:48" s="104" customFormat="1" ht="25.65" hidden="1" customHeight="1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</row>
    <row r="1477" spans="1:48" s="104" customFormat="1" ht="25.65" hidden="1" customHeight="1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</row>
    <row r="1478" spans="1:48" s="104" customFormat="1" ht="12.9" hidden="1" customHeight="1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</row>
    <row r="1479" spans="1:48" s="104" customFormat="1" ht="25.65" hidden="1" customHeight="1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</row>
    <row r="1480" spans="1:48" s="104" customFormat="1" ht="25.65" hidden="1" customHeight="1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</row>
    <row r="1481" spans="1:48" s="104" customFormat="1" ht="25.65" hidden="1" customHeight="1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</row>
    <row r="1482" spans="1:48" s="104" customFormat="1" ht="25.65" hidden="1" customHeight="1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</row>
    <row r="1483" spans="1:48" s="104" customFormat="1" ht="33.9" hidden="1" customHeight="1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</row>
    <row r="1484" spans="1:48" s="104" customFormat="1" ht="25.65" hidden="1" customHeight="1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</row>
    <row r="1485" spans="1:48" s="104" customFormat="1" ht="25.65" hidden="1" customHeight="1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</row>
    <row r="1486" spans="1:48" s="104" customFormat="1" ht="45.45" hidden="1" customHeight="1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</row>
    <row r="1487" spans="1:48" s="104" customFormat="1" ht="45.45" hidden="1" customHeight="1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</row>
    <row r="1488" spans="1:48" s="104" customFormat="1" ht="12.9" hidden="1" customHeight="1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</row>
    <row r="1489" spans="1:48" s="104" customFormat="1" ht="33.9" hidden="1" customHeight="1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</row>
    <row r="1490" spans="1:48" s="104" customFormat="1" ht="33.9" hidden="1" customHeight="1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</row>
    <row r="1491" spans="1:48" s="104" customFormat="1" ht="25.65" hidden="1" customHeight="1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</row>
    <row r="1492" spans="1:48" s="104" customFormat="1" ht="25.65" hidden="1" customHeight="1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</row>
    <row r="1493" spans="1:48" s="104" customFormat="1" ht="33.9" hidden="1" customHeight="1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</row>
    <row r="1494" spans="1:48" s="104" customFormat="1" ht="33.9" hidden="1" customHeight="1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</row>
    <row r="1495" spans="1:48" s="104" customFormat="1" ht="33.9" hidden="1" customHeight="1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</row>
    <row r="1496" spans="1:48" s="104" customFormat="1" ht="25.65" hidden="1" customHeight="1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</row>
    <row r="1497" spans="1:48" s="104" customFormat="1" ht="25.65" hidden="1" customHeight="1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</row>
    <row r="1498" spans="1:48" s="104" customFormat="1" ht="25.65" hidden="1" customHeight="1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</row>
    <row r="1499" spans="1:48" s="104" customFormat="1" ht="25.65" hidden="1" customHeight="1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</row>
    <row r="1500" spans="1:48" s="104" customFormat="1" ht="25.65" hidden="1" customHeight="1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</row>
    <row r="1501" spans="1:48" s="104" customFormat="1" ht="33.9" hidden="1" customHeight="1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</row>
    <row r="1502" spans="1:48" s="104" customFormat="1" ht="33.9" hidden="1" customHeight="1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</row>
    <row r="1503" spans="1:48" s="104" customFormat="1" ht="25.65" hidden="1" customHeight="1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</row>
    <row r="1504" spans="1:48" s="104" customFormat="1" ht="25.65" hidden="1" customHeight="1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</row>
    <row r="1505" spans="1:48" s="104" customFormat="1" ht="33.9" hidden="1" customHeight="1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</row>
    <row r="1506" spans="1:48" s="104" customFormat="1" ht="33.9" hidden="1" customHeight="1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</row>
    <row r="1507" spans="1:48" s="104" customFormat="1" ht="33.9" hidden="1" customHeight="1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</row>
    <row r="1508" spans="1:48" s="104" customFormat="1" ht="25.65" hidden="1" customHeight="1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</row>
    <row r="1509" spans="1:48" s="104" customFormat="1" ht="25.65" hidden="1" customHeight="1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</row>
    <row r="1510" spans="1:48" s="104" customFormat="1" ht="45.45" hidden="1" customHeight="1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</row>
    <row r="1511" spans="1:48" s="104" customFormat="1" ht="25.65" hidden="1" customHeight="1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</row>
    <row r="1512" spans="1:48" s="104" customFormat="1" ht="33.9" hidden="1" customHeight="1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</row>
    <row r="1513" spans="1:48" s="104" customFormat="1" ht="33.9" hidden="1" customHeight="1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</row>
    <row r="1514" spans="1:48" s="104" customFormat="1" ht="45.45" hidden="1" customHeight="1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</row>
    <row r="1515" spans="1:48" s="104" customFormat="1" ht="45.45" hidden="1" customHeight="1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</row>
    <row r="1516" spans="1:48" s="104" customFormat="1" ht="25.65" hidden="1" customHeight="1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</row>
    <row r="1517" spans="1:48" s="104" customFormat="1" ht="25.65" hidden="1" customHeight="1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</row>
    <row r="1518" spans="1:48" s="104" customFormat="1" ht="25.65" hidden="1" customHeight="1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</row>
    <row r="1519" spans="1:48" s="104" customFormat="1" ht="25.65" hidden="1" customHeight="1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</row>
    <row r="1520" spans="1:48" s="104" customFormat="1" ht="25.65" hidden="1" customHeight="1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</row>
    <row r="1521" spans="1:48" s="104" customFormat="1" ht="12.9" hidden="1" customHeight="1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</row>
    <row r="1522" spans="1:48" s="104" customFormat="1" ht="12.9" hidden="1" customHeight="1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</row>
    <row r="1523" spans="1:48" s="104" customFormat="1" ht="45.45" hidden="1" customHeight="1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</row>
    <row r="1524" spans="1:48" s="104" customFormat="1" ht="45.45" hidden="1" customHeight="1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</row>
    <row r="1525" spans="1:48" s="104" customFormat="1" ht="45.45" hidden="1" customHeight="1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</row>
    <row r="1526" spans="1:48" s="104" customFormat="1" ht="33.9" hidden="1" customHeight="1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</row>
    <row r="1527" spans="1:48" s="104" customFormat="1" ht="12.9" hidden="1" customHeight="1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</row>
    <row r="1528" spans="1:48" s="104" customFormat="1" ht="12.9" hidden="1" customHeight="1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</row>
    <row r="1529" spans="1:48" s="104" customFormat="1" ht="12.9" hidden="1" customHeight="1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</row>
    <row r="1530" spans="1:48" s="104" customFormat="1" ht="25.65" hidden="1" customHeight="1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</row>
    <row r="1531" spans="1:48" s="104" customFormat="1" ht="25.65" hidden="1" customHeight="1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</row>
    <row r="1532" spans="1:48" s="104" customFormat="1" ht="25.65" hidden="1" customHeight="1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</row>
    <row r="1533" spans="1:48" s="104" customFormat="1" ht="12.9" hidden="1" customHeight="1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</row>
    <row r="1534" spans="1:48" s="104" customFormat="1" ht="12.9" hidden="1" customHeight="1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</row>
    <row r="1535" spans="1:48" s="104" customFormat="1" ht="12.9" hidden="1" customHeight="1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</row>
    <row r="1536" spans="1:48" s="104" customFormat="1" ht="12.9" hidden="1" customHeight="1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</row>
    <row r="1537" spans="1:48" s="104" customFormat="1" ht="12.9" hidden="1" customHeight="1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</row>
    <row r="1538" spans="1:48" s="104" customFormat="1" ht="12.9" hidden="1" customHeight="1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</row>
    <row r="1539" spans="1:48" s="104" customFormat="1" ht="25.65" hidden="1" customHeight="1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</row>
    <row r="1540" spans="1:48" s="104" customFormat="1" ht="25.65" hidden="1" customHeight="1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</row>
    <row r="1541" spans="1:48" s="104" customFormat="1" ht="25.65" hidden="1" customHeight="1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</row>
    <row r="1542" spans="1:48" s="104" customFormat="1" ht="12.9" hidden="1" customHeight="1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</row>
    <row r="1543" spans="1:48" s="104" customFormat="1" ht="12.9" hidden="1" customHeight="1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</row>
    <row r="1544" spans="1:48" s="104" customFormat="1" ht="12.9" hidden="1" customHeight="1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</row>
    <row r="1545" spans="1:48" s="104" customFormat="1" ht="12.9" hidden="1" customHeight="1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</row>
    <row r="1546" spans="1:48" s="104" customFormat="1" ht="12.9" hidden="1" customHeight="1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</row>
    <row r="1547" spans="1:48" s="104" customFormat="1" ht="25.65" hidden="1" customHeight="1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</row>
    <row r="1548" spans="1:48" s="104" customFormat="1" ht="33.9" hidden="1" customHeight="1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</row>
    <row r="1549" spans="1:48" s="104" customFormat="1" ht="33.9" hidden="1" customHeight="1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</row>
    <row r="1550" spans="1:48" s="104" customFormat="1" ht="33.9" hidden="1" customHeight="1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</row>
    <row r="1551" spans="1:48" s="104" customFormat="1" ht="12.9" hidden="1" customHeight="1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</row>
    <row r="1552" spans="1:48" s="104" customFormat="1" ht="12.9" hidden="1" customHeight="1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</row>
    <row r="1553" spans="1:48" s="104" customFormat="1" ht="12.9" hidden="1" customHeight="1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</row>
    <row r="1554" spans="1:48" s="104" customFormat="1" ht="12.9" hidden="1" customHeight="1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</row>
    <row r="1555" spans="1:48" s="104" customFormat="1" ht="12.9" hidden="1" customHeight="1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</row>
    <row r="1556" spans="1:48" s="104" customFormat="1" ht="12.9" hidden="1" customHeight="1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</row>
    <row r="1557" spans="1:48" s="104" customFormat="1" ht="12.9" hidden="1" customHeight="1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</row>
    <row r="1558" spans="1:48" s="104" customFormat="1" ht="12.9" hidden="1" customHeight="1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</row>
    <row r="1559" spans="1:48" s="104" customFormat="1" ht="12.9" hidden="1" customHeight="1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</row>
    <row r="1560" spans="1:48" s="104" customFormat="1" ht="12.9" hidden="1" customHeight="1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</row>
    <row r="1561" spans="1:48" s="104" customFormat="1" ht="12.9" hidden="1" customHeight="1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</row>
    <row r="1562" spans="1:48" s="104" customFormat="1" ht="12.9" hidden="1" customHeight="1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</row>
    <row r="1563" spans="1:48" s="104" customFormat="1" ht="12.9" hidden="1" customHeight="1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</row>
    <row r="1564" spans="1:48" s="104" customFormat="1" ht="25.65" hidden="1" customHeight="1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</row>
    <row r="1565" spans="1:48" s="104" customFormat="1" ht="25.65" hidden="1" customHeight="1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</row>
    <row r="1566" spans="1:48" s="104" customFormat="1" ht="12.9" hidden="1" customHeight="1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</row>
    <row r="1567" spans="1:48" s="104" customFormat="1" ht="12.9" hidden="1" customHeight="1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</row>
    <row r="1568" spans="1:48" s="104" customFormat="1" ht="12.9" hidden="1" customHeight="1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</row>
    <row r="1569" spans="1:48" s="104" customFormat="1" ht="12.9" hidden="1" customHeight="1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</row>
    <row r="1570" spans="1:48" s="104" customFormat="1" ht="12.9" hidden="1" customHeight="1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</row>
    <row r="1571" spans="1:48" s="104" customFormat="1" ht="25.65" hidden="1" customHeight="1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</row>
    <row r="1572" spans="1:48" s="104" customFormat="1" ht="25.65" hidden="1" customHeight="1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</row>
    <row r="1573" spans="1:48" s="104" customFormat="1" ht="25.65" hidden="1" customHeight="1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</row>
    <row r="1574" spans="1:48" s="104" customFormat="1" ht="25.65" hidden="1" customHeight="1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</row>
    <row r="1575" spans="1:48" s="104" customFormat="1" ht="25.65" hidden="1" customHeight="1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</row>
    <row r="1576" spans="1:48" s="104" customFormat="1" ht="25.65" hidden="1" customHeight="1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</row>
    <row r="1577" spans="1:48" s="104" customFormat="1" ht="12.9" hidden="1" customHeight="1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</row>
    <row r="1578" spans="1:48" s="104" customFormat="1" ht="12.9" hidden="1" customHeight="1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</row>
    <row r="1579" spans="1:48" s="104" customFormat="1" ht="12.9" hidden="1" customHeight="1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</row>
    <row r="1580" spans="1:48" s="104" customFormat="1" ht="25.65" hidden="1" customHeight="1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</row>
    <row r="1581" spans="1:48" s="104" customFormat="1" ht="25.65" hidden="1" customHeight="1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</row>
    <row r="1582" spans="1:48" s="104" customFormat="1" ht="25.65" hidden="1" customHeight="1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</row>
    <row r="1583" spans="1:48" s="104" customFormat="1" ht="25.65" hidden="1" customHeight="1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</row>
    <row r="1584" spans="1:48" s="104" customFormat="1" ht="25.65" hidden="1" customHeight="1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</row>
    <row r="1585" spans="1:48" s="104" customFormat="1" ht="12.9" hidden="1" customHeight="1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</row>
    <row r="1586" spans="1:48" s="104" customFormat="1" ht="12.9" hidden="1" customHeight="1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</row>
    <row r="1587" spans="1:48" s="104" customFormat="1" ht="12.9" hidden="1" customHeight="1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</row>
    <row r="1588" spans="1:48" s="104" customFormat="1" ht="12.9" hidden="1" customHeight="1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</row>
    <row r="1589" spans="1:48" s="104" customFormat="1" ht="12.9" hidden="1" customHeight="1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</row>
    <row r="1590" spans="1:48" s="104" customFormat="1" ht="12.9" hidden="1" customHeight="1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</row>
    <row r="1591" spans="1:48" s="104" customFormat="1" ht="12.9" hidden="1" customHeight="1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</row>
    <row r="1592" spans="1:48" s="104" customFormat="1" ht="12.9" hidden="1" customHeight="1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</row>
    <row r="1593" spans="1:48" s="104" customFormat="1" ht="12.9" hidden="1" customHeight="1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</row>
    <row r="1594" spans="1:48" s="104" customFormat="1" ht="12.9" hidden="1" customHeight="1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</row>
    <row r="1595" spans="1:48" s="104" customFormat="1" ht="12.9" hidden="1" customHeight="1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</row>
    <row r="1596" spans="1:48" s="104" customFormat="1" ht="12.9" hidden="1" customHeight="1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</row>
    <row r="1597" spans="1:48" s="104" customFormat="1" ht="25.65" hidden="1" customHeight="1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</row>
    <row r="1598" spans="1:48" s="104" customFormat="1" ht="25.65" hidden="1" customHeight="1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</row>
    <row r="1599" spans="1:48" s="104" customFormat="1" ht="25.65" hidden="1" customHeight="1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</row>
    <row r="1600" spans="1:48" s="104" customFormat="1" ht="25.65" hidden="1" customHeight="1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</row>
    <row r="1601" spans="1:48" s="104" customFormat="1" ht="25.65" hidden="1" customHeight="1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</row>
    <row r="1602" spans="1:48" s="104" customFormat="1" ht="25.65" hidden="1" customHeight="1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</row>
    <row r="1603" spans="1:48" s="104" customFormat="1" ht="25.65" hidden="1" customHeight="1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</row>
    <row r="1604" spans="1:48" s="104" customFormat="1" ht="25.65" hidden="1" customHeight="1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</row>
    <row r="1605" spans="1:48" s="104" customFormat="1" ht="12.9" hidden="1" customHeight="1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</row>
    <row r="1606" spans="1:48" s="104" customFormat="1" ht="12.9" hidden="1" customHeight="1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</row>
    <row r="1607" spans="1:48" s="104" customFormat="1" ht="12.9" hidden="1" customHeight="1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</row>
    <row r="1608" spans="1:48" s="104" customFormat="1" ht="25.65" hidden="1" customHeight="1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</row>
    <row r="1609" spans="1:48" s="104" customFormat="1" ht="25.65" hidden="1" customHeight="1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</row>
    <row r="1610" spans="1:48" s="104" customFormat="1" ht="25.65" hidden="1" customHeight="1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</row>
    <row r="1611" spans="1:48" s="104" customFormat="1" ht="25.65" hidden="1" customHeight="1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</row>
    <row r="1612" spans="1:48" s="104" customFormat="1" ht="12.9" hidden="1" customHeight="1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</row>
    <row r="1613" spans="1:48" s="104" customFormat="1" ht="12.9" hidden="1" customHeight="1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</row>
    <row r="1614" spans="1:48" s="104" customFormat="1" ht="12.9" hidden="1" customHeight="1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</row>
    <row r="1615" spans="1:48" s="104" customFormat="1" ht="12.9" hidden="1" customHeight="1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</row>
    <row r="1616" spans="1:48" s="104" customFormat="1" ht="12.9" hidden="1" customHeight="1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</row>
    <row r="1617" spans="1:48" s="104" customFormat="1" ht="12.9" hidden="1" customHeight="1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</row>
    <row r="1618" spans="1:48" s="104" customFormat="1" ht="25.65" hidden="1" customHeight="1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</row>
    <row r="1619" spans="1:48" s="104" customFormat="1" ht="12.9" hidden="1" customHeight="1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</row>
    <row r="1620" spans="1:48" s="104" customFormat="1" ht="25.65" hidden="1" customHeight="1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</row>
    <row r="1621" spans="1:48" s="104" customFormat="1" ht="25.65" hidden="1" customHeight="1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</row>
    <row r="1622" spans="1:48" s="104" customFormat="1" ht="25.65" hidden="1" customHeight="1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</row>
    <row r="1623" spans="1:48" s="104" customFormat="1" ht="12.9" hidden="1" customHeight="1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</row>
    <row r="1624" spans="1:48" s="104" customFormat="1" ht="12.9" hidden="1" customHeight="1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</row>
    <row r="1625" spans="1:48" s="104" customFormat="1" ht="24.75" hidden="1" customHeight="1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</row>
    <row r="1626" spans="1:48" s="104" customFormat="1" ht="26.25" hidden="1" customHeight="1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</row>
    <row r="1627" spans="1:48" s="104" customFormat="1" ht="19.5" hidden="1" customHeight="1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</row>
    <row r="1628" spans="1:48" ht="26.25" customHeight="1">
      <c r="A1628" s="63">
        <v>1616</v>
      </c>
      <c r="B1628" s="62"/>
      <c r="C1628" s="76" t="s">
        <v>174</v>
      </c>
      <c r="D1628" s="62"/>
      <c r="E1628" s="136">
        <f t="shared" ref="E1628:AV1628" si="21">SUM(E13,E30,E96,E118,E137,E219,E265,E386,E437,E495,E506,E548,E592,E657,E681,E747,E760,E818,E884,E989,E1015:E1627)</f>
        <v>138</v>
      </c>
      <c r="F1628" s="136">
        <f t="shared" si="21"/>
        <v>109</v>
      </c>
      <c r="G1628" s="136">
        <f t="shared" si="21"/>
        <v>2</v>
      </c>
      <c r="H1628" s="136">
        <f t="shared" si="21"/>
        <v>0</v>
      </c>
      <c r="I1628" s="136">
        <f t="shared" si="21"/>
        <v>27</v>
      </c>
      <c r="J1628" s="136">
        <f t="shared" si="21"/>
        <v>0</v>
      </c>
      <c r="K1628" s="136">
        <f t="shared" si="21"/>
        <v>0</v>
      </c>
      <c r="L1628" s="136">
        <f t="shared" si="21"/>
        <v>11</v>
      </c>
      <c r="M1628" s="136">
        <f t="shared" si="21"/>
        <v>0</v>
      </c>
      <c r="N1628" s="136">
        <f t="shared" si="21"/>
        <v>1</v>
      </c>
      <c r="O1628" s="136">
        <f t="shared" si="21"/>
        <v>10</v>
      </c>
      <c r="P1628" s="136">
        <f t="shared" si="21"/>
        <v>0</v>
      </c>
      <c r="Q1628" s="136">
        <f t="shared" si="21"/>
        <v>3</v>
      </c>
      <c r="R1628" s="136">
        <f t="shared" si="21"/>
        <v>2</v>
      </c>
      <c r="S1628" s="136">
        <f t="shared" si="21"/>
        <v>0</v>
      </c>
      <c r="T1628" s="136">
        <f t="shared" si="21"/>
        <v>23</v>
      </c>
      <c r="U1628" s="136">
        <f t="shared" si="21"/>
        <v>1</v>
      </c>
      <c r="V1628" s="136">
        <f t="shared" si="21"/>
        <v>2</v>
      </c>
      <c r="W1628" s="136">
        <f t="shared" si="21"/>
        <v>4</v>
      </c>
      <c r="X1628" s="136">
        <f t="shared" si="21"/>
        <v>14</v>
      </c>
      <c r="Y1628" s="136">
        <f t="shared" si="21"/>
        <v>2</v>
      </c>
      <c r="Z1628" s="136">
        <f t="shared" si="21"/>
        <v>0</v>
      </c>
      <c r="AA1628" s="136">
        <f t="shared" si="21"/>
        <v>0</v>
      </c>
      <c r="AB1628" s="136">
        <f t="shared" si="21"/>
        <v>6</v>
      </c>
      <c r="AC1628" s="136">
        <f t="shared" si="21"/>
        <v>0</v>
      </c>
      <c r="AD1628" s="136">
        <f t="shared" si="21"/>
        <v>1</v>
      </c>
      <c r="AE1628" s="136">
        <f t="shared" si="21"/>
        <v>0</v>
      </c>
      <c r="AF1628" s="136">
        <f t="shared" si="21"/>
        <v>0</v>
      </c>
      <c r="AG1628" s="136">
        <f t="shared" si="21"/>
        <v>13</v>
      </c>
      <c r="AH1628" s="136">
        <f t="shared" si="21"/>
        <v>13</v>
      </c>
      <c r="AI1628" s="136">
        <f t="shared" si="21"/>
        <v>0</v>
      </c>
      <c r="AJ1628" s="136">
        <f t="shared" si="21"/>
        <v>0</v>
      </c>
      <c r="AK1628" s="136">
        <f t="shared" si="21"/>
        <v>53</v>
      </c>
      <c r="AL1628" s="136">
        <f t="shared" si="21"/>
        <v>0</v>
      </c>
      <c r="AM1628" s="136">
        <f t="shared" si="21"/>
        <v>0</v>
      </c>
      <c r="AN1628" s="136">
        <f t="shared" si="21"/>
        <v>0</v>
      </c>
      <c r="AO1628" s="136">
        <f t="shared" si="21"/>
        <v>0</v>
      </c>
      <c r="AP1628" s="136">
        <f t="shared" si="21"/>
        <v>3</v>
      </c>
      <c r="AQ1628" s="136">
        <f t="shared" si="21"/>
        <v>0</v>
      </c>
      <c r="AR1628" s="136">
        <f t="shared" si="21"/>
        <v>21</v>
      </c>
      <c r="AS1628" s="136">
        <f t="shared" si="21"/>
        <v>18</v>
      </c>
      <c r="AT1628" s="136">
        <f t="shared" si="21"/>
        <v>1</v>
      </c>
      <c r="AU1628" s="136">
        <f t="shared" si="21"/>
        <v>0</v>
      </c>
      <c r="AV1628" s="136">
        <f t="shared" si="21"/>
        <v>1</v>
      </c>
    </row>
    <row r="1629" spans="1:48" ht="33.9" customHeight="1">
      <c r="A1629" s="63">
        <v>1617</v>
      </c>
      <c r="B1629" s="222" t="s">
        <v>23</v>
      </c>
      <c r="C1629" s="77" t="s">
        <v>184</v>
      </c>
      <c r="D1629" s="64"/>
      <c r="E1629" s="137">
        <v>52</v>
      </c>
      <c r="F1629" s="107">
        <v>37</v>
      </c>
      <c r="G1629" s="107">
        <v>1</v>
      </c>
      <c r="H1629" s="107"/>
      <c r="I1629" s="107">
        <v>14</v>
      </c>
      <c r="J1629" s="107"/>
      <c r="K1629" s="107"/>
      <c r="L1629" s="107">
        <v>3</v>
      </c>
      <c r="M1629" s="107"/>
      <c r="N1629" s="107"/>
      <c r="O1629" s="107">
        <v>9</v>
      </c>
      <c r="P1629" s="107"/>
      <c r="Q1629" s="107"/>
      <c r="R1629" s="107">
        <v>2</v>
      </c>
      <c r="S1629" s="107"/>
      <c r="T1629" s="107">
        <v>1</v>
      </c>
      <c r="U1629" s="107"/>
      <c r="V1629" s="107"/>
      <c r="W1629" s="107"/>
      <c r="X1629" s="107">
        <v>1</v>
      </c>
      <c r="Y1629" s="107"/>
      <c r="Z1629" s="107"/>
      <c r="AA1629" s="107"/>
      <c r="AB1629" s="107">
        <v>1</v>
      </c>
      <c r="AC1629" s="107"/>
      <c r="AD1629" s="107">
        <v>1</v>
      </c>
      <c r="AE1629" s="107"/>
      <c r="AF1629" s="107"/>
      <c r="AG1629" s="107">
        <v>12</v>
      </c>
      <c r="AH1629" s="107">
        <v>12</v>
      </c>
      <c r="AI1629" s="107"/>
      <c r="AJ1629" s="107"/>
      <c r="AK1629" s="107">
        <v>10</v>
      </c>
      <c r="AL1629" s="107"/>
      <c r="AM1629" s="107"/>
      <c r="AN1629" s="107"/>
      <c r="AO1629" s="107"/>
      <c r="AP1629" s="107"/>
      <c r="AQ1629" s="107"/>
      <c r="AR1629" s="107">
        <v>4</v>
      </c>
      <c r="AS1629" s="107">
        <v>2</v>
      </c>
      <c r="AT1629" s="107"/>
      <c r="AU1629" s="105"/>
      <c r="AV1629" s="105"/>
    </row>
    <row r="1630" spans="1:48" ht="33.9" customHeight="1">
      <c r="A1630" s="63">
        <v>1618</v>
      </c>
      <c r="B1630" s="223"/>
      <c r="C1630" s="77" t="s">
        <v>185</v>
      </c>
      <c r="D1630" s="66" t="s">
        <v>2470</v>
      </c>
      <c r="E1630" s="138">
        <v>49</v>
      </c>
      <c r="F1630" s="107">
        <v>38</v>
      </c>
      <c r="G1630" s="107"/>
      <c r="H1630" s="107"/>
      <c r="I1630" s="107">
        <v>11</v>
      </c>
      <c r="J1630" s="107"/>
      <c r="K1630" s="107"/>
      <c r="L1630" s="107">
        <v>8</v>
      </c>
      <c r="M1630" s="107"/>
      <c r="N1630" s="107">
        <v>1</v>
      </c>
      <c r="O1630" s="107">
        <v>1</v>
      </c>
      <c r="P1630" s="107"/>
      <c r="Q1630" s="107">
        <v>1</v>
      </c>
      <c r="R1630" s="107"/>
      <c r="S1630" s="107"/>
      <c r="T1630" s="107">
        <v>8</v>
      </c>
      <c r="U1630" s="107">
        <v>1</v>
      </c>
      <c r="V1630" s="107">
        <v>1</v>
      </c>
      <c r="W1630" s="107">
        <v>1</v>
      </c>
      <c r="X1630" s="107">
        <v>4</v>
      </c>
      <c r="Y1630" s="107">
        <v>1</v>
      </c>
      <c r="Z1630" s="107"/>
      <c r="AA1630" s="107"/>
      <c r="AB1630" s="107">
        <v>5</v>
      </c>
      <c r="AC1630" s="107"/>
      <c r="AD1630" s="107"/>
      <c r="AE1630" s="107"/>
      <c r="AF1630" s="107"/>
      <c r="AG1630" s="107">
        <v>1</v>
      </c>
      <c r="AH1630" s="107">
        <v>1</v>
      </c>
      <c r="AI1630" s="107"/>
      <c r="AJ1630" s="107"/>
      <c r="AK1630" s="107">
        <v>23</v>
      </c>
      <c r="AL1630" s="107"/>
      <c r="AM1630" s="107"/>
      <c r="AN1630" s="107"/>
      <c r="AO1630" s="107"/>
      <c r="AP1630" s="107">
        <v>1</v>
      </c>
      <c r="AQ1630" s="107"/>
      <c r="AR1630" s="107">
        <v>7</v>
      </c>
      <c r="AS1630" s="107">
        <v>11</v>
      </c>
      <c r="AT1630" s="107"/>
      <c r="AU1630" s="105"/>
      <c r="AV1630" s="105">
        <v>1</v>
      </c>
    </row>
    <row r="1631" spans="1:48" s="20" customFormat="1" ht="33.9" customHeight="1">
      <c r="A1631" s="63">
        <v>1619</v>
      </c>
      <c r="B1631" s="223"/>
      <c r="C1631" s="77" t="s">
        <v>178</v>
      </c>
      <c r="D1631" s="67" t="s">
        <v>2470</v>
      </c>
      <c r="E1631" s="139">
        <v>37</v>
      </c>
      <c r="F1631" s="107">
        <v>34</v>
      </c>
      <c r="G1631" s="107">
        <v>1</v>
      </c>
      <c r="H1631" s="107"/>
      <c r="I1631" s="107">
        <v>2</v>
      </c>
      <c r="J1631" s="107"/>
      <c r="K1631" s="107"/>
      <c r="L1631" s="107"/>
      <c r="M1631" s="107"/>
      <c r="N1631" s="107"/>
      <c r="O1631" s="107"/>
      <c r="P1631" s="107"/>
      <c r="Q1631" s="107">
        <v>2</v>
      </c>
      <c r="R1631" s="107"/>
      <c r="S1631" s="107"/>
      <c r="T1631" s="107">
        <v>14</v>
      </c>
      <c r="U1631" s="107"/>
      <c r="V1631" s="107">
        <v>1</v>
      </c>
      <c r="W1631" s="107">
        <v>3</v>
      </c>
      <c r="X1631" s="107">
        <v>9</v>
      </c>
      <c r="Y1631" s="107">
        <v>1</v>
      </c>
      <c r="Z1631" s="107"/>
      <c r="AA1631" s="107"/>
      <c r="AB1631" s="107"/>
      <c r="AC1631" s="107"/>
      <c r="AD1631" s="107"/>
      <c r="AE1631" s="107"/>
      <c r="AF1631" s="107"/>
      <c r="AG1631" s="107"/>
      <c r="AH1631" s="107"/>
      <c r="AI1631" s="107"/>
      <c r="AJ1631" s="107"/>
      <c r="AK1631" s="107">
        <v>20</v>
      </c>
      <c r="AL1631" s="107"/>
      <c r="AM1631" s="107"/>
      <c r="AN1631" s="107"/>
      <c r="AO1631" s="107"/>
      <c r="AP1631" s="107">
        <v>2</v>
      </c>
      <c r="AQ1631" s="107"/>
      <c r="AR1631" s="107">
        <v>10</v>
      </c>
      <c r="AS1631" s="107">
        <v>5</v>
      </c>
      <c r="AT1631" s="107">
        <v>1</v>
      </c>
      <c r="AU1631" s="105"/>
      <c r="AV1631" s="105"/>
    </row>
    <row r="1632" spans="1:48" s="104" customFormat="1" ht="25.65" customHeight="1">
      <c r="A1632" s="63">
        <v>1620</v>
      </c>
      <c r="B1632" s="223"/>
      <c r="C1632" s="77" t="s">
        <v>179</v>
      </c>
      <c r="D1632" s="66" t="s">
        <v>2470</v>
      </c>
      <c r="E1632" s="138"/>
      <c r="F1632" s="107"/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/>
      <c r="AR1632" s="107"/>
      <c r="AS1632" s="107"/>
      <c r="AT1632" s="107"/>
      <c r="AU1632" s="105"/>
      <c r="AV1632" s="105"/>
    </row>
    <row r="1633" spans="1:48" s="106" customFormat="1" ht="25.65" customHeight="1">
      <c r="A1633" s="63">
        <v>1621</v>
      </c>
      <c r="B1633" s="223"/>
      <c r="C1633" s="132" t="s">
        <v>200</v>
      </c>
      <c r="D1633" s="67" t="s">
        <v>2470</v>
      </c>
      <c r="E1633" s="138">
        <v>33</v>
      </c>
      <c r="F1633" s="107">
        <v>17</v>
      </c>
      <c r="G1633" s="107"/>
      <c r="H1633" s="107"/>
      <c r="I1633" s="107">
        <v>16</v>
      </c>
      <c r="J1633" s="107"/>
      <c r="K1633" s="107"/>
      <c r="L1633" s="107">
        <v>6</v>
      </c>
      <c r="M1633" s="107"/>
      <c r="N1633" s="107"/>
      <c r="O1633" s="107">
        <v>9</v>
      </c>
      <c r="P1633" s="107"/>
      <c r="Q1633" s="107"/>
      <c r="R1633" s="107">
        <v>1</v>
      </c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>
        <v>1</v>
      </c>
      <c r="AC1633" s="107"/>
      <c r="AD1633" s="107"/>
      <c r="AE1633" s="107"/>
      <c r="AF1633" s="107"/>
      <c r="AG1633" s="107">
        <v>9</v>
      </c>
      <c r="AH1633" s="107">
        <v>2</v>
      </c>
      <c r="AI1633" s="107"/>
      <c r="AJ1633" s="107"/>
      <c r="AK1633" s="107">
        <v>5</v>
      </c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</row>
    <row r="1634" spans="1:48" s="106" customFormat="1" ht="17.25" customHeight="1">
      <c r="A1634" s="63">
        <v>1622</v>
      </c>
      <c r="B1634" s="223"/>
      <c r="C1634" s="78" t="s">
        <v>183</v>
      </c>
      <c r="D1634" s="67" t="s">
        <v>2470</v>
      </c>
      <c r="E1634" s="138">
        <v>16</v>
      </c>
      <c r="F1634" s="107">
        <v>12</v>
      </c>
      <c r="G1634" s="107"/>
      <c r="H1634" s="107"/>
      <c r="I1634" s="107">
        <v>4</v>
      </c>
      <c r="J1634" s="107"/>
      <c r="K1634" s="107"/>
      <c r="L1634" s="107"/>
      <c r="M1634" s="107"/>
      <c r="N1634" s="107"/>
      <c r="O1634" s="107">
        <v>4</v>
      </c>
      <c r="P1634" s="107"/>
      <c r="Q1634" s="107"/>
      <c r="R1634" s="107"/>
      <c r="S1634" s="107"/>
      <c r="T1634" s="107"/>
      <c r="U1634" s="107"/>
      <c r="V1634" s="107"/>
      <c r="W1634" s="107"/>
      <c r="X1634" s="107"/>
      <c r="Y1634" s="107"/>
      <c r="Z1634" s="107"/>
      <c r="AA1634" s="107"/>
      <c r="AB1634" s="107"/>
      <c r="AC1634" s="107"/>
      <c r="AD1634" s="107">
        <v>1</v>
      </c>
      <c r="AE1634" s="107"/>
      <c r="AF1634" s="107"/>
      <c r="AG1634" s="107">
        <v>2</v>
      </c>
      <c r="AH1634" s="107">
        <v>3</v>
      </c>
      <c r="AI1634" s="107"/>
      <c r="AJ1634" s="107"/>
      <c r="AK1634" s="107">
        <v>6</v>
      </c>
      <c r="AL1634" s="107"/>
      <c r="AM1634" s="107"/>
      <c r="AN1634" s="107"/>
      <c r="AO1634" s="107"/>
      <c r="AP1634" s="107"/>
      <c r="AQ1634" s="107"/>
      <c r="AR1634" s="107">
        <v>6</v>
      </c>
      <c r="AS1634" s="107">
        <v>1</v>
      </c>
      <c r="AT1634" s="107"/>
      <c r="AU1634" s="105"/>
      <c r="AV1634" s="105"/>
    </row>
    <row r="1635" spans="1:48" s="104" customFormat="1" ht="17.25" customHeight="1">
      <c r="A1635" s="63">
        <v>1623</v>
      </c>
      <c r="B1635" s="223"/>
      <c r="C1635" s="78" t="s">
        <v>180</v>
      </c>
      <c r="D1635" s="133"/>
      <c r="E1635" s="138">
        <v>7</v>
      </c>
      <c r="F1635" s="107">
        <v>6</v>
      </c>
      <c r="G1635" s="107"/>
      <c r="H1635" s="107"/>
      <c r="I1635" s="107">
        <v>1</v>
      </c>
      <c r="J1635" s="107"/>
      <c r="K1635" s="107"/>
      <c r="L1635" s="107"/>
      <c r="M1635" s="107"/>
      <c r="N1635" s="107">
        <v>1</v>
      </c>
      <c r="O1635" s="107"/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/>
      <c r="AG1635" s="107">
        <v>1</v>
      </c>
      <c r="AH1635" s="107"/>
      <c r="AI1635" s="107"/>
      <c r="AJ1635" s="107"/>
      <c r="AK1635" s="107">
        <v>5</v>
      </c>
      <c r="AL1635" s="107"/>
      <c r="AM1635" s="107"/>
      <c r="AN1635" s="107"/>
      <c r="AO1635" s="107"/>
      <c r="AP1635" s="107"/>
      <c r="AQ1635" s="107"/>
      <c r="AR1635" s="107">
        <v>2</v>
      </c>
      <c r="AS1635" s="107"/>
      <c r="AT1635" s="107"/>
      <c r="AU1635" s="105"/>
      <c r="AV1635" s="105"/>
    </row>
    <row r="1636" spans="1:48" s="104" customFormat="1" ht="25.65" customHeight="1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</row>
    <row r="1637" spans="1:48" s="104" customFormat="1" ht="14.25" customHeight="1">
      <c r="A1637" s="63">
        <v>1625</v>
      </c>
      <c r="B1637" s="223"/>
      <c r="C1637" s="78" t="s">
        <v>187</v>
      </c>
      <c r="D1637" s="133"/>
      <c r="E1637" s="138">
        <v>11</v>
      </c>
      <c r="F1637" s="107">
        <v>5</v>
      </c>
      <c r="G1637" s="107"/>
      <c r="H1637" s="107"/>
      <c r="I1637" s="107">
        <v>6</v>
      </c>
      <c r="J1637" s="107"/>
      <c r="K1637" s="107"/>
      <c r="L1637" s="107">
        <v>5</v>
      </c>
      <c r="M1637" s="107"/>
      <c r="N1637" s="107"/>
      <c r="O1637" s="107"/>
      <c r="P1637" s="107"/>
      <c r="Q1637" s="107"/>
      <c r="R1637" s="107">
        <v>1</v>
      </c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>
        <v>2</v>
      </c>
      <c r="AC1637" s="107"/>
      <c r="AD1637" s="107"/>
      <c r="AE1637" s="107"/>
      <c r="AF1637" s="107"/>
      <c r="AG1637" s="107">
        <v>2</v>
      </c>
      <c r="AH1637" s="107"/>
      <c r="AI1637" s="107"/>
      <c r="AJ1637" s="107"/>
      <c r="AK1637" s="107">
        <v>1</v>
      </c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</row>
    <row r="1638" spans="1:48" s="104" customFormat="1" ht="24" customHeight="1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</row>
    <row r="1639" spans="1:48" s="104" customFormat="1" ht="12.9" customHeight="1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</row>
    <row r="1640" spans="1:48" ht="25.65" customHeight="1"/>
    <row r="1641" spans="1:48" ht="12.9" customHeight="1">
      <c r="AL1641" s="209" t="s">
        <v>2403</v>
      </c>
      <c r="AM1641" s="209"/>
      <c r="AN1641" s="46" t="s">
        <v>2470</v>
      </c>
      <c r="AO1641" s="46" t="s">
        <v>2470</v>
      </c>
      <c r="AP1641" s="46" t="s">
        <v>2470</v>
      </c>
      <c r="AQ1641" s="79" t="s">
        <v>2470</v>
      </c>
      <c r="AS1641" s="204" t="s">
        <v>2471</v>
      </c>
      <c r="AT1641" s="204"/>
      <c r="AU1641" s="204"/>
      <c r="AV1641" s="204"/>
    </row>
    <row r="1642" spans="1:48" ht="19.5" customHeight="1">
      <c r="AL1642" s="39" t="s">
        <v>2470</v>
      </c>
      <c r="AM1642" s="39" t="s">
        <v>2470</v>
      </c>
      <c r="AN1642" s="196" t="s">
        <v>132</v>
      </c>
      <c r="AO1642" s="196"/>
      <c r="AP1642" s="196"/>
      <c r="AQ1642" s="196"/>
      <c r="AR1642" s="20"/>
      <c r="AS1642" s="196" t="s">
        <v>133</v>
      </c>
      <c r="AT1642" s="196"/>
      <c r="AU1642" s="196"/>
      <c r="AV1642" s="196"/>
    </row>
    <row r="1643" spans="1:48" ht="18" customHeight="1">
      <c r="AL1643" s="39" t="s">
        <v>137</v>
      </c>
      <c r="AM1643" s="40" t="s">
        <v>2470</v>
      </c>
      <c r="AN1643" s="201"/>
      <c r="AO1643" s="201"/>
      <c r="AP1643" s="201"/>
      <c r="AQ1643" s="201"/>
      <c r="AR1643" s="38" t="s">
        <v>2470</v>
      </c>
      <c r="AS1643" s="205" t="s">
        <v>2472</v>
      </c>
      <c r="AT1643" s="205"/>
      <c r="AU1643" s="205"/>
      <c r="AV1643" s="205"/>
    </row>
    <row r="1644" spans="1:48" ht="28.5" customHeight="1">
      <c r="AL1644" s="130"/>
      <c r="AM1644" s="130"/>
      <c r="AN1644" s="196" t="s">
        <v>132</v>
      </c>
      <c r="AO1644" s="196"/>
      <c r="AP1644" s="196"/>
      <c r="AQ1644" s="196"/>
      <c r="AR1644" s="37"/>
      <c r="AS1644" s="196" t="s">
        <v>133</v>
      </c>
      <c r="AT1644" s="196"/>
      <c r="AU1644" s="196"/>
      <c r="AV1644" s="196"/>
    </row>
    <row r="1645" spans="1:48" ht="25.5" customHeight="1">
      <c r="AM1645" s="41" t="s">
        <v>2470</v>
      </c>
      <c r="AN1645" s="41" t="s">
        <v>2470</v>
      </c>
      <c r="AO1645" s="42" t="s">
        <v>2470</v>
      </c>
      <c r="AP1645" s="42" t="s">
        <v>2470</v>
      </c>
      <c r="AQ1645" s="42" t="s">
        <v>2470</v>
      </c>
      <c r="AR1645" s="42" t="s">
        <v>2470</v>
      </c>
      <c r="AS1645" s="42" t="s">
        <v>2470</v>
      </c>
      <c r="AT1645" s="43" t="s">
        <v>2470</v>
      </c>
      <c r="AU1645" s="43" t="s">
        <v>2470</v>
      </c>
      <c r="AV1645" s="42" t="s">
        <v>2470</v>
      </c>
    </row>
    <row r="1646" spans="1:48" ht="15.75" customHeight="1">
      <c r="AL1646" s="41" t="s">
        <v>135</v>
      </c>
      <c r="AN1646" s="198" t="s">
        <v>2470</v>
      </c>
      <c r="AO1646" s="198"/>
      <c r="AP1646" s="198"/>
      <c r="AQ1646" s="198"/>
      <c r="AS1646" s="47" t="s">
        <v>2470</v>
      </c>
      <c r="AT1646" s="47" t="s">
        <v>2470</v>
      </c>
      <c r="AU1646" s="47" t="s">
        <v>2470</v>
      </c>
      <c r="AV1646" s="129"/>
    </row>
    <row r="1647" spans="1:48" ht="12.9" customHeight="1">
      <c r="AL1647" s="47" t="s">
        <v>136</v>
      </c>
      <c r="AN1647" s="37"/>
      <c r="AO1647" s="199"/>
      <c r="AP1647" s="199"/>
      <c r="AQ1647" s="199"/>
      <c r="AR1647" s="199"/>
      <c r="AS1647" s="199"/>
      <c r="AT1647" s="37"/>
      <c r="AU1647" s="37"/>
      <c r="AV1647" s="130"/>
    </row>
    <row r="1648" spans="1:48" ht="15.75" customHeight="1">
      <c r="AL1648" s="41" t="s">
        <v>134</v>
      </c>
      <c r="AN1648" s="200" t="s">
        <v>2470</v>
      </c>
      <c r="AO1648" s="200"/>
      <c r="AP1648" s="200"/>
      <c r="AQ1648" s="200"/>
      <c r="AR1648" s="203"/>
      <c r="AS1648" s="203"/>
      <c r="AT1648" s="203"/>
      <c r="AU1648" s="48"/>
      <c r="AV1648" s="131"/>
    </row>
    <row r="1649" spans="38:42" ht="17.25" customHeight="1">
      <c r="AL1649" s="135" t="s">
        <v>166</v>
      </c>
      <c r="AN1649" s="197" t="s">
        <v>2473</v>
      </c>
      <c r="AO1649" s="197"/>
      <c r="AP1649" s="197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629:B1639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42:AQ1642"/>
    <mergeCell ref="G7:G10"/>
    <mergeCell ref="AL1641:AM1641"/>
    <mergeCell ref="AK6:AM7"/>
    <mergeCell ref="S7:AJ7"/>
    <mergeCell ref="T8:AA8"/>
    <mergeCell ref="AU6:AU10"/>
    <mergeCell ref="AR1648:AT1648"/>
    <mergeCell ref="AS1644:AV1644"/>
    <mergeCell ref="AS1641:AV1641"/>
    <mergeCell ref="AS1643:AV1643"/>
    <mergeCell ref="AV6:AV10"/>
    <mergeCell ref="AT6:AT10"/>
    <mergeCell ref="AN1644:AQ1644"/>
    <mergeCell ref="AS1642:AV1642"/>
    <mergeCell ref="AN1649:AP1649"/>
    <mergeCell ref="AN1646:AQ1646"/>
    <mergeCell ref="AO1647:AS1647"/>
    <mergeCell ref="AN1648:AQ1648"/>
    <mergeCell ref="AN1643:AQ164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4" fitToWidth="3" pageOrder="overThenDown" orientation="landscape" horizontalDpi="4294967295" verticalDpi="4294967295" r:id="rId1"/>
  <headerFooter>
    <oddFooter>&amp;C&amp;L326CB3A6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ColWidth="9.109375" defaultRowHeight="13.2"/>
  <cols>
    <col min="1" max="1" width="1.109375" style="28" customWidth="1"/>
    <col min="2" max="2" width="15.44140625" style="28" customWidth="1"/>
    <col min="3" max="3" width="2.6640625" style="28" customWidth="1"/>
    <col min="4" max="4" width="17.109375" style="28" customWidth="1"/>
    <col min="5" max="5" width="15" style="28" customWidth="1"/>
    <col min="6" max="6" width="12" style="28" customWidth="1"/>
    <col min="7" max="7" width="9.109375" style="28"/>
    <col min="8" max="8" width="12.109375" style="28" customWidth="1"/>
    <col min="9" max="16384" width="9.109375" style="28"/>
  </cols>
  <sheetData>
    <row r="1" spans="1:9" ht="12.9" customHeight="1">
      <c r="B1" s="168" t="s">
        <v>119</v>
      </c>
      <c r="C1" s="168"/>
      <c r="D1" s="168"/>
      <c r="E1" s="168"/>
      <c r="F1" s="168"/>
      <c r="G1" s="168"/>
      <c r="H1" s="168"/>
    </row>
    <row r="3" spans="1:9" ht="18.899999999999999" customHeight="1">
      <c r="B3" s="229" t="s">
        <v>123</v>
      </c>
      <c r="C3" s="229"/>
      <c r="D3" s="229"/>
      <c r="E3" s="229"/>
      <c r="F3" s="229"/>
      <c r="G3" s="229"/>
      <c r="H3" s="229"/>
    </row>
    <row r="4" spans="1:9" ht="17.25" customHeight="1">
      <c r="B4" s="165" t="s">
        <v>2466</v>
      </c>
      <c r="C4" s="165"/>
      <c r="D4" s="165"/>
      <c r="E4" s="165"/>
      <c r="F4" s="165"/>
      <c r="G4" s="165"/>
      <c r="H4" s="165"/>
    </row>
    <row r="5" spans="1:9" ht="18.899999999999999" customHeight="1">
      <c r="B5" s="179"/>
      <c r="C5" s="179"/>
      <c r="D5" s="179"/>
      <c r="E5" s="179"/>
      <c r="F5" s="179"/>
      <c r="G5" s="179"/>
      <c r="H5" s="50"/>
    </row>
    <row r="6" spans="1:9" ht="12.9" customHeight="1">
      <c r="E6" s="22"/>
      <c r="F6" s="27"/>
      <c r="G6" s="27"/>
      <c r="H6" s="27"/>
    </row>
    <row r="7" spans="1:9">
      <c r="B7" s="27"/>
      <c r="C7" s="27"/>
      <c r="D7" s="27"/>
      <c r="E7" s="27"/>
    </row>
    <row r="8" spans="1:9" ht="12.9" customHeight="1">
      <c r="A8" s="27"/>
      <c r="B8" s="169" t="s">
        <v>0</v>
      </c>
      <c r="C8" s="169"/>
      <c r="D8" s="169"/>
      <c r="E8" s="169" t="s">
        <v>120</v>
      </c>
      <c r="F8" s="27"/>
    </row>
    <row r="9" spans="1:9" ht="12.9" customHeight="1">
      <c r="A9" s="27"/>
      <c r="B9" s="169"/>
      <c r="C9" s="169"/>
      <c r="D9" s="169"/>
      <c r="E9" s="169"/>
      <c r="F9" s="249" t="s">
        <v>131</v>
      </c>
      <c r="G9" s="249"/>
      <c r="H9" s="249"/>
    </row>
    <row r="10" spans="1:9" ht="12.9" customHeight="1">
      <c r="A10" s="27"/>
      <c r="B10" s="170"/>
      <c r="C10" s="170"/>
      <c r="D10" s="170"/>
      <c r="E10" s="170"/>
      <c r="F10" s="56"/>
      <c r="G10" s="57" t="s">
        <v>192</v>
      </c>
      <c r="H10" s="58"/>
    </row>
    <row r="11" spans="1:9" ht="44.25" customHeight="1">
      <c r="A11" s="27"/>
      <c r="B11" s="180" t="s">
        <v>201</v>
      </c>
      <c r="C11" s="181"/>
      <c r="D11" s="182"/>
      <c r="E11" s="93" t="s">
        <v>1</v>
      </c>
    </row>
    <row r="12" spans="1:9" ht="12.9" customHeight="1">
      <c r="A12" s="27"/>
      <c r="B12" s="160" t="s">
        <v>221</v>
      </c>
      <c r="C12" s="161"/>
      <c r="D12" s="162"/>
      <c r="E12" s="166" t="s">
        <v>4</v>
      </c>
      <c r="F12" s="27"/>
      <c r="G12" s="53" t="s">
        <v>122</v>
      </c>
      <c r="H12" s="12"/>
      <c r="I12" s="12"/>
    </row>
    <row r="13" spans="1:9" ht="12.9" customHeight="1">
      <c r="A13" s="27"/>
      <c r="B13" s="160"/>
      <c r="C13" s="161"/>
      <c r="D13" s="162"/>
      <c r="E13" s="166"/>
      <c r="F13" s="167" t="s">
        <v>228</v>
      </c>
      <c r="G13" s="167"/>
      <c r="H13" s="167"/>
      <c r="I13" s="12"/>
    </row>
    <row r="14" spans="1:9" ht="12.9" customHeight="1">
      <c r="A14" s="27"/>
      <c r="B14" s="160"/>
      <c r="C14" s="161"/>
      <c r="D14" s="162"/>
      <c r="E14" s="166"/>
      <c r="F14" s="167"/>
      <c r="G14" s="167"/>
      <c r="H14" s="167"/>
      <c r="I14" s="54"/>
    </row>
    <row r="15" spans="1:9" ht="22.5" customHeight="1">
      <c r="A15" s="27"/>
      <c r="B15" s="160"/>
      <c r="C15" s="161"/>
      <c r="D15" s="162"/>
      <c r="E15" s="166"/>
      <c r="F15" s="228" t="s">
        <v>177</v>
      </c>
      <c r="G15" s="228"/>
      <c r="H15" s="228"/>
      <c r="I15" s="12"/>
    </row>
    <row r="16" spans="1:9" s="35" customFormat="1" ht="44.25" customHeight="1">
      <c r="A16" s="27"/>
      <c r="B16" s="156" t="s">
        <v>188</v>
      </c>
      <c r="C16" s="157"/>
      <c r="D16" s="158"/>
      <c r="E16" s="72" t="s">
        <v>189</v>
      </c>
      <c r="F16" s="69"/>
      <c r="G16" s="69"/>
    </row>
    <row r="17" spans="1:9" s="35" customFormat="1" ht="12" customHeight="1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>
      <c r="A18" s="27"/>
      <c r="B18" s="24"/>
      <c r="C18" s="24"/>
      <c r="D18" s="24"/>
      <c r="E18" s="25"/>
      <c r="F18" s="12"/>
      <c r="G18" s="12"/>
      <c r="H18" s="12"/>
    </row>
    <row r="19" spans="1:9" ht="12" customHeight="1">
      <c r="B19" s="29"/>
      <c r="C19" s="29"/>
      <c r="D19" s="29"/>
      <c r="E19" s="29"/>
      <c r="F19" s="29"/>
      <c r="G19" s="29"/>
      <c r="H19" s="29"/>
    </row>
    <row r="20" spans="1:9" ht="12.9" customHeight="1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" customHeight="1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" customHeight="1">
      <c r="A22" s="30"/>
      <c r="B22" s="238" t="s">
        <v>2</v>
      </c>
      <c r="C22" s="239"/>
      <c r="D22" s="247" t="s">
        <v>2467</v>
      </c>
      <c r="E22" s="247"/>
      <c r="F22" s="247"/>
      <c r="G22" s="247"/>
      <c r="H22" s="248"/>
      <c r="I22" s="26"/>
    </row>
    <row r="23" spans="1:9" ht="12.9" customHeight="1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" customHeight="1">
      <c r="A24" s="30"/>
      <c r="B24" s="26" t="s">
        <v>3</v>
      </c>
      <c r="C24" s="27"/>
      <c r="D24" s="246"/>
      <c r="E24" s="247"/>
      <c r="F24" s="247"/>
      <c r="G24" s="247"/>
      <c r="H24" s="248"/>
      <c r="I24" s="26"/>
    </row>
    <row r="25" spans="1:9" ht="12.9" customHeight="1">
      <c r="A25" s="30"/>
      <c r="B25" s="233" t="s">
        <v>2468</v>
      </c>
      <c r="C25" s="159"/>
      <c r="D25" s="159"/>
      <c r="E25" s="159"/>
      <c r="F25" s="159"/>
      <c r="G25" s="159"/>
      <c r="H25" s="234"/>
      <c r="I25" s="26"/>
    </row>
    <row r="26" spans="1:9" ht="17.25" customHeight="1">
      <c r="A26" s="30"/>
      <c r="B26" s="235" t="s">
        <v>2469</v>
      </c>
      <c r="C26" s="236"/>
      <c r="D26" s="236"/>
      <c r="E26" s="236"/>
      <c r="F26" s="236"/>
      <c r="G26" s="236"/>
      <c r="H26" s="237"/>
      <c r="I26" s="26"/>
    </row>
    <row r="27" spans="1:9" ht="12.9" customHeight="1">
      <c r="A27" s="30"/>
      <c r="B27" s="230" t="s">
        <v>117</v>
      </c>
      <c r="C27" s="231"/>
      <c r="D27" s="231"/>
      <c r="E27" s="231"/>
      <c r="F27" s="231"/>
      <c r="G27" s="231"/>
      <c r="H27" s="232"/>
      <c r="I27" s="26"/>
    </row>
    <row r="28" spans="1:9" ht="12.9" customHeight="1">
      <c r="A28" s="30"/>
      <c r="B28" s="240">
        <v>8</v>
      </c>
      <c r="C28" s="241"/>
      <c r="D28" s="241"/>
      <c r="E28" s="241"/>
      <c r="F28" s="241"/>
      <c r="G28" s="241"/>
      <c r="H28" s="242"/>
      <c r="I28" s="26"/>
    </row>
    <row r="29" spans="1:9" ht="9.75" customHeight="1">
      <c r="A29" s="30"/>
      <c r="B29" s="243"/>
      <c r="C29" s="244"/>
      <c r="D29" s="244"/>
      <c r="E29" s="244"/>
      <c r="F29" s="244"/>
      <c r="G29" s="244"/>
      <c r="H29" s="245"/>
      <c r="I29" s="26"/>
    </row>
    <row r="30" spans="1:9" ht="12.9" customHeight="1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.75" customHeight="1">
      <c r="B34" s="175"/>
      <c r="C34" s="176"/>
      <c r="D34" s="176"/>
      <c r="E34" s="176"/>
      <c r="F34" s="176"/>
      <c r="G34" s="176"/>
      <c r="H34" s="176"/>
    </row>
  </sheetData>
  <mergeCells count="22"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&amp;C&amp;L326CB3A6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S1649"/>
  <sheetViews>
    <sheetView zoomScaleSheetLayoutView="90" workbookViewId="0"/>
  </sheetViews>
  <sheetFormatPr defaultRowHeight="13.2"/>
  <cols>
    <col min="1" max="1" width="4.6640625" customWidth="1"/>
    <col min="2" max="2" width="8.6640625" customWidth="1"/>
    <col min="3" max="3" width="36.5546875" customWidth="1"/>
    <col min="4" max="4" width="7.6640625" hidden="1" customWidth="1"/>
    <col min="5" max="5" width="12.88671875" customWidth="1"/>
    <col min="6" max="6" width="7.109375" customWidth="1"/>
    <col min="7" max="7" width="6" customWidth="1"/>
    <col min="8" max="8" width="5.88671875" customWidth="1"/>
    <col min="9" max="9" width="5.44140625" customWidth="1"/>
    <col min="10" max="10" width="5.5546875" customWidth="1"/>
    <col min="11" max="13" width="5.88671875" customWidth="1"/>
    <col min="14" max="15" width="5.109375" customWidth="1"/>
    <col min="16" max="16" width="5.6640625" customWidth="1"/>
    <col min="17" max="17" width="5" customWidth="1"/>
    <col min="18" max="18" width="5.6640625" customWidth="1"/>
    <col min="19" max="19" width="5.5546875" customWidth="1"/>
    <col min="20" max="20" width="5.44140625" customWidth="1"/>
    <col min="21" max="22" width="5.88671875" customWidth="1"/>
    <col min="23" max="24" width="5.88671875" style="104" customWidth="1"/>
    <col min="25" max="26" width="5.88671875" customWidth="1"/>
    <col min="27" max="27" width="5.44140625" customWidth="1"/>
    <col min="28" max="28" width="5" customWidth="1"/>
    <col min="29" max="31" width="5.88671875" customWidth="1"/>
    <col min="32" max="32" width="5.33203125" customWidth="1"/>
    <col min="33" max="33" width="5.109375" customWidth="1"/>
    <col min="34" max="34" width="5.6640625" customWidth="1"/>
    <col min="35" max="35" width="5.109375" customWidth="1"/>
    <col min="36" max="36" width="5.88671875" customWidth="1"/>
    <col min="37" max="37" width="5.5546875" customWidth="1"/>
    <col min="38" max="38" width="5.88671875" customWidth="1"/>
    <col min="39" max="39" width="5.5546875" customWidth="1"/>
    <col min="40" max="42" width="5.88671875" customWidth="1"/>
    <col min="43" max="44" width="6.33203125" customWidth="1"/>
    <col min="45" max="45" width="6.44140625" customWidth="1"/>
    <col min="46" max="46" width="5.109375" customWidth="1"/>
    <col min="47" max="47" width="5.33203125" customWidth="1"/>
    <col min="48" max="50" width="5.88671875" customWidth="1"/>
    <col min="51" max="51" width="8" customWidth="1"/>
    <col min="52" max="53" width="5.44140625" customWidth="1"/>
    <col min="54" max="54" width="5.5546875" customWidth="1"/>
    <col min="55" max="55" width="5" customWidth="1"/>
    <col min="56" max="56" width="5.33203125" customWidth="1"/>
    <col min="57" max="58" width="5.88671875" customWidth="1"/>
    <col min="59" max="59" width="8.5546875" customWidth="1"/>
    <col min="60" max="60" width="6.44140625" customWidth="1"/>
    <col min="61" max="61" width="6.109375" customWidth="1"/>
    <col min="62" max="62" width="5.5546875" customWidth="1"/>
    <col min="63" max="63" width="8" customWidth="1"/>
    <col min="64" max="66" width="5.88671875" customWidth="1"/>
    <col min="67" max="67" width="7.88671875" customWidth="1"/>
    <col min="68" max="68" width="8.44140625" customWidth="1"/>
    <col min="69" max="69" width="6.44140625" customWidth="1"/>
    <col min="70" max="70" width="6" customWidth="1"/>
    <col min="71" max="71" width="5.88671875" customWidth="1"/>
  </cols>
  <sheetData>
    <row r="1" spans="1:7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</row>
    <row r="2" spans="1:71" ht="12.9" hidden="1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</row>
    <row r="3" spans="1:71" ht="12.9" hidden="1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</row>
    <row r="4" spans="1:71" ht="12.9" hidden="1" customHeight="1">
      <c r="A4" s="80"/>
      <c r="B4" s="81" t="s">
        <v>2470</v>
      </c>
      <c r="C4" s="82"/>
      <c r="D4" s="82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</row>
    <row r="5" spans="1:71" ht="12.9" hidden="1" customHeight="1">
      <c r="A5" s="83"/>
      <c r="B5" s="84" t="s">
        <v>2470</v>
      </c>
      <c r="C5" s="254"/>
      <c r="D5" s="254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83"/>
      <c r="U5" s="83"/>
      <c r="V5" s="83"/>
      <c r="W5" s="134"/>
      <c r="X5" s="134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</row>
    <row r="6" spans="1:71" s="102" customFormat="1" ht="39" customHeight="1">
      <c r="A6" s="250" t="s">
        <v>172</v>
      </c>
      <c r="B6" s="256" t="s">
        <v>202</v>
      </c>
      <c r="C6" s="257" t="s">
        <v>7</v>
      </c>
      <c r="D6" s="101"/>
      <c r="E6" s="250" t="s">
        <v>196</v>
      </c>
      <c r="F6" s="250" t="s">
        <v>47</v>
      </c>
      <c r="G6" s="250"/>
      <c r="H6" s="250"/>
      <c r="I6" s="250"/>
      <c r="J6" s="250"/>
      <c r="K6" s="250"/>
      <c r="L6" s="250"/>
      <c r="M6" s="250"/>
      <c r="N6" s="250" t="s">
        <v>55</v>
      </c>
      <c r="O6" s="250"/>
      <c r="P6" s="250"/>
      <c r="Q6" s="250"/>
      <c r="R6" s="250"/>
      <c r="S6" s="250"/>
      <c r="T6" s="250"/>
      <c r="U6" s="258" t="s">
        <v>65</v>
      </c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60"/>
      <c r="AO6" s="250" t="s">
        <v>80</v>
      </c>
      <c r="AP6" s="250"/>
      <c r="AQ6" s="250"/>
      <c r="AR6" s="250"/>
      <c r="AS6" s="250"/>
      <c r="AT6" s="250"/>
      <c r="AU6" s="250"/>
      <c r="AV6" s="250" t="s">
        <v>171</v>
      </c>
      <c r="AW6" s="250" t="s">
        <v>88</v>
      </c>
      <c r="AX6" s="250" t="s">
        <v>89</v>
      </c>
      <c r="AY6" s="250" t="s">
        <v>222</v>
      </c>
      <c r="AZ6" s="250"/>
      <c r="BA6" s="250"/>
      <c r="BB6" s="250"/>
      <c r="BC6" s="250" t="s">
        <v>2405</v>
      </c>
      <c r="BD6" s="250"/>
      <c r="BE6" s="250"/>
      <c r="BF6" s="250"/>
      <c r="BG6" s="250" t="s">
        <v>2406</v>
      </c>
      <c r="BH6" s="250"/>
      <c r="BI6" s="250"/>
      <c r="BJ6" s="250" t="s">
        <v>2407</v>
      </c>
      <c r="BK6" s="250"/>
      <c r="BL6" s="250"/>
      <c r="BM6" s="250"/>
      <c r="BN6" s="250"/>
      <c r="BO6" s="250"/>
      <c r="BP6" s="250"/>
      <c r="BQ6" s="250"/>
      <c r="BR6" s="250"/>
      <c r="BS6" s="250"/>
    </row>
    <row r="7" spans="1:71" s="102" customFormat="1" ht="24.75" customHeight="1">
      <c r="A7" s="250"/>
      <c r="B7" s="256"/>
      <c r="C7" s="257"/>
      <c r="D7" s="101"/>
      <c r="E7" s="250"/>
      <c r="F7" s="250" t="s">
        <v>48</v>
      </c>
      <c r="G7" s="250" t="s">
        <v>49</v>
      </c>
      <c r="H7" s="250" t="s">
        <v>51</v>
      </c>
      <c r="I7" s="258" t="s">
        <v>168</v>
      </c>
      <c r="J7" s="259"/>
      <c r="K7" s="259"/>
      <c r="L7" s="259"/>
      <c r="M7" s="260"/>
      <c r="N7" s="250" t="s">
        <v>56</v>
      </c>
      <c r="O7" s="250" t="s">
        <v>58</v>
      </c>
      <c r="P7" s="250" t="s">
        <v>59</v>
      </c>
      <c r="Q7" s="250" t="s">
        <v>57</v>
      </c>
      <c r="R7" s="250" t="s">
        <v>61</v>
      </c>
      <c r="S7" s="250" t="s">
        <v>60</v>
      </c>
      <c r="T7" s="250" t="s">
        <v>63</v>
      </c>
      <c r="U7" s="250" t="s">
        <v>66</v>
      </c>
      <c r="V7" s="250" t="s">
        <v>62</v>
      </c>
      <c r="W7" s="206" t="s">
        <v>161</v>
      </c>
      <c r="X7" s="206" t="s">
        <v>162</v>
      </c>
      <c r="Y7" s="261" t="s">
        <v>64</v>
      </c>
      <c r="Z7" s="250" t="s">
        <v>157</v>
      </c>
      <c r="AA7" s="250" t="s">
        <v>67</v>
      </c>
      <c r="AB7" s="250" t="s">
        <v>68</v>
      </c>
      <c r="AC7" s="250" t="s">
        <v>70</v>
      </c>
      <c r="AD7" s="250" t="s">
        <v>69</v>
      </c>
      <c r="AE7" s="250" t="s">
        <v>72</v>
      </c>
      <c r="AF7" s="250" t="s">
        <v>74</v>
      </c>
      <c r="AG7" s="250" t="s">
        <v>71</v>
      </c>
      <c r="AH7" s="250" t="s">
        <v>73</v>
      </c>
      <c r="AI7" s="250" t="s">
        <v>75</v>
      </c>
      <c r="AJ7" s="250" t="s">
        <v>77</v>
      </c>
      <c r="AK7" s="250" t="s">
        <v>76</v>
      </c>
      <c r="AL7" s="250" t="s">
        <v>223</v>
      </c>
      <c r="AM7" s="250" t="s">
        <v>78</v>
      </c>
      <c r="AN7" s="250" t="s">
        <v>79</v>
      </c>
      <c r="AO7" s="250" t="s">
        <v>81</v>
      </c>
      <c r="AP7" s="250" t="s">
        <v>84</v>
      </c>
      <c r="AQ7" s="250" t="s">
        <v>82</v>
      </c>
      <c r="AR7" s="250" t="s">
        <v>83</v>
      </c>
      <c r="AS7" s="250" t="s">
        <v>85</v>
      </c>
      <c r="AT7" s="250" t="s">
        <v>86</v>
      </c>
      <c r="AU7" s="250" t="s">
        <v>87</v>
      </c>
      <c r="AV7" s="250"/>
      <c r="AW7" s="250"/>
      <c r="AX7" s="250"/>
      <c r="AY7" s="257" t="s">
        <v>28</v>
      </c>
      <c r="AZ7" s="250" t="s">
        <v>23</v>
      </c>
      <c r="BA7" s="250"/>
      <c r="BB7" s="250"/>
      <c r="BC7" s="250" t="s">
        <v>92</v>
      </c>
      <c r="BD7" s="250" t="s">
        <v>93</v>
      </c>
      <c r="BE7" s="250" t="s">
        <v>95</v>
      </c>
      <c r="BF7" s="250" t="s">
        <v>224</v>
      </c>
      <c r="BG7" s="250" t="s">
        <v>96</v>
      </c>
      <c r="BH7" s="250" t="s">
        <v>97</v>
      </c>
      <c r="BI7" s="250" t="s">
        <v>98</v>
      </c>
      <c r="BJ7" s="250" t="s">
        <v>99</v>
      </c>
      <c r="BK7" s="250" t="s">
        <v>100</v>
      </c>
      <c r="BL7" s="250"/>
      <c r="BM7" s="250"/>
      <c r="BN7" s="250"/>
      <c r="BO7" s="250" t="s">
        <v>101</v>
      </c>
      <c r="BP7" s="250"/>
      <c r="BQ7" s="250" t="s">
        <v>103</v>
      </c>
      <c r="BR7" s="250"/>
      <c r="BS7" s="250"/>
    </row>
    <row r="8" spans="1:71" s="102" customFormat="1" ht="21" customHeight="1">
      <c r="A8" s="250"/>
      <c r="B8" s="256"/>
      <c r="C8" s="257"/>
      <c r="D8" s="101"/>
      <c r="E8" s="250"/>
      <c r="F8" s="250"/>
      <c r="G8" s="250"/>
      <c r="H8" s="250"/>
      <c r="I8" s="258" t="s">
        <v>170</v>
      </c>
      <c r="J8" s="259"/>
      <c r="K8" s="260"/>
      <c r="L8" s="251" t="s">
        <v>54</v>
      </c>
      <c r="M8" s="251" t="s">
        <v>52</v>
      </c>
      <c r="N8" s="250"/>
      <c r="O8" s="250"/>
      <c r="P8" s="250"/>
      <c r="Q8" s="250"/>
      <c r="R8" s="250"/>
      <c r="S8" s="250"/>
      <c r="T8" s="250"/>
      <c r="U8" s="250"/>
      <c r="V8" s="250"/>
      <c r="W8" s="207"/>
      <c r="X8" s="207"/>
      <c r="Y8" s="261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250"/>
      <c r="AP8" s="250"/>
      <c r="AQ8" s="250"/>
      <c r="AR8" s="250"/>
      <c r="AS8" s="250"/>
      <c r="AT8" s="250"/>
      <c r="AU8" s="250"/>
      <c r="AV8" s="250"/>
      <c r="AW8" s="250"/>
      <c r="AX8" s="250"/>
      <c r="AY8" s="250"/>
      <c r="AZ8" s="250" t="s">
        <v>90</v>
      </c>
      <c r="BA8" s="250" t="s">
        <v>91</v>
      </c>
      <c r="BB8" s="250" t="s">
        <v>94</v>
      </c>
      <c r="BC8" s="250"/>
      <c r="BD8" s="250"/>
      <c r="BE8" s="250"/>
      <c r="BF8" s="250"/>
      <c r="BG8" s="250"/>
      <c r="BH8" s="250"/>
      <c r="BI8" s="250"/>
      <c r="BJ8" s="250"/>
      <c r="BK8" s="257" t="s">
        <v>28</v>
      </c>
      <c r="BL8" s="250" t="s">
        <v>23</v>
      </c>
      <c r="BM8" s="250"/>
      <c r="BN8" s="250"/>
      <c r="BO8" s="250"/>
      <c r="BP8" s="250"/>
      <c r="BQ8" s="250"/>
      <c r="BR8" s="250"/>
      <c r="BS8" s="250"/>
    </row>
    <row r="9" spans="1:71" s="102" customFormat="1" ht="45" customHeight="1">
      <c r="A9" s="250"/>
      <c r="B9" s="256"/>
      <c r="C9" s="257"/>
      <c r="D9" s="101"/>
      <c r="E9" s="250"/>
      <c r="F9" s="250"/>
      <c r="G9" s="250"/>
      <c r="H9" s="250"/>
      <c r="I9" s="252" t="s">
        <v>169</v>
      </c>
      <c r="J9" s="253" t="s">
        <v>50</v>
      </c>
      <c r="K9" s="253" t="s">
        <v>53</v>
      </c>
      <c r="L9" s="252"/>
      <c r="M9" s="252"/>
      <c r="N9" s="250"/>
      <c r="O9" s="250"/>
      <c r="P9" s="250"/>
      <c r="Q9" s="250"/>
      <c r="R9" s="250"/>
      <c r="S9" s="250"/>
      <c r="T9" s="250"/>
      <c r="U9" s="250"/>
      <c r="V9" s="250"/>
      <c r="W9" s="207"/>
      <c r="X9" s="207"/>
      <c r="Y9" s="261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250"/>
      <c r="AS9" s="250"/>
      <c r="AT9" s="250"/>
      <c r="AU9" s="250"/>
      <c r="AV9" s="250"/>
      <c r="AW9" s="250"/>
      <c r="AX9" s="250"/>
      <c r="AY9" s="250"/>
      <c r="AZ9" s="250"/>
      <c r="BA9" s="250"/>
      <c r="BB9" s="250"/>
      <c r="BC9" s="250"/>
      <c r="BD9" s="250"/>
      <c r="BE9" s="250"/>
      <c r="BF9" s="250"/>
      <c r="BG9" s="250"/>
      <c r="BH9" s="250"/>
      <c r="BI9" s="250"/>
      <c r="BJ9" s="250"/>
      <c r="BK9" s="257"/>
      <c r="BL9" s="250" t="s">
        <v>225</v>
      </c>
      <c r="BM9" s="250" t="s">
        <v>17</v>
      </c>
      <c r="BN9" s="250" t="s">
        <v>22</v>
      </c>
      <c r="BO9" s="262" t="s">
        <v>28</v>
      </c>
      <c r="BP9" s="250" t="s">
        <v>102</v>
      </c>
      <c r="BQ9" s="250" t="s">
        <v>104</v>
      </c>
      <c r="BR9" s="250" t="s">
        <v>226</v>
      </c>
      <c r="BS9" s="250" t="s">
        <v>111</v>
      </c>
    </row>
    <row r="10" spans="1:71" s="102" customFormat="1" ht="45.75" customHeight="1">
      <c r="A10" s="250"/>
      <c r="B10" s="256"/>
      <c r="C10" s="257"/>
      <c r="D10" s="101"/>
      <c r="E10" s="250"/>
      <c r="F10" s="250"/>
      <c r="G10" s="250"/>
      <c r="H10" s="250"/>
      <c r="I10" s="253"/>
      <c r="J10" s="250"/>
      <c r="K10" s="250"/>
      <c r="L10" s="253"/>
      <c r="M10" s="253"/>
      <c r="N10" s="250"/>
      <c r="O10" s="250"/>
      <c r="P10" s="250"/>
      <c r="Q10" s="250"/>
      <c r="R10" s="250"/>
      <c r="S10" s="250"/>
      <c r="T10" s="250"/>
      <c r="U10" s="250"/>
      <c r="V10" s="250"/>
      <c r="W10" s="208"/>
      <c r="X10" s="208"/>
      <c r="Y10" s="261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0"/>
      <c r="AY10" s="250"/>
      <c r="AZ10" s="250"/>
      <c r="BA10" s="250"/>
      <c r="BB10" s="250"/>
      <c r="BC10" s="250"/>
      <c r="BD10" s="250"/>
      <c r="BE10" s="250"/>
      <c r="BF10" s="250"/>
      <c r="BG10" s="250"/>
      <c r="BH10" s="250"/>
      <c r="BI10" s="250"/>
      <c r="BJ10" s="250"/>
      <c r="BK10" s="257"/>
      <c r="BL10" s="250"/>
      <c r="BM10" s="250"/>
      <c r="BN10" s="250"/>
      <c r="BO10" s="263"/>
      <c r="BP10" s="250"/>
      <c r="BQ10" s="250"/>
      <c r="BR10" s="250"/>
      <c r="BS10" s="250"/>
    </row>
    <row r="11" spans="1:71" ht="12.75" customHeight="1">
      <c r="A11" s="85" t="s">
        <v>11</v>
      </c>
      <c r="B11" s="85" t="s">
        <v>12</v>
      </c>
      <c r="C11" s="85" t="s">
        <v>8</v>
      </c>
      <c r="D11" s="86"/>
      <c r="E11" s="87">
        <v>1</v>
      </c>
      <c r="F11" s="87">
        <v>2</v>
      </c>
      <c r="G11" s="87">
        <v>3</v>
      </c>
      <c r="H11" s="87">
        <v>4</v>
      </c>
      <c r="I11" s="87">
        <v>5</v>
      </c>
      <c r="J11" s="87">
        <v>6</v>
      </c>
      <c r="K11" s="87">
        <v>7</v>
      </c>
      <c r="L11" s="87">
        <v>8</v>
      </c>
      <c r="M11" s="87">
        <v>9</v>
      </c>
      <c r="N11" s="87">
        <v>10</v>
      </c>
      <c r="O11" s="87">
        <v>11</v>
      </c>
      <c r="P11" s="87">
        <v>12</v>
      </c>
      <c r="Q11" s="87">
        <v>13</v>
      </c>
      <c r="R11" s="87">
        <v>14</v>
      </c>
      <c r="S11" s="87">
        <v>15</v>
      </c>
      <c r="T11" s="87">
        <v>16</v>
      </c>
      <c r="U11" s="87">
        <v>17</v>
      </c>
      <c r="V11" s="87">
        <v>18</v>
      </c>
      <c r="W11" s="6">
        <v>19</v>
      </c>
      <c r="X11" s="6">
        <v>20</v>
      </c>
      <c r="Y11" s="97">
        <v>21</v>
      </c>
      <c r="Z11" s="87">
        <v>22</v>
      </c>
      <c r="AA11" s="87">
        <v>23</v>
      </c>
      <c r="AB11" s="87">
        <v>24</v>
      </c>
      <c r="AC11" s="87">
        <v>25</v>
      </c>
      <c r="AD11" s="87">
        <v>26</v>
      </c>
      <c r="AE11" s="87">
        <v>27</v>
      </c>
      <c r="AF11" s="87">
        <v>28</v>
      </c>
      <c r="AG11" s="87">
        <v>29</v>
      </c>
      <c r="AH11" s="87">
        <v>30</v>
      </c>
      <c r="AI11" s="87">
        <v>31</v>
      </c>
      <c r="AJ11" s="87">
        <v>32</v>
      </c>
      <c r="AK11" s="87">
        <v>33</v>
      </c>
      <c r="AL11" s="87">
        <v>34</v>
      </c>
      <c r="AM11" s="87">
        <v>35</v>
      </c>
      <c r="AN11" s="87">
        <v>36</v>
      </c>
      <c r="AO11" s="87">
        <v>37</v>
      </c>
      <c r="AP11" s="87">
        <v>38</v>
      </c>
      <c r="AQ11" s="87">
        <v>39</v>
      </c>
      <c r="AR11" s="87">
        <v>40</v>
      </c>
      <c r="AS11" s="87">
        <v>41</v>
      </c>
      <c r="AT11" s="87">
        <v>42</v>
      </c>
      <c r="AU11" s="87">
        <v>43</v>
      </c>
      <c r="AV11" s="87">
        <v>44</v>
      </c>
      <c r="AW11" s="87">
        <v>45</v>
      </c>
      <c r="AX11" s="87">
        <v>46</v>
      </c>
      <c r="AY11" s="87">
        <v>47</v>
      </c>
      <c r="AZ11" s="87">
        <v>48</v>
      </c>
      <c r="BA11" s="87">
        <v>49</v>
      </c>
      <c r="BB11" s="87">
        <v>50</v>
      </c>
      <c r="BC11" s="87">
        <v>51</v>
      </c>
      <c r="BD11" s="87">
        <v>52</v>
      </c>
      <c r="BE11" s="87">
        <v>53</v>
      </c>
      <c r="BF11" s="87">
        <v>54</v>
      </c>
      <c r="BG11" s="87">
        <v>55</v>
      </c>
      <c r="BH11" s="87">
        <v>56</v>
      </c>
      <c r="BI11" s="87">
        <v>57</v>
      </c>
      <c r="BJ11" s="87">
        <v>58</v>
      </c>
      <c r="BK11" s="87">
        <v>59</v>
      </c>
      <c r="BL11" s="87">
        <v>60</v>
      </c>
      <c r="BM11" s="87">
        <v>61</v>
      </c>
      <c r="BN11" s="87">
        <v>62</v>
      </c>
      <c r="BO11" s="87">
        <v>63</v>
      </c>
      <c r="BP11" s="87">
        <v>64</v>
      </c>
      <c r="BQ11" s="87">
        <v>65</v>
      </c>
      <c r="BR11" s="87">
        <v>66</v>
      </c>
      <c r="BS11" s="87">
        <v>67</v>
      </c>
    </row>
    <row r="12" spans="1:71" ht="12.15" customHeight="1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</row>
    <row r="13" spans="1:71" s="106" customFormat="1" ht="26.25" customHeight="1">
      <c r="A13" s="63">
        <v>1</v>
      </c>
      <c r="B13" s="63" t="s">
        <v>230</v>
      </c>
      <c r="C13" s="64" t="s">
        <v>231</v>
      </c>
      <c r="D13" s="65"/>
      <c r="E13" s="105">
        <f t="shared" ref="E13:AJ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ref="AK13:BP13" si="1">SUM(AK14:AK29)</f>
        <v>0</v>
      </c>
      <c r="AL13" s="105">
        <f t="shared" si="1"/>
        <v>0</v>
      </c>
      <c r="AM13" s="105">
        <f t="shared" si="1"/>
        <v>0</v>
      </c>
      <c r="AN13" s="105">
        <f t="shared" si="1"/>
        <v>0</v>
      </c>
      <c r="AO13" s="105">
        <f t="shared" si="1"/>
        <v>0</v>
      </c>
      <c r="AP13" s="105">
        <f t="shared" si="1"/>
        <v>0</v>
      </c>
      <c r="AQ13" s="105">
        <f t="shared" si="1"/>
        <v>0</v>
      </c>
      <c r="AR13" s="105">
        <f t="shared" si="1"/>
        <v>0</v>
      </c>
      <c r="AS13" s="105">
        <f t="shared" si="1"/>
        <v>0</v>
      </c>
      <c r="AT13" s="105">
        <f t="shared" si="1"/>
        <v>0</v>
      </c>
      <c r="AU13" s="105">
        <f t="shared" si="1"/>
        <v>0</v>
      </c>
      <c r="AV13" s="105">
        <f t="shared" si="1"/>
        <v>0</v>
      </c>
      <c r="AW13" s="105">
        <f t="shared" si="1"/>
        <v>0</v>
      </c>
      <c r="AX13" s="105">
        <f t="shared" si="1"/>
        <v>0</v>
      </c>
      <c r="AY13" s="105">
        <f t="shared" si="1"/>
        <v>0</v>
      </c>
      <c r="AZ13" s="105">
        <f t="shared" si="1"/>
        <v>0</v>
      </c>
      <c r="BA13" s="105">
        <f t="shared" si="1"/>
        <v>0</v>
      </c>
      <c r="BB13" s="105">
        <f t="shared" si="1"/>
        <v>0</v>
      </c>
      <c r="BC13" s="105">
        <f t="shared" si="1"/>
        <v>0</v>
      </c>
      <c r="BD13" s="105">
        <f t="shared" si="1"/>
        <v>0</v>
      </c>
      <c r="BE13" s="105">
        <f t="shared" si="1"/>
        <v>0</v>
      </c>
      <c r="BF13" s="105">
        <f t="shared" si="1"/>
        <v>0</v>
      </c>
      <c r="BG13" s="105">
        <f t="shared" si="1"/>
        <v>0</v>
      </c>
      <c r="BH13" s="105">
        <f t="shared" si="1"/>
        <v>0</v>
      </c>
      <c r="BI13" s="105">
        <f t="shared" si="1"/>
        <v>0</v>
      </c>
      <c r="BJ13" s="105">
        <f t="shared" si="1"/>
        <v>0</v>
      </c>
      <c r="BK13" s="105">
        <f t="shared" si="1"/>
        <v>0</v>
      </c>
      <c r="BL13" s="105">
        <f t="shared" si="1"/>
        <v>0</v>
      </c>
      <c r="BM13" s="105">
        <f t="shared" si="1"/>
        <v>0</v>
      </c>
      <c r="BN13" s="105">
        <f t="shared" si="1"/>
        <v>0</v>
      </c>
      <c r="BO13" s="105">
        <f t="shared" si="1"/>
        <v>0</v>
      </c>
      <c r="BP13" s="105">
        <f t="shared" si="1"/>
        <v>0</v>
      </c>
      <c r="BQ13" s="105">
        <f t="shared" ref="BQ13:CV13" si="2">SUM(BQ14:BQ29)</f>
        <v>0</v>
      </c>
      <c r="BR13" s="105">
        <f t="shared" si="2"/>
        <v>0</v>
      </c>
      <c r="BS13" s="105">
        <f t="shared" si="2"/>
        <v>0</v>
      </c>
    </row>
    <row r="14" spans="1:71" s="104" customFormat="1" ht="33.9" hidden="1" customHeight="1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</row>
    <row r="15" spans="1:71" s="104" customFormat="1" ht="33.9" hidden="1" customHeight="1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</row>
    <row r="16" spans="1:71" s="104" customFormat="1" ht="33.9" hidden="1" customHeight="1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</row>
    <row r="17" spans="1:71" s="104" customFormat="1" ht="25.65" hidden="1" customHeight="1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</row>
    <row r="18" spans="1:71" s="104" customFormat="1" ht="25.65" hidden="1" customHeight="1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</row>
    <row r="19" spans="1:71" s="104" customFormat="1" ht="25.65" hidden="1" customHeight="1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</row>
    <row r="20" spans="1:71" s="104" customFormat="1" ht="25.65" hidden="1" customHeight="1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</row>
    <row r="21" spans="1:71" s="104" customFormat="1" ht="25.65" hidden="1" customHeight="1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</row>
    <row r="22" spans="1:71" s="104" customFormat="1" ht="40.799999999999997" hidden="1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</row>
    <row r="23" spans="1:71" s="104" customFormat="1" ht="40.799999999999997" hidden="1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</row>
    <row r="24" spans="1:71" s="104" customFormat="1" ht="12.9" hidden="1" customHeight="1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</row>
    <row r="25" spans="1:71" s="104" customFormat="1" ht="25.65" hidden="1" customHeight="1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</row>
    <row r="26" spans="1:71" s="104" customFormat="1" ht="12.9" hidden="1" customHeight="1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</row>
    <row r="27" spans="1:71" s="104" customFormat="1" ht="12.9" hidden="1" customHeight="1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</row>
    <row r="28" spans="1:71" s="104" customFormat="1" ht="28.5" hidden="1" customHeight="1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</row>
    <row r="29" spans="1:71" s="104" customFormat="1" ht="28.5" hidden="1" customHeight="1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</row>
    <row r="30" spans="1:71" s="104" customFormat="1" ht="29.25" customHeight="1">
      <c r="A30" s="63">
        <v>18</v>
      </c>
      <c r="B30" s="6" t="s">
        <v>254</v>
      </c>
      <c r="C30" s="64" t="s">
        <v>255</v>
      </c>
      <c r="D30" s="64"/>
      <c r="E30" s="105">
        <f t="shared" ref="E30:AJ30" si="3">SUM(E31:E95)</f>
        <v>20</v>
      </c>
      <c r="F30" s="105">
        <f t="shared" si="3"/>
        <v>20</v>
      </c>
      <c r="G30" s="105">
        <f t="shared" si="3"/>
        <v>0</v>
      </c>
      <c r="H30" s="105">
        <f t="shared" si="3"/>
        <v>1</v>
      </c>
      <c r="I30" s="105">
        <f t="shared" si="3"/>
        <v>3</v>
      </c>
      <c r="J30" s="105">
        <f t="shared" si="3"/>
        <v>0</v>
      </c>
      <c r="K30" s="105">
        <f t="shared" si="3"/>
        <v>0</v>
      </c>
      <c r="L30" s="105">
        <f t="shared" si="3"/>
        <v>9</v>
      </c>
      <c r="M30" s="105">
        <f t="shared" si="3"/>
        <v>0</v>
      </c>
      <c r="N30" s="105">
        <f t="shared" si="3"/>
        <v>0</v>
      </c>
      <c r="O30" s="105">
        <f t="shared" si="3"/>
        <v>3</v>
      </c>
      <c r="P30" s="105">
        <f t="shared" si="3"/>
        <v>2</v>
      </c>
      <c r="Q30" s="105">
        <f t="shared" si="3"/>
        <v>4</v>
      </c>
      <c r="R30" s="105">
        <f t="shared" si="3"/>
        <v>10</v>
      </c>
      <c r="S30" s="105">
        <f t="shared" si="3"/>
        <v>1</v>
      </c>
      <c r="T30" s="105">
        <f t="shared" si="3"/>
        <v>0</v>
      </c>
      <c r="U30" s="105">
        <f t="shared" si="3"/>
        <v>2</v>
      </c>
      <c r="V30" s="105">
        <f t="shared" si="3"/>
        <v>0</v>
      </c>
      <c r="W30" s="105">
        <f t="shared" si="3"/>
        <v>0</v>
      </c>
      <c r="X30" s="105">
        <f t="shared" si="3"/>
        <v>0</v>
      </c>
      <c r="Y30" s="105">
        <f t="shared" si="3"/>
        <v>0</v>
      </c>
      <c r="Z30" s="105">
        <f t="shared" si="3"/>
        <v>1</v>
      </c>
      <c r="AA30" s="105">
        <f t="shared" si="3"/>
        <v>0</v>
      </c>
      <c r="AB30" s="105">
        <f t="shared" si="3"/>
        <v>0</v>
      </c>
      <c r="AC30" s="105">
        <f t="shared" si="3"/>
        <v>0</v>
      </c>
      <c r="AD30" s="105">
        <f t="shared" si="3"/>
        <v>0</v>
      </c>
      <c r="AE30" s="105">
        <f t="shared" si="3"/>
        <v>0</v>
      </c>
      <c r="AF30" s="105">
        <f t="shared" si="3"/>
        <v>1</v>
      </c>
      <c r="AG30" s="105">
        <f t="shared" si="3"/>
        <v>2</v>
      </c>
      <c r="AH30" s="105">
        <f t="shared" si="3"/>
        <v>0</v>
      </c>
      <c r="AI30" s="105">
        <f t="shared" si="3"/>
        <v>1</v>
      </c>
      <c r="AJ30" s="105">
        <f t="shared" si="3"/>
        <v>0</v>
      </c>
      <c r="AK30" s="105">
        <f t="shared" ref="AK30:BP30" si="4">SUM(AK31:AK95)</f>
        <v>13</v>
      </c>
      <c r="AL30" s="105">
        <f t="shared" si="4"/>
        <v>2</v>
      </c>
      <c r="AM30" s="105">
        <f t="shared" si="4"/>
        <v>0</v>
      </c>
      <c r="AN30" s="105">
        <f t="shared" si="4"/>
        <v>0</v>
      </c>
      <c r="AO30" s="105">
        <f t="shared" si="4"/>
        <v>2</v>
      </c>
      <c r="AP30" s="105">
        <f t="shared" si="4"/>
        <v>1</v>
      </c>
      <c r="AQ30" s="105">
        <f t="shared" si="4"/>
        <v>4</v>
      </c>
      <c r="AR30" s="105">
        <f t="shared" si="4"/>
        <v>11</v>
      </c>
      <c r="AS30" s="105">
        <f t="shared" si="4"/>
        <v>2</v>
      </c>
      <c r="AT30" s="105">
        <f t="shared" si="4"/>
        <v>0</v>
      </c>
      <c r="AU30" s="105">
        <f t="shared" si="4"/>
        <v>0</v>
      </c>
      <c r="AV30" s="105">
        <f t="shared" si="4"/>
        <v>0</v>
      </c>
      <c r="AW30" s="105">
        <f t="shared" si="4"/>
        <v>0</v>
      </c>
      <c r="AX30" s="105">
        <f t="shared" si="4"/>
        <v>1</v>
      </c>
      <c r="AY30" s="105">
        <f t="shared" si="4"/>
        <v>2</v>
      </c>
      <c r="AZ30" s="105">
        <f t="shared" si="4"/>
        <v>2</v>
      </c>
      <c r="BA30" s="105">
        <f t="shared" si="4"/>
        <v>0</v>
      </c>
      <c r="BB30" s="105">
        <f t="shared" si="4"/>
        <v>0</v>
      </c>
      <c r="BC30" s="105">
        <f t="shared" si="4"/>
        <v>0</v>
      </c>
      <c r="BD30" s="105">
        <f t="shared" si="4"/>
        <v>0</v>
      </c>
      <c r="BE30" s="105">
        <f t="shared" si="4"/>
        <v>2</v>
      </c>
      <c r="BF30" s="105">
        <f t="shared" si="4"/>
        <v>0</v>
      </c>
      <c r="BG30" s="105">
        <f t="shared" si="4"/>
        <v>0</v>
      </c>
      <c r="BH30" s="105">
        <f t="shared" si="4"/>
        <v>0</v>
      </c>
      <c r="BI30" s="105">
        <f t="shared" si="4"/>
        <v>0</v>
      </c>
      <c r="BJ30" s="105">
        <f t="shared" si="4"/>
        <v>2</v>
      </c>
      <c r="BK30" s="105">
        <f t="shared" si="4"/>
        <v>0</v>
      </c>
      <c r="BL30" s="105">
        <f t="shared" si="4"/>
        <v>0</v>
      </c>
      <c r="BM30" s="105">
        <f t="shared" si="4"/>
        <v>0</v>
      </c>
      <c r="BN30" s="105">
        <f t="shared" si="4"/>
        <v>0</v>
      </c>
      <c r="BO30" s="105">
        <f t="shared" si="4"/>
        <v>0</v>
      </c>
      <c r="BP30" s="105">
        <f t="shared" si="4"/>
        <v>0</v>
      </c>
      <c r="BQ30" s="105">
        <f t="shared" ref="BQ30:CV30" si="5">SUM(BQ31:BQ95)</f>
        <v>0</v>
      </c>
      <c r="BR30" s="105">
        <f t="shared" si="5"/>
        <v>0</v>
      </c>
      <c r="BS30" s="105">
        <f t="shared" si="5"/>
        <v>0</v>
      </c>
    </row>
    <row r="31" spans="1:71" s="104" customFormat="1" ht="12.9" hidden="1" customHeight="1">
      <c r="A31" s="63">
        <v>19</v>
      </c>
      <c r="B31" s="6" t="s">
        <v>256</v>
      </c>
      <c r="C31" s="64" t="s">
        <v>257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</row>
    <row r="32" spans="1:71" s="104" customFormat="1" ht="12.9" hidden="1" customHeight="1">
      <c r="A32" s="63">
        <v>20</v>
      </c>
      <c r="B32" s="6" t="s">
        <v>258</v>
      </c>
      <c r="C32" s="64" t="s">
        <v>257</v>
      </c>
      <c r="D32" s="64"/>
      <c r="E32" s="105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</row>
    <row r="33" spans="1:71" s="104" customFormat="1" ht="25.65" hidden="1" customHeight="1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</row>
    <row r="34" spans="1:71" s="104" customFormat="1" ht="25.65" hidden="1" customHeight="1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</row>
    <row r="35" spans="1:71" s="104" customFormat="1" ht="33.9" hidden="1" customHeight="1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</row>
    <row r="36" spans="1:71" s="104" customFormat="1" ht="12.9" hidden="1" customHeight="1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</row>
    <row r="37" spans="1:71" s="104" customFormat="1" ht="12.9" hidden="1" customHeight="1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</row>
    <row r="38" spans="1:71" s="104" customFormat="1" ht="12.9" hidden="1" customHeight="1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</row>
    <row r="39" spans="1:71" s="104" customFormat="1" ht="12.9" hidden="1" customHeight="1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</row>
    <row r="40" spans="1:71" s="104" customFormat="1" ht="12.9" hidden="1" customHeight="1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</row>
    <row r="41" spans="1:71" s="104" customFormat="1" ht="12.9" customHeight="1">
      <c r="A41" s="63">
        <v>29</v>
      </c>
      <c r="B41" s="6" t="s">
        <v>269</v>
      </c>
      <c r="C41" s="64" t="s">
        <v>270</v>
      </c>
      <c r="D41" s="64"/>
      <c r="E41" s="107">
        <v>1</v>
      </c>
      <c r="F41" s="107">
        <v>1</v>
      </c>
      <c r="G41" s="107"/>
      <c r="H41" s="107"/>
      <c r="I41" s="107"/>
      <c r="J41" s="107"/>
      <c r="K41" s="107"/>
      <c r="L41" s="107">
        <v>1</v>
      </c>
      <c r="M41" s="107"/>
      <c r="N41" s="107"/>
      <c r="O41" s="107"/>
      <c r="P41" s="107"/>
      <c r="Q41" s="107"/>
      <c r="R41" s="107">
        <v>1</v>
      </c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>
        <v>1</v>
      </c>
      <c r="AL41" s="107"/>
      <c r="AM41" s="107"/>
      <c r="AN41" s="107"/>
      <c r="AO41" s="107"/>
      <c r="AP41" s="107"/>
      <c r="AQ41" s="107"/>
      <c r="AR41" s="107"/>
      <c r="AS41" s="107">
        <v>1</v>
      </c>
      <c r="AT41" s="107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</row>
    <row r="42" spans="1:71" s="104" customFormat="1" ht="12.9" hidden="1" customHeight="1">
      <c r="A42" s="63">
        <v>30</v>
      </c>
      <c r="B42" s="6" t="s">
        <v>271</v>
      </c>
      <c r="C42" s="64" t="s">
        <v>270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</row>
    <row r="43" spans="1:71" s="104" customFormat="1" ht="12.9" customHeight="1">
      <c r="A43" s="63">
        <v>31</v>
      </c>
      <c r="B43" s="6" t="s">
        <v>272</v>
      </c>
      <c r="C43" s="64" t="s">
        <v>273</v>
      </c>
      <c r="D43" s="64"/>
      <c r="E43" s="107">
        <v>4</v>
      </c>
      <c r="F43" s="107">
        <v>4</v>
      </c>
      <c r="G43" s="107"/>
      <c r="H43" s="107"/>
      <c r="I43" s="107"/>
      <c r="J43" s="107"/>
      <c r="K43" s="107"/>
      <c r="L43" s="107">
        <v>1</v>
      </c>
      <c r="M43" s="107"/>
      <c r="N43" s="107"/>
      <c r="O43" s="107">
        <v>1</v>
      </c>
      <c r="P43" s="107"/>
      <c r="Q43" s="107">
        <v>1</v>
      </c>
      <c r="R43" s="107">
        <v>2</v>
      </c>
      <c r="S43" s="107"/>
      <c r="T43" s="107"/>
      <c r="U43" s="107">
        <v>1</v>
      </c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>
        <v>1</v>
      </c>
      <c r="AG43" s="107"/>
      <c r="AH43" s="107"/>
      <c r="AI43" s="107"/>
      <c r="AJ43" s="107"/>
      <c r="AK43" s="107">
        <v>2</v>
      </c>
      <c r="AL43" s="107"/>
      <c r="AM43" s="107"/>
      <c r="AN43" s="107"/>
      <c r="AO43" s="107"/>
      <c r="AP43" s="107"/>
      <c r="AQ43" s="107">
        <v>2</v>
      </c>
      <c r="AR43" s="107">
        <v>2</v>
      </c>
      <c r="AS43" s="107"/>
      <c r="AT43" s="107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</row>
    <row r="44" spans="1:71" s="104" customFormat="1" ht="12.9" hidden="1" customHeight="1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</row>
    <row r="45" spans="1:71" s="104" customFormat="1" ht="25.65" hidden="1" customHeight="1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</row>
    <row r="46" spans="1:71" s="104" customFormat="1" ht="50.7" hidden="1" customHeight="1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</row>
    <row r="47" spans="1:71" s="104" customFormat="1" ht="12.9" customHeight="1">
      <c r="A47" s="63">
        <v>35</v>
      </c>
      <c r="B47" s="6" t="s">
        <v>277</v>
      </c>
      <c r="C47" s="64" t="s">
        <v>278</v>
      </c>
      <c r="D47" s="64"/>
      <c r="E47" s="107">
        <v>4</v>
      </c>
      <c r="F47" s="107">
        <v>4</v>
      </c>
      <c r="G47" s="107"/>
      <c r="H47" s="107"/>
      <c r="I47" s="107"/>
      <c r="J47" s="107"/>
      <c r="K47" s="107"/>
      <c r="L47" s="107">
        <v>1</v>
      </c>
      <c r="M47" s="107"/>
      <c r="N47" s="107"/>
      <c r="O47" s="107"/>
      <c r="P47" s="107">
        <v>1</v>
      </c>
      <c r="Q47" s="107">
        <v>1</v>
      </c>
      <c r="R47" s="107">
        <v>2</v>
      </c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>
        <v>4</v>
      </c>
      <c r="AL47" s="107">
        <v>1</v>
      </c>
      <c r="AM47" s="107"/>
      <c r="AN47" s="107"/>
      <c r="AO47" s="107"/>
      <c r="AP47" s="107"/>
      <c r="AQ47" s="107">
        <v>1</v>
      </c>
      <c r="AR47" s="107">
        <v>3</v>
      </c>
      <c r="AS47" s="107"/>
      <c r="AT47" s="107"/>
      <c r="AU47" s="105"/>
      <c r="AV47" s="105"/>
      <c r="AW47" s="105"/>
      <c r="AX47" s="105">
        <v>1</v>
      </c>
      <c r="AY47" s="105">
        <v>1</v>
      </c>
      <c r="AZ47" s="105">
        <v>1</v>
      </c>
      <c r="BA47" s="105"/>
      <c r="BB47" s="105"/>
      <c r="BC47" s="105"/>
      <c r="BD47" s="105"/>
      <c r="BE47" s="105">
        <v>1</v>
      </c>
      <c r="BF47" s="105"/>
      <c r="BG47" s="105"/>
      <c r="BH47" s="105"/>
      <c r="BI47" s="105"/>
      <c r="BJ47" s="105">
        <v>1</v>
      </c>
      <c r="BK47" s="105"/>
      <c r="BL47" s="105"/>
      <c r="BM47" s="105"/>
      <c r="BN47" s="105"/>
      <c r="BO47" s="105"/>
      <c r="BP47" s="105"/>
      <c r="BQ47" s="105"/>
      <c r="BR47" s="105"/>
      <c r="BS47" s="105"/>
    </row>
    <row r="48" spans="1:71" s="104" customFormat="1" ht="12.9" customHeight="1">
      <c r="A48" s="63">
        <v>36</v>
      </c>
      <c r="B48" s="6" t="s">
        <v>279</v>
      </c>
      <c r="C48" s="64" t="s">
        <v>278</v>
      </c>
      <c r="D48" s="64"/>
      <c r="E48" s="107">
        <v>5</v>
      </c>
      <c r="F48" s="107">
        <v>5</v>
      </c>
      <c r="G48" s="107"/>
      <c r="H48" s="107"/>
      <c r="I48" s="107">
        <v>3</v>
      </c>
      <c r="J48" s="107"/>
      <c r="K48" s="107"/>
      <c r="L48" s="107">
        <v>1</v>
      </c>
      <c r="M48" s="107"/>
      <c r="N48" s="107"/>
      <c r="O48" s="107">
        <v>2</v>
      </c>
      <c r="P48" s="107"/>
      <c r="Q48" s="107">
        <v>1</v>
      </c>
      <c r="R48" s="107">
        <v>2</v>
      </c>
      <c r="S48" s="107"/>
      <c r="T48" s="107"/>
      <c r="U48" s="107"/>
      <c r="V48" s="107"/>
      <c r="W48" s="107"/>
      <c r="X48" s="107"/>
      <c r="Y48" s="107"/>
      <c r="Z48" s="107">
        <v>1</v>
      </c>
      <c r="AA48" s="107"/>
      <c r="AB48" s="107"/>
      <c r="AC48" s="107"/>
      <c r="AD48" s="107"/>
      <c r="AE48" s="107"/>
      <c r="AF48" s="107"/>
      <c r="AG48" s="107">
        <v>2</v>
      </c>
      <c r="AH48" s="107"/>
      <c r="AI48" s="107"/>
      <c r="AJ48" s="107"/>
      <c r="AK48" s="107">
        <v>2</v>
      </c>
      <c r="AL48" s="107"/>
      <c r="AM48" s="107"/>
      <c r="AN48" s="107"/>
      <c r="AO48" s="107">
        <v>2</v>
      </c>
      <c r="AP48" s="107"/>
      <c r="AQ48" s="107">
        <v>1</v>
      </c>
      <c r="AR48" s="107">
        <v>2</v>
      </c>
      <c r="AS48" s="107"/>
      <c r="AT48" s="107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</row>
    <row r="49" spans="1:71" s="104" customFormat="1" ht="12.9" customHeight="1">
      <c r="A49" s="63">
        <v>37</v>
      </c>
      <c r="B49" s="6" t="s">
        <v>280</v>
      </c>
      <c r="C49" s="64" t="s">
        <v>281</v>
      </c>
      <c r="D49" s="64"/>
      <c r="E49" s="107">
        <v>1</v>
      </c>
      <c r="F49" s="107">
        <v>1</v>
      </c>
      <c r="G49" s="107"/>
      <c r="H49" s="107"/>
      <c r="I49" s="107"/>
      <c r="J49" s="107"/>
      <c r="K49" s="107"/>
      <c r="L49" s="107">
        <v>1</v>
      </c>
      <c r="M49" s="107"/>
      <c r="N49" s="107"/>
      <c r="O49" s="107"/>
      <c r="P49" s="107"/>
      <c r="Q49" s="107"/>
      <c r="R49" s="107">
        <v>1</v>
      </c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>
        <v>1</v>
      </c>
      <c r="AL49" s="107"/>
      <c r="AM49" s="107"/>
      <c r="AN49" s="107"/>
      <c r="AO49" s="107"/>
      <c r="AP49" s="107"/>
      <c r="AQ49" s="107"/>
      <c r="AR49" s="107">
        <v>1</v>
      </c>
      <c r="AS49" s="107"/>
      <c r="AT49" s="107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</row>
    <row r="50" spans="1:71" s="104" customFormat="1" ht="12.9" hidden="1" customHeight="1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</row>
    <row r="51" spans="1:71" s="104" customFormat="1" ht="12.9" customHeight="1">
      <c r="A51" s="63">
        <v>39</v>
      </c>
      <c r="B51" s="6" t="s">
        <v>2409</v>
      </c>
      <c r="C51" s="64" t="s">
        <v>2408</v>
      </c>
      <c r="D51" s="64"/>
      <c r="E51" s="107">
        <v>3</v>
      </c>
      <c r="F51" s="107">
        <v>3</v>
      </c>
      <c r="G51" s="107"/>
      <c r="H51" s="107"/>
      <c r="I51" s="107"/>
      <c r="J51" s="107"/>
      <c r="K51" s="107"/>
      <c r="L51" s="107">
        <v>3</v>
      </c>
      <c r="M51" s="107"/>
      <c r="N51" s="107"/>
      <c r="O51" s="107"/>
      <c r="P51" s="107"/>
      <c r="Q51" s="107">
        <v>1</v>
      </c>
      <c r="R51" s="107">
        <v>1</v>
      </c>
      <c r="S51" s="107">
        <v>1</v>
      </c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>
        <v>3</v>
      </c>
      <c r="AL51" s="107">
        <v>1</v>
      </c>
      <c r="AM51" s="107"/>
      <c r="AN51" s="107"/>
      <c r="AO51" s="107"/>
      <c r="AP51" s="107"/>
      <c r="AQ51" s="107"/>
      <c r="AR51" s="107">
        <v>2</v>
      </c>
      <c r="AS51" s="107">
        <v>1</v>
      </c>
      <c r="AT51" s="107"/>
      <c r="AU51" s="105"/>
      <c r="AV51" s="105"/>
      <c r="AW51" s="105"/>
      <c r="AX51" s="105"/>
      <c r="AY51" s="105">
        <v>1</v>
      </c>
      <c r="AZ51" s="105">
        <v>1</v>
      </c>
      <c r="BA51" s="105"/>
      <c r="BB51" s="105"/>
      <c r="BC51" s="105"/>
      <c r="BD51" s="105"/>
      <c r="BE51" s="105">
        <v>1</v>
      </c>
      <c r="BF51" s="105"/>
      <c r="BG51" s="105"/>
      <c r="BH51" s="105"/>
      <c r="BI51" s="105"/>
      <c r="BJ51" s="105">
        <v>1</v>
      </c>
      <c r="BK51" s="105"/>
      <c r="BL51" s="105"/>
      <c r="BM51" s="105"/>
      <c r="BN51" s="105"/>
      <c r="BO51" s="105"/>
      <c r="BP51" s="105"/>
      <c r="BQ51" s="105"/>
      <c r="BR51" s="105"/>
      <c r="BS51" s="105"/>
    </row>
    <row r="52" spans="1:71" s="104" customFormat="1" ht="12.9" hidden="1" customHeight="1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</row>
    <row r="53" spans="1:71" s="104" customFormat="1" ht="12.9" hidden="1" customHeight="1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</row>
    <row r="54" spans="1:71" s="104" customFormat="1" ht="12.9" hidden="1" customHeight="1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</row>
    <row r="55" spans="1:71" s="104" customFormat="1" ht="12.9" hidden="1" customHeight="1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</row>
    <row r="56" spans="1:71" s="104" customFormat="1" ht="22.65" customHeight="1">
      <c r="A56" s="63">
        <v>44</v>
      </c>
      <c r="B56" s="6">
        <v>128</v>
      </c>
      <c r="C56" s="64" t="s">
        <v>288</v>
      </c>
      <c r="D56" s="64"/>
      <c r="E56" s="107">
        <v>2</v>
      </c>
      <c r="F56" s="107">
        <v>2</v>
      </c>
      <c r="G56" s="107"/>
      <c r="H56" s="107">
        <v>1</v>
      </c>
      <c r="I56" s="107"/>
      <c r="J56" s="107"/>
      <c r="K56" s="107"/>
      <c r="L56" s="107">
        <v>1</v>
      </c>
      <c r="M56" s="107"/>
      <c r="N56" s="107"/>
      <c r="O56" s="107"/>
      <c r="P56" s="107">
        <v>1</v>
      </c>
      <c r="Q56" s="107"/>
      <c r="R56" s="107">
        <v>1</v>
      </c>
      <c r="S56" s="107"/>
      <c r="T56" s="107"/>
      <c r="U56" s="107">
        <v>1</v>
      </c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>
        <v>1</v>
      </c>
      <c r="AJ56" s="107"/>
      <c r="AK56" s="107"/>
      <c r="AL56" s="107"/>
      <c r="AM56" s="107"/>
      <c r="AN56" s="107"/>
      <c r="AO56" s="107"/>
      <c r="AP56" s="107">
        <v>1</v>
      </c>
      <c r="AQ56" s="107"/>
      <c r="AR56" s="107">
        <v>1</v>
      </c>
      <c r="AS56" s="107"/>
      <c r="AT56" s="107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</row>
    <row r="57" spans="1:71" s="104" customFormat="1" ht="12.9" hidden="1" customHeight="1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</row>
    <row r="58" spans="1:71" s="104" customFormat="1" ht="12.9" hidden="1" customHeight="1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</row>
    <row r="59" spans="1:71" s="104" customFormat="1" ht="25.65" hidden="1" customHeight="1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</row>
    <row r="60" spans="1:71" s="104" customFormat="1" ht="25.65" hidden="1" customHeight="1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</row>
    <row r="61" spans="1:71" s="104" customFormat="1" ht="25.65" hidden="1" customHeight="1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</row>
    <row r="62" spans="1:71" s="104" customFormat="1" ht="25.65" hidden="1" customHeight="1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</row>
    <row r="63" spans="1:71" s="104" customFormat="1" ht="36.15" hidden="1" customHeight="1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</row>
    <row r="64" spans="1:71" s="104" customFormat="1" ht="36.15" hidden="1" customHeight="1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</row>
    <row r="65" spans="1:71" s="104" customFormat="1" ht="45.45" hidden="1" customHeight="1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</row>
    <row r="66" spans="1:71" s="104" customFormat="1" ht="12.9" hidden="1" customHeight="1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</row>
    <row r="67" spans="1:71" s="104" customFormat="1" ht="12.9" hidden="1" customHeight="1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</row>
    <row r="68" spans="1:71" s="104" customFormat="1" ht="12.9" hidden="1" customHeight="1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</row>
    <row r="69" spans="1:71" s="104" customFormat="1" ht="12.9" hidden="1" customHeight="1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</row>
    <row r="70" spans="1:71" s="104" customFormat="1" ht="12.9" hidden="1" customHeight="1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105"/>
    </row>
    <row r="71" spans="1:71" s="104" customFormat="1" ht="12.9" hidden="1" customHeight="1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</row>
    <row r="72" spans="1:71" s="104" customFormat="1" ht="12.9" hidden="1" customHeight="1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</row>
    <row r="73" spans="1:71" s="104" customFormat="1" ht="12.9" hidden="1" customHeight="1">
      <c r="A73" s="63">
        <v>61</v>
      </c>
      <c r="B73" s="6" t="s">
        <v>311</v>
      </c>
      <c r="C73" s="64" t="s">
        <v>309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</row>
    <row r="74" spans="1:71" s="104" customFormat="1" ht="25.65" hidden="1" customHeight="1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</row>
    <row r="75" spans="1:71" s="104" customFormat="1" ht="25.65" hidden="1" customHeight="1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</row>
    <row r="76" spans="1:71" s="104" customFormat="1" ht="25.65" hidden="1" customHeight="1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5"/>
      <c r="BQ76" s="105"/>
      <c r="BR76" s="105"/>
      <c r="BS76" s="105"/>
    </row>
    <row r="77" spans="1:71" s="104" customFormat="1" ht="25.65" hidden="1" customHeight="1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</row>
    <row r="78" spans="1:71" s="104" customFormat="1" ht="25.65" hidden="1" customHeight="1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  <c r="BS78" s="105"/>
    </row>
    <row r="79" spans="1:71" s="104" customFormat="1" ht="12.9" hidden="1" customHeight="1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5"/>
    </row>
    <row r="80" spans="1:71" s="104" customFormat="1" ht="25.65" hidden="1" customHeight="1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5"/>
      <c r="BR80" s="105"/>
      <c r="BS80" s="105"/>
    </row>
    <row r="81" spans="1:71" s="104" customFormat="1" ht="25.65" hidden="1" customHeight="1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  <c r="BS81" s="105"/>
    </row>
    <row r="82" spans="1:71" s="104" customFormat="1" ht="25.65" hidden="1" customHeight="1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  <c r="BR82" s="105"/>
      <c r="BS82" s="105"/>
    </row>
    <row r="83" spans="1:71" s="104" customFormat="1" ht="25.65" hidden="1" customHeight="1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  <c r="BS83" s="105"/>
    </row>
    <row r="84" spans="1:71" s="104" customFormat="1" ht="12.9" hidden="1" customHeight="1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</row>
    <row r="85" spans="1:71" s="104" customFormat="1" ht="12.9" hidden="1" customHeight="1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</row>
    <row r="86" spans="1:71" s="104" customFormat="1" ht="12.9" hidden="1" customHeight="1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</row>
    <row r="87" spans="1:71" s="104" customFormat="1" ht="25.65" hidden="1" customHeight="1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</row>
    <row r="88" spans="1:71" s="104" customFormat="1" ht="25.65" hidden="1" customHeight="1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</row>
    <row r="89" spans="1:71" s="104" customFormat="1" ht="25.65" hidden="1" customHeight="1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</row>
    <row r="90" spans="1:71" s="104" customFormat="1" ht="25.65" hidden="1" customHeight="1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</row>
    <row r="91" spans="1:71" s="104" customFormat="1" ht="25.65" hidden="1" customHeight="1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</row>
    <row r="92" spans="1:71" s="104" customFormat="1" ht="12.9" hidden="1" customHeight="1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</row>
    <row r="93" spans="1:71" s="104" customFormat="1" ht="12.9" hidden="1" customHeight="1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</row>
    <row r="94" spans="1:71" s="104" customFormat="1" ht="12.9" hidden="1" customHeight="1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</row>
    <row r="95" spans="1:71" s="104" customFormat="1" ht="12.9" hidden="1" customHeight="1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</row>
    <row r="96" spans="1:71" s="104" customFormat="1" ht="25.65" customHeight="1">
      <c r="A96" s="63">
        <v>84</v>
      </c>
      <c r="B96" s="6" t="s">
        <v>341</v>
      </c>
      <c r="C96" s="64" t="s">
        <v>342</v>
      </c>
      <c r="D96" s="64"/>
      <c r="E96" s="145">
        <f t="shared" ref="E96:AJ96" si="6">SUM(E97:E117)</f>
        <v>0</v>
      </c>
      <c r="F96" s="145">
        <f t="shared" si="6"/>
        <v>0</v>
      </c>
      <c r="G96" s="145">
        <f t="shared" si="6"/>
        <v>0</v>
      </c>
      <c r="H96" s="145">
        <f t="shared" si="6"/>
        <v>0</v>
      </c>
      <c r="I96" s="145">
        <f t="shared" si="6"/>
        <v>0</v>
      </c>
      <c r="J96" s="145">
        <f t="shared" si="6"/>
        <v>0</v>
      </c>
      <c r="K96" s="145">
        <f t="shared" si="6"/>
        <v>0</v>
      </c>
      <c r="L96" s="145">
        <f t="shared" si="6"/>
        <v>0</v>
      </c>
      <c r="M96" s="145">
        <f t="shared" si="6"/>
        <v>0</v>
      </c>
      <c r="N96" s="145">
        <f t="shared" si="6"/>
        <v>0</v>
      </c>
      <c r="O96" s="145">
        <f t="shared" si="6"/>
        <v>0</v>
      </c>
      <c r="P96" s="145">
        <f t="shared" si="6"/>
        <v>0</v>
      </c>
      <c r="Q96" s="145">
        <f t="shared" si="6"/>
        <v>0</v>
      </c>
      <c r="R96" s="145">
        <f t="shared" si="6"/>
        <v>0</v>
      </c>
      <c r="S96" s="145">
        <f t="shared" si="6"/>
        <v>0</v>
      </c>
      <c r="T96" s="145">
        <f t="shared" si="6"/>
        <v>0</v>
      </c>
      <c r="U96" s="145">
        <f t="shared" si="6"/>
        <v>0</v>
      </c>
      <c r="V96" s="145">
        <f t="shared" si="6"/>
        <v>0</v>
      </c>
      <c r="W96" s="145">
        <f t="shared" si="6"/>
        <v>0</v>
      </c>
      <c r="X96" s="145">
        <f t="shared" si="6"/>
        <v>0</v>
      </c>
      <c r="Y96" s="145">
        <f t="shared" si="6"/>
        <v>0</v>
      </c>
      <c r="Z96" s="145">
        <f t="shared" si="6"/>
        <v>0</v>
      </c>
      <c r="AA96" s="145">
        <f t="shared" si="6"/>
        <v>0</v>
      </c>
      <c r="AB96" s="145">
        <f t="shared" si="6"/>
        <v>0</v>
      </c>
      <c r="AC96" s="145">
        <f t="shared" si="6"/>
        <v>0</v>
      </c>
      <c r="AD96" s="145">
        <f t="shared" si="6"/>
        <v>0</v>
      </c>
      <c r="AE96" s="145">
        <f t="shared" si="6"/>
        <v>0</v>
      </c>
      <c r="AF96" s="145">
        <f t="shared" si="6"/>
        <v>0</v>
      </c>
      <c r="AG96" s="145">
        <f t="shared" si="6"/>
        <v>0</v>
      </c>
      <c r="AH96" s="145">
        <f t="shared" si="6"/>
        <v>0</v>
      </c>
      <c r="AI96" s="145">
        <f t="shared" si="6"/>
        <v>0</v>
      </c>
      <c r="AJ96" s="145">
        <f t="shared" si="6"/>
        <v>0</v>
      </c>
      <c r="AK96" s="145">
        <f t="shared" ref="AK96:BP96" si="7">SUM(AK97:AK117)</f>
        <v>0</v>
      </c>
      <c r="AL96" s="145">
        <f t="shared" si="7"/>
        <v>0</v>
      </c>
      <c r="AM96" s="145">
        <f t="shared" si="7"/>
        <v>0</v>
      </c>
      <c r="AN96" s="145">
        <f t="shared" si="7"/>
        <v>0</v>
      </c>
      <c r="AO96" s="145">
        <f t="shared" si="7"/>
        <v>0</v>
      </c>
      <c r="AP96" s="145">
        <f t="shared" si="7"/>
        <v>0</v>
      </c>
      <c r="AQ96" s="145">
        <f t="shared" si="7"/>
        <v>0</v>
      </c>
      <c r="AR96" s="145">
        <f t="shared" si="7"/>
        <v>0</v>
      </c>
      <c r="AS96" s="145">
        <f t="shared" si="7"/>
        <v>0</v>
      </c>
      <c r="AT96" s="145">
        <f t="shared" si="7"/>
        <v>0</v>
      </c>
      <c r="AU96" s="145">
        <f t="shared" si="7"/>
        <v>0</v>
      </c>
      <c r="AV96" s="145">
        <f t="shared" si="7"/>
        <v>0</v>
      </c>
      <c r="AW96" s="145">
        <f t="shared" si="7"/>
        <v>0</v>
      </c>
      <c r="AX96" s="145">
        <f t="shared" si="7"/>
        <v>0</v>
      </c>
      <c r="AY96" s="145">
        <f t="shared" si="7"/>
        <v>0</v>
      </c>
      <c r="AZ96" s="145">
        <f t="shared" si="7"/>
        <v>0</v>
      </c>
      <c r="BA96" s="145">
        <f t="shared" si="7"/>
        <v>0</v>
      </c>
      <c r="BB96" s="145">
        <f t="shared" si="7"/>
        <v>0</v>
      </c>
      <c r="BC96" s="145">
        <f t="shared" si="7"/>
        <v>0</v>
      </c>
      <c r="BD96" s="145">
        <f t="shared" si="7"/>
        <v>0</v>
      </c>
      <c r="BE96" s="145">
        <f t="shared" si="7"/>
        <v>0</v>
      </c>
      <c r="BF96" s="145">
        <f t="shared" si="7"/>
        <v>0</v>
      </c>
      <c r="BG96" s="145">
        <f t="shared" si="7"/>
        <v>0</v>
      </c>
      <c r="BH96" s="145">
        <f t="shared" si="7"/>
        <v>0</v>
      </c>
      <c r="BI96" s="145">
        <f t="shared" si="7"/>
        <v>0</v>
      </c>
      <c r="BJ96" s="145">
        <f t="shared" si="7"/>
        <v>0</v>
      </c>
      <c r="BK96" s="145">
        <f t="shared" si="7"/>
        <v>0</v>
      </c>
      <c r="BL96" s="145">
        <f t="shared" si="7"/>
        <v>0</v>
      </c>
      <c r="BM96" s="145">
        <f t="shared" si="7"/>
        <v>0</v>
      </c>
      <c r="BN96" s="145">
        <f t="shared" si="7"/>
        <v>0</v>
      </c>
      <c r="BO96" s="145">
        <f t="shared" si="7"/>
        <v>0</v>
      </c>
      <c r="BP96" s="145">
        <f t="shared" si="7"/>
        <v>0</v>
      </c>
      <c r="BQ96" s="145">
        <f t="shared" ref="BQ96:CV96" si="8">SUM(BQ97:BQ117)</f>
        <v>0</v>
      </c>
      <c r="BR96" s="145">
        <f t="shared" si="8"/>
        <v>0</v>
      </c>
      <c r="BS96" s="145">
        <f t="shared" si="8"/>
        <v>0</v>
      </c>
    </row>
    <row r="97" spans="1:71" s="104" customFormat="1" ht="12.9" hidden="1" customHeight="1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</row>
    <row r="98" spans="1:71" s="104" customFormat="1" ht="12.9" hidden="1" customHeight="1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  <c r="BS98" s="105"/>
    </row>
    <row r="99" spans="1:71" s="104" customFormat="1" ht="12.9" hidden="1" customHeight="1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  <c r="BS99" s="105"/>
    </row>
    <row r="100" spans="1:71" s="104" customFormat="1" ht="12.9" hidden="1" customHeight="1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</row>
    <row r="101" spans="1:71" s="104" customFormat="1" ht="12.9" hidden="1" customHeight="1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  <c r="BS101" s="105"/>
    </row>
    <row r="102" spans="1:71" s="104" customFormat="1" ht="12.9" hidden="1" customHeight="1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</row>
    <row r="103" spans="1:71" s="104" customFormat="1" ht="12.9" hidden="1" customHeight="1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</row>
    <row r="104" spans="1:71" s="104" customFormat="1" ht="12.9" hidden="1" customHeight="1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</row>
    <row r="105" spans="1:71" s="104" customFormat="1" ht="25.65" hidden="1" customHeight="1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  <c r="BS105" s="105"/>
    </row>
    <row r="106" spans="1:71" s="104" customFormat="1" ht="25.65" hidden="1" customHeight="1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</row>
    <row r="107" spans="1:71" s="104" customFormat="1" ht="25.65" hidden="1" customHeight="1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</row>
    <row r="108" spans="1:71" s="104" customFormat="1" ht="12.9" hidden="1" customHeight="1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5"/>
      <c r="BQ108" s="105"/>
      <c r="BR108" s="105"/>
      <c r="BS108" s="105"/>
    </row>
    <row r="109" spans="1:71" s="104" customFormat="1" ht="12.9" hidden="1" customHeight="1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  <c r="BQ109" s="105"/>
      <c r="BR109" s="105"/>
      <c r="BS109" s="105"/>
    </row>
    <row r="110" spans="1:71" s="104" customFormat="1" ht="12.9" hidden="1" customHeight="1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5"/>
      <c r="BN110" s="105"/>
      <c r="BO110" s="105"/>
      <c r="BP110" s="105"/>
      <c r="BQ110" s="105"/>
      <c r="BR110" s="105"/>
      <c r="BS110" s="105"/>
    </row>
    <row r="111" spans="1:71" s="104" customFormat="1" ht="25.65" hidden="1" customHeight="1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</row>
    <row r="112" spans="1:71" s="104" customFormat="1" ht="25.65" hidden="1" customHeight="1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5"/>
      <c r="BN112" s="105"/>
      <c r="BO112" s="105"/>
      <c r="BP112" s="105"/>
      <c r="BQ112" s="105"/>
      <c r="BR112" s="105"/>
      <c r="BS112" s="105"/>
    </row>
    <row r="113" spans="1:71" s="104" customFormat="1" ht="25.65" hidden="1" customHeight="1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</row>
    <row r="114" spans="1:71" s="104" customFormat="1" ht="12.9" hidden="1" customHeight="1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</row>
    <row r="115" spans="1:71" s="104" customFormat="1" ht="12.9" hidden="1" customHeight="1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</row>
    <row r="116" spans="1:71" s="104" customFormat="1" ht="12.9" hidden="1" customHeight="1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</row>
    <row r="117" spans="1:71" s="104" customFormat="1" ht="12.9" hidden="1" customHeight="1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5"/>
      <c r="BR117" s="105"/>
      <c r="BS117" s="105"/>
    </row>
    <row r="118" spans="1:71" s="104" customFormat="1" ht="25.65" customHeight="1">
      <c r="A118" s="63">
        <v>106</v>
      </c>
      <c r="B118" s="6" t="s">
        <v>366</v>
      </c>
      <c r="C118" s="64" t="s">
        <v>367</v>
      </c>
      <c r="D118" s="64"/>
      <c r="E118" s="105">
        <f t="shared" ref="E118:AJ118" si="9">SUM(E119:E136)</f>
        <v>1</v>
      </c>
      <c r="F118" s="105">
        <f t="shared" si="9"/>
        <v>1</v>
      </c>
      <c r="G118" s="105">
        <f t="shared" si="9"/>
        <v>0</v>
      </c>
      <c r="H118" s="105">
        <f t="shared" si="9"/>
        <v>0</v>
      </c>
      <c r="I118" s="105">
        <f t="shared" si="9"/>
        <v>0</v>
      </c>
      <c r="J118" s="105">
        <f t="shared" si="9"/>
        <v>0</v>
      </c>
      <c r="K118" s="105">
        <f t="shared" si="9"/>
        <v>0</v>
      </c>
      <c r="L118" s="105">
        <f t="shared" si="9"/>
        <v>0</v>
      </c>
      <c r="M118" s="105">
        <f t="shared" si="9"/>
        <v>0</v>
      </c>
      <c r="N118" s="105">
        <f t="shared" si="9"/>
        <v>0</v>
      </c>
      <c r="O118" s="105">
        <f t="shared" si="9"/>
        <v>0</v>
      </c>
      <c r="P118" s="105">
        <f t="shared" si="9"/>
        <v>1</v>
      </c>
      <c r="Q118" s="105">
        <f t="shared" si="9"/>
        <v>0</v>
      </c>
      <c r="R118" s="105">
        <f t="shared" si="9"/>
        <v>0</v>
      </c>
      <c r="S118" s="105">
        <f t="shared" si="9"/>
        <v>0</v>
      </c>
      <c r="T118" s="105">
        <f t="shared" si="9"/>
        <v>0</v>
      </c>
      <c r="U118" s="105">
        <f t="shared" si="9"/>
        <v>0</v>
      </c>
      <c r="V118" s="105">
        <f t="shared" si="9"/>
        <v>0</v>
      </c>
      <c r="W118" s="105">
        <f t="shared" si="9"/>
        <v>0</v>
      </c>
      <c r="X118" s="105">
        <f t="shared" si="9"/>
        <v>0</v>
      </c>
      <c r="Y118" s="105">
        <f t="shared" si="9"/>
        <v>0</v>
      </c>
      <c r="Z118" s="105">
        <f t="shared" si="9"/>
        <v>0</v>
      </c>
      <c r="AA118" s="105">
        <f t="shared" si="9"/>
        <v>0</v>
      </c>
      <c r="AB118" s="105">
        <f t="shared" si="9"/>
        <v>0</v>
      </c>
      <c r="AC118" s="105">
        <f t="shared" si="9"/>
        <v>0</v>
      </c>
      <c r="AD118" s="105">
        <f t="shared" si="9"/>
        <v>0</v>
      </c>
      <c r="AE118" s="105">
        <f t="shared" si="9"/>
        <v>0</v>
      </c>
      <c r="AF118" s="105">
        <f t="shared" si="9"/>
        <v>0</v>
      </c>
      <c r="AG118" s="105">
        <f t="shared" si="9"/>
        <v>0</v>
      </c>
      <c r="AH118" s="105">
        <f t="shared" si="9"/>
        <v>0</v>
      </c>
      <c r="AI118" s="105">
        <f t="shared" si="9"/>
        <v>0</v>
      </c>
      <c r="AJ118" s="105">
        <f t="shared" si="9"/>
        <v>0</v>
      </c>
      <c r="AK118" s="105">
        <f t="shared" ref="AK118:BP118" si="10">SUM(AK119:AK136)</f>
        <v>1</v>
      </c>
      <c r="AL118" s="105">
        <f t="shared" si="10"/>
        <v>1</v>
      </c>
      <c r="AM118" s="105">
        <f t="shared" si="10"/>
        <v>0</v>
      </c>
      <c r="AN118" s="105">
        <f t="shared" si="10"/>
        <v>0</v>
      </c>
      <c r="AO118" s="105">
        <f t="shared" si="10"/>
        <v>0</v>
      </c>
      <c r="AP118" s="105">
        <f t="shared" si="10"/>
        <v>0</v>
      </c>
      <c r="AQ118" s="105">
        <f t="shared" si="10"/>
        <v>0</v>
      </c>
      <c r="AR118" s="105">
        <f t="shared" si="10"/>
        <v>1</v>
      </c>
      <c r="AS118" s="105">
        <f t="shared" si="10"/>
        <v>0</v>
      </c>
      <c r="AT118" s="105">
        <f t="shared" si="10"/>
        <v>0</v>
      </c>
      <c r="AU118" s="105">
        <f t="shared" si="10"/>
        <v>0</v>
      </c>
      <c r="AV118" s="105">
        <f t="shared" si="10"/>
        <v>0</v>
      </c>
      <c r="AW118" s="105">
        <f t="shared" si="10"/>
        <v>0</v>
      </c>
      <c r="AX118" s="105">
        <f t="shared" si="10"/>
        <v>0</v>
      </c>
      <c r="AY118" s="105">
        <f t="shared" si="10"/>
        <v>1</v>
      </c>
      <c r="AZ118" s="105">
        <f t="shared" si="10"/>
        <v>1</v>
      </c>
      <c r="BA118" s="105">
        <f t="shared" si="10"/>
        <v>0</v>
      </c>
      <c r="BB118" s="105">
        <f t="shared" si="10"/>
        <v>0</v>
      </c>
      <c r="BC118" s="105">
        <f t="shared" si="10"/>
        <v>0</v>
      </c>
      <c r="BD118" s="105">
        <f t="shared" si="10"/>
        <v>0</v>
      </c>
      <c r="BE118" s="105">
        <f t="shared" si="10"/>
        <v>0</v>
      </c>
      <c r="BF118" s="105">
        <f t="shared" si="10"/>
        <v>0</v>
      </c>
      <c r="BG118" s="105">
        <f t="shared" si="10"/>
        <v>1</v>
      </c>
      <c r="BH118" s="105">
        <f t="shared" si="10"/>
        <v>0</v>
      </c>
      <c r="BI118" s="105">
        <f t="shared" si="10"/>
        <v>0</v>
      </c>
      <c r="BJ118" s="105">
        <f t="shared" si="10"/>
        <v>0</v>
      </c>
      <c r="BK118" s="105">
        <f t="shared" si="10"/>
        <v>0</v>
      </c>
      <c r="BL118" s="105">
        <f t="shared" si="10"/>
        <v>0</v>
      </c>
      <c r="BM118" s="105">
        <f t="shared" si="10"/>
        <v>0</v>
      </c>
      <c r="BN118" s="105">
        <f t="shared" si="10"/>
        <v>0</v>
      </c>
      <c r="BO118" s="105">
        <f t="shared" si="10"/>
        <v>1</v>
      </c>
      <c r="BP118" s="105">
        <f t="shared" si="10"/>
        <v>1</v>
      </c>
      <c r="BQ118" s="105">
        <f t="shared" ref="BQ118:CV118" si="11">SUM(BQ119:BQ136)</f>
        <v>0</v>
      </c>
      <c r="BR118" s="105">
        <f t="shared" si="11"/>
        <v>0</v>
      </c>
      <c r="BS118" s="105">
        <f t="shared" si="11"/>
        <v>0</v>
      </c>
    </row>
    <row r="119" spans="1:71" s="104" customFormat="1" ht="12.9" hidden="1" customHeight="1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5"/>
      <c r="BN119" s="105"/>
      <c r="BO119" s="105"/>
      <c r="BP119" s="105"/>
      <c r="BQ119" s="105"/>
      <c r="BR119" s="105"/>
      <c r="BS119" s="105"/>
    </row>
    <row r="120" spans="1:71" s="104" customFormat="1" ht="12.9" hidden="1" customHeight="1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5"/>
      <c r="BR120" s="105"/>
      <c r="BS120" s="105"/>
    </row>
    <row r="121" spans="1:71" s="104" customFormat="1" ht="12.9" hidden="1" customHeight="1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5"/>
      <c r="BN121" s="105"/>
      <c r="BO121" s="105"/>
      <c r="BP121" s="105"/>
      <c r="BQ121" s="105"/>
      <c r="BR121" s="105"/>
      <c r="BS121" s="105"/>
    </row>
    <row r="122" spans="1:71" s="104" customFormat="1" ht="12.9" hidden="1" customHeight="1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5"/>
      <c r="BN122" s="105"/>
      <c r="BO122" s="105"/>
      <c r="BP122" s="105"/>
      <c r="BQ122" s="105"/>
      <c r="BR122" s="105"/>
      <c r="BS122" s="105"/>
    </row>
    <row r="123" spans="1:71" s="104" customFormat="1" ht="12.9" hidden="1" customHeight="1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05"/>
      <c r="BQ123" s="105"/>
      <c r="BR123" s="105"/>
      <c r="BS123" s="105"/>
    </row>
    <row r="124" spans="1:71" s="104" customFormat="1" ht="12.9" hidden="1" customHeight="1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  <c r="BR124" s="105"/>
      <c r="BS124" s="105"/>
    </row>
    <row r="125" spans="1:71" s="104" customFormat="1" ht="15" hidden="1" customHeight="1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05"/>
      <c r="BQ125" s="105"/>
      <c r="BR125" s="105"/>
      <c r="BS125" s="105"/>
    </row>
    <row r="126" spans="1:71" s="104" customFormat="1" ht="15" hidden="1" customHeight="1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05"/>
      <c r="BQ126" s="105"/>
      <c r="BR126" s="105"/>
      <c r="BS126" s="105"/>
    </row>
    <row r="127" spans="1:71" s="104" customFormat="1" ht="15" hidden="1" customHeight="1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05"/>
      <c r="BQ127" s="105"/>
      <c r="BR127" s="105"/>
      <c r="BS127" s="105"/>
    </row>
    <row r="128" spans="1:71" s="104" customFormat="1" ht="15" hidden="1" customHeight="1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05"/>
      <c r="BQ128" s="105"/>
      <c r="BR128" s="105"/>
      <c r="BS128" s="105"/>
    </row>
    <row r="129" spans="1:71" s="104" customFormat="1" ht="15" hidden="1" customHeight="1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05"/>
      <c r="BQ129" s="105"/>
      <c r="BR129" s="105"/>
      <c r="BS129" s="105"/>
    </row>
    <row r="130" spans="1:71" s="104" customFormat="1" ht="15" hidden="1" customHeight="1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05"/>
      <c r="BQ130" s="105"/>
      <c r="BR130" s="105"/>
      <c r="BS130" s="105"/>
    </row>
    <row r="131" spans="1:71" s="104" customFormat="1" ht="12.9" hidden="1" customHeight="1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05"/>
      <c r="BQ131" s="105"/>
      <c r="BR131" s="105"/>
      <c r="BS131" s="105"/>
    </row>
    <row r="132" spans="1:71" s="104" customFormat="1" ht="12.9" hidden="1" customHeight="1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05"/>
      <c r="BQ132" s="105"/>
      <c r="BR132" s="105"/>
      <c r="BS132" s="105"/>
    </row>
    <row r="133" spans="1:71" s="104" customFormat="1" ht="25.65" customHeight="1">
      <c r="A133" s="63">
        <v>121</v>
      </c>
      <c r="B133" s="6" t="s">
        <v>379</v>
      </c>
      <c r="C133" s="64" t="s">
        <v>380</v>
      </c>
      <c r="D133" s="64"/>
      <c r="E133" s="107">
        <v>1</v>
      </c>
      <c r="F133" s="107">
        <v>1</v>
      </c>
      <c r="G133" s="107"/>
      <c r="H133" s="107"/>
      <c r="I133" s="107"/>
      <c r="J133" s="107"/>
      <c r="K133" s="107"/>
      <c r="L133" s="107"/>
      <c r="M133" s="107"/>
      <c r="N133" s="107"/>
      <c r="O133" s="107"/>
      <c r="P133" s="107">
        <v>1</v>
      </c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>
        <v>1</v>
      </c>
      <c r="AL133" s="107">
        <v>1</v>
      </c>
      <c r="AM133" s="107"/>
      <c r="AN133" s="107"/>
      <c r="AO133" s="107"/>
      <c r="AP133" s="107"/>
      <c r="AQ133" s="107"/>
      <c r="AR133" s="107">
        <v>1</v>
      </c>
      <c r="AS133" s="107"/>
      <c r="AT133" s="107"/>
      <c r="AU133" s="105"/>
      <c r="AV133" s="105"/>
      <c r="AW133" s="105"/>
      <c r="AX133" s="105"/>
      <c r="AY133" s="105">
        <v>1</v>
      </c>
      <c r="AZ133" s="105">
        <v>1</v>
      </c>
      <c r="BA133" s="105"/>
      <c r="BB133" s="105"/>
      <c r="BC133" s="105"/>
      <c r="BD133" s="105"/>
      <c r="BE133" s="105"/>
      <c r="BF133" s="105"/>
      <c r="BG133" s="105">
        <v>1</v>
      </c>
      <c r="BH133" s="105"/>
      <c r="BI133" s="105"/>
      <c r="BJ133" s="105"/>
      <c r="BK133" s="105"/>
      <c r="BL133" s="105"/>
      <c r="BM133" s="105"/>
      <c r="BN133" s="105"/>
      <c r="BO133" s="105">
        <v>1</v>
      </c>
      <c r="BP133" s="105">
        <v>1</v>
      </c>
      <c r="BQ133" s="105"/>
      <c r="BR133" s="105"/>
      <c r="BS133" s="105"/>
    </row>
    <row r="134" spans="1:71" s="104" customFormat="1" ht="25.65" hidden="1" customHeight="1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05"/>
      <c r="BQ134" s="105"/>
      <c r="BR134" s="105"/>
      <c r="BS134" s="105"/>
    </row>
    <row r="135" spans="1:71" s="104" customFormat="1" ht="12.9" hidden="1" customHeight="1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5"/>
      <c r="BQ135" s="105"/>
      <c r="BR135" s="105"/>
      <c r="BS135" s="105"/>
    </row>
    <row r="136" spans="1:71" s="104" customFormat="1" ht="12.9" hidden="1" customHeight="1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5"/>
      <c r="BR136" s="105"/>
      <c r="BS136" s="105"/>
    </row>
    <row r="137" spans="1:71" s="104" customFormat="1" ht="33.9" customHeight="1">
      <c r="A137" s="63">
        <v>125</v>
      </c>
      <c r="B137" s="6" t="s">
        <v>385</v>
      </c>
      <c r="C137" s="64" t="s">
        <v>386</v>
      </c>
      <c r="D137" s="64"/>
      <c r="E137" s="105">
        <f t="shared" ref="E137:AJ137" si="12">SUM(E138:E218)</f>
        <v>4</v>
      </c>
      <c r="F137" s="105">
        <f t="shared" si="12"/>
        <v>4</v>
      </c>
      <c r="G137" s="105">
        <f t="shared" si="12"/>
        <v>0</v>
      </c>
      <c r="H137" s="105">
        <f t="shared" si="12"/>
        <v>0</v>
      </c>
      <c r="I137" s="105">
        <f t="shared" si="12"/>
        <v>0</v>
      </c>
      <c r="J137" s="105">
        <f t="shared" si="12"/>
        <v>0</v>
      </c>
      <c r="K137" s="105">
        <f t="shared" si="12"/>
        <v>0</v>
      </c>
      <c r="L137" s="105">
        <f t="shared" si="12"/>
        <v>0</v>
      </c>
      <c r="M137" s="105">
        <f t="shared" si="12"/>
        <v>0</v>
      </c>
      <c r="N137" s="105">
        <f t="shared" si="12"/>
        <v>0</v>
      </c>
      <c r="O137" s="105">
        <f t="shared" si="12"/>
        <v>0</v>
      </c>
      <c r="P137" s="105">
        <f t="shared" si="12"/>
        <v>0</v>
      </c>
      <c r="Q137" s="105">
        <f t="shared" si="12"/>
        <v>0</v>
      </c>
      <c r="R137" s="105">
        <f t="shared" si="12"/>
        <v>4</v>
      </c>
      <c r="S137" s="105">
        <f t="shared" si="12"/>
        <v>0</v>
      </c>
      <c r="T137" s="105">
        <f t="shared" si="12"/>
        <v>0</v>
      </c>
      <c r="U137" s="105">
        <f t="shared" si="12"/>
        <v>0</v>
      </c>
      <c r="V137" s="105">
        <f t="shared" si="12"/>
        <v>0</v>
      </c>
      <c r="W137" s="105">
        <f t="shared" si="12"/>
        <v>0</v>
      </c>
      <c r="X137" s="105">
        <f t="shared" si="12"/>
        <v>0</v>
      </c>
      <c r="Y137" s="105">
        <f t="shared" si="12"/>
        <v>0</v>
      </c>
      <c r="Z137" s="105">
        <f t="shared" si="12"/>
        <v>0</v>
      </c>
      <c r="AA137" s="105">
        <f t="shared" si="12"/>
        <v>0</v>
      </c>
      <c r="AB137" s="105">
        <f t="shared" si="12"/>
        <v>0</v>
      </c>
      <c r="AC137" s="105">
        <f t="shared" si="12"/>
        <v>0</v>
      </c>
      <c r="AD137" s="105">
        <f t="shared" si="12"/>
        <v>0</v>
      </c>
      <c r="AE137" s="105">
        <f t="shared" si="12"/>
        <v>0</v>
      </c>
      <c r="AF137" s="105">
        <f t="shared" si="12"/>
        <v>0</v>
      </c>
      <c r="AG137" s="105">
        <f t="shared" si="12"/>
        <v>0</v>
      </c>
      <c r="AH137" s="105">
        <f t="shared" si="12"/>
        <v>0</v>
      </c>
      <c r="AI137" s="105">
        <f t="shared" si="12"/>
        <v>0</v>
      </c>
      <c r="AJ137" s="105">
        <f t="shared" si="12"/>
        <v>0</v>
      </c>
      <c r="AK137" s="105">
        <f t="shared" ref="AK137:BP137" si="13">SUM(AK138:AK218)</f>
        <v>4</v>
      </c>
      <c r="AL137" s="105">
        <f t="shared" si="13"/>
        <v>0</v>
      </c>
      <c r="AM137" s="105">
        <f t="shared" si="13"/>
        <v>0</v>
      </c>
      <c r="AN137" s="105">
        <f t="shared" si="13"/>
        <v>0</v>
      </c>
      <c r="AO137" s="105">
        <f t="shared" si="13"/>
        <v>0</v>
      </c>
      <c r="AP137" s="105">
        <f t="shared" si="13"/>
        <v>0</v>
      </c>
      <c r="AQ137" s="105">
        <f t="shared" si="13"/>
        <v>1</v>
      </c>
      <c r="AR137" s="105">
        <f t="shared" si="13"/>
        <v>3</v>
      </c>
      <c r="AS137" s="105">
        <f t="shared" si="13"/>
        <v>0</v>
      </c>
      <c r="AT137" s="105">
        <f t="shared" si="13"/>
        <v>0</v>
      </c>
      <c r="AU137" s="105">
        <f t="shared" si="13"/>
        <v>0</v>
      </c>
      <c r="AV137" s="105">
        <f t="shared" si="13"/>
        <v>0</v>
      </c>
      <c r="AW137" s="105">
        <f t="shared" si="13"/>
        <v>0</v>
      </c>
      <c r="AX137" s="105">
        <f t="shared" si="13"/>
        <v>1</v>
      </c>
      <c r="AY137" s="105">
        <f t="shared" si="13"/>
        <v>0</v>
      </c>
      <c r="AZ137" s="105">
        <f t="shared" si="13"/>
        <v>0</v>
      </c>
      <c r="BA137" s="105">
        <f t="shared" si="13"/>
        <v>0</v>
      </c>
      <c r="BB137" s="105">
        <f t="shared" si="13"/>
        <v>0</v>
      </c>
      <c r="BC137" s="105">
        <f t="shared" si="13"/>
        <v>0</v>
      </c>
      <c r="BD137" s="105">
        <f t="shared" si="13"/>
        <v>0</v>
      </c>
      <c r="BE137" s="105">
        <f t="shared" si="13"/>
        <v>0</v>
      </c>
      <c r="BF137" s="105">
        <f t="shared" si="13"/>
        <v>0</v>
      </c>
      <c r="BG137" s="105">
        <f t="shared" si="13"/>
        <v>0</v>
      </c>
      <c r="BH137" s="105">
        <f t="shared" si="13"/>
        <v>0</v>
      </c>
      <c r="BI137" s="105">
        <f t="shared" si="13"/>
        <v>0</v>
      </c>
      <c r="BJ137" s="105">
        <f t="shared" si="13"/>
        <v>0</v>
      </c>
      <c r="BK137" s="105">
        <f t="shared" si="13"/>
        <v>0</v>
      </c>
      <c r="BL137" s="105">
        <f t="shared" si="13"/>
        <v>0</v>
      </c>
      <c r="BM137" s="105">
        <f t="shared" si="13"/>
        <v>0</v>
      </c>
      <c r="BN137" s="105">
        <f t="shared" si="13"/>
        <v>0</v>
      </c>
      <c r="BO137" s="105">
        <f t="shared" si="13"/>
        <v>0</v>
      </c>
      <c r="BP137" s="105">
        <f t="shared" si="13"/>
        <v>0</v>
      </c>
      <c r="BQ137" s="105">
        <f t="shared" ref="BQ137:CV137" si="14">SUM(BQ138:BQ218)</f>
        <v>0</v>
      </c>
      <c r="BR137" s="105">
        <f t="shared" si="14"/>
        <v>0</v>
      </c>
      <c r="BS137" s="105">
        <f t="shared" si="14"/>
        <v>0</v>
      </c>
    </row>
    <row r="138" spans="1:71" s="104" customFormat="1" ht="45.45" hidden="1" customHeight="1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05"/>
      <c r="BQ138" s="105"/>
      <c r="BR138" s="105"/>
      <c r="BS138" s="105"/>
    </row>
    <row r="139" spans="1:71" s="104" customFormat="1" ht="45.45" hidden="1" customHeight="1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</row>
    <row r="140" spans="1:71" s="104" customFormat="1" ht="45.45" hidden="1" customHeight="1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  <c r="BS140" s="105"/>
    </row>
    <row r="141" spans="1:71" s="104" customFormat="1" ht="45.45" hidden="1" customHeight="1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05"/>
      <c r="BQ141" s="105"/>
      <c r="BR141" s="105"/>
      <c r="BS141" s="105"/>
    </row>
    <row r="142" spans="1:71" s="104" customFormat="1" ht="45.45" hidden="1" customHeight="1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05"/>
      <c r="BQ142" s="105"/>
      <c r="BR142" s="105"/>
      <c r="BS142" s="105"/>
    </row>
    <row r="143" spans="1:71" s="104" customFormat="1" ht="33.9" hidden="1" customHeight="1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05"/>
      <c r="BQ143" s="105"/>
      <c r="BR143" s="105"/>
      <c r="BS143" s="105"/>
    </row>
    <row r="144" spans="1:71" s="104" customFormat="1" ht="33.9" hidden="1" customHeight="1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05"/>
      <c r="BQ144" s="105"/>
      <c r="BR144" s="105"/>
      <c r="BS144" s="105"/>
    </row>
    <row r="145" spans="1:71" s="104" customFormat="1" ht="33.9" hidden="1" customHeight="1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05"/>
      <c r="BQ145" s="105"/>
      <c r="BR145" s="105"/>
      <c r="BS145" s="105"/>
    </row>
    <row r="146" spans="1:71" s="104" customFormat="1" ht="33.9" hidden="1" customHeight="1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05"/>
      <c r="BQ146" s="105"/>
      <c r="BR146" s="105"/>
      <c r="BS146" s="105"/>
    </row>
    <row r="147" spans="1:71" s="104" customFormat="1" ht="33.9" hidden="1" customHeight="1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05"/>
      <c r="BQ147" s="105"/>
      <c r="BR147" s="105"/>
      <c r="BS147" s="105"/>
    </row>
    <row r="148" spans="1:71" s="104" customFormat="1" ht="33.9" hidden="1" customHeight="1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05"/>
      <c r="BQ148" s="105"/>
      <c r="BR148" s="105"/>
      <c r="BS148" s="105"/>
    </row>
    <row r="149" spans="1:71" s="104" customFormat="1" ht="33.9" hidden="1" customHeight="1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05"/>
      <c r="BQ149" s="105"/>
      <c r="BR149" s="105"/>
      <c r="BS149" s="105"/>
    </row>
    <row r="150" spans="1:71" s="104" customFormat="1" ht="33.9" hidden="1" customHeight="1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5"/>
      <c r="BQ150" s="105"/>
      <c r="BR150" s="105"/>
      <c r="BS150" s="105"/>
    </row>
    <row r="151" spans="1:71" s="104" customFormat="1" ht="33.9" hidden="1" customHeight="1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5"/>
      <c r="BQ151" s="105"/>
      <c r="BR151" s="105"/>
      <c r="BS151" s="105"/>
    </row>
    <row r="152" spans="1:71" s="104" customFormat="1" ht="33.9" hidden="1" customHeight="1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5"/>
      <c r="BQ152" s="105"/>
      <c r="BR152" s="105"/>
      <c r="BS152" s="105"/>
    </row>
    <row r="153" spans="1:71" s="104" customFormat="1" ht="33.9" hidden="1" customHeight="1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</row>
    <row r="154" spans="1:71" s="104" customFormat="1" ht="33.75" hidden="1" customHeight="1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5"/>
      <c r="BQ154" s="105"/>
      <c r="BR154" s="105"/>
      <c r="BS154" s="105"/>
    </row>
    <row r="155" spans="1:71" s="104" customFormat="1" ht="25.65" hidden="1" customHeight="1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5"/>
      <c r="BQ155" s="105"/>
      <c r="BR155" s="105"/>
      <c r="BS155" s="105"/>
    </row>
    <row r="156" spans="1:71" s="104" customFormat="1" ht="25.65" hidden="1" customHeight="1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5"/>
      <c r="BQ156" s="105"/>
      <c r="BR156" s="105"/>
      <c r="BS156" s="105"/>
    </row>
    <row r="157" spans="1:71" s="104" customFormat="1" ht="25.65" hidden="1" customHeight="1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5"/>
      <c r="BQ157" s="105"/>
      <c r="BR157" s="105"/>
      <c r="BS157" s="105"/>
    </row>
    <row r="158" spans="1:71" s="104" customFormat="1" ht="25.65" hidden="1" customHeight="1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5"/>
      <c r="BQ158" s="105"/>
      <c r="BR158" s="105"/>
      <c r="BS158" s="105"/>
    </row>
    <row r="159" spans="1:71" s="104" customFormat="1" ht="25.65" hidden="1" customHeight="1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5"/>
      <c r="BQ159" s="105"/>
      <c r="BR159" s="105"/>
      <c r="BS159" s="105"/>
    </row>
    <row r="160" spans="1:71" s="104" customFormat="1" ht="25.65" hidden="1" customHeight="1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5"/>
      <c r="BQ160" s="105"/>
      <c r="BR160" s="105"/>
      <c r="BS160" s="105"/>
    </row>
    <row r="161" spans="1:71" s="104" customFormat="1" ht="25.65" hidden="1" customHeight="1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5"/>
      <c r="BQ161" s="105"/>
      <c r="BR161" s="105"/>
      <c r="BS161" s="105"/>
    </row>
    <row r="162" spans="1:71" s="104" customFormat="1" ht="25.65" hidden="1" customHeight="1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05"/>
      <c r="BQ162" s="105"/>
      <c r="BR162" s="105"/>
      <c r="BS162" s="105"/>
    </row>
    <row r="163" spans="1:71" s="104" customFormat="1" ht="25.65" hidden="1" customHeight="1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05"/>
      <c r="BQ163" s="105"/>
      <c r="BR163" s="105"/>
      <c r="BS163" s="105"/>
    </row>
    <row r="164" spans="1:71" s="104" customFormat="1" ht="12.9" hidden="1" customHeight="1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05"/>
      <c r="BQ164" s="105"/>
      <c r="BR164" s="105"/>
      <c r="BS164" s="105"/>
    </row>
    <row r="165" spans="1:71" s="104" customFormat="1" ht="12.9" hidden="1" customHeight="1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05"/>
      <c r="BQ165" s="105"/>
      <c r="BR165" s="105"/>
      <c r="BS165" s="105"/>
    </row>
    <row r="166" spans="1:71" s="104" customFormat="1" ht="25.65" hidden="1" customHeight="1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05"/>
      <c r="BQ166" s="105"/>
      <c r="BR166" s="105"/>
      <c r="BS166" s="105"/>
    </row>
    <row r="167" spans="1:71" s="104" customFormat="1" ht="25.65" hidden="1" customHeight="1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05"/>
      <c r="BQ167" s="105"/>
      <c r="BR167" s="105"/>
      <c r="BS167" s="105"/>
    </row>
    <row r="168" spans="1:71" s="104" customFormat="1" ht="25.65" hidden="1" customHeight="1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05"/>
      <c r="BQ168" s="105"/>
      <c r="BR168" s="105"/>
      <c r="BS168" s="105"/>
    </row>
    <row r="169" spans="1:71" s="104" customFormat="1" ht="25.65" hidden="1" customHeight="1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5"/>
      <c r="BQ169" s="105"/>
      <c r="BR169" s="105"/>
      <c r="BS169" s="105"/>
    </row>
    <row r="170" spans="1:71" s="104" customFormat="1" ht="12.9" hidden="1" customHeight="1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5"/>
      <c r="BQ170" s="105"/>
      <c r="BR170" s="105"/>
      <c r="BS170" s="105"/>
    </row>
    <row r="171" spans="1:71" s="104" customFormat="1" ht="12.9" hidden="1" customHeight="1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5"/>
      <c r="BQ171" s="105"/>
      <c r="BR171" s="105"/>
      <c r="BS171" s="105"/>
    </row>
    <row r="172" spans="1:71" s="104" customFormat="1" ht="12.9" hidden="1" customHeight="1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5"/>
      <c r="BQ172" s="105"/>
      <c r="BR172" s="105"/>
      <c r="BS172" s="105"/>
    </row>
    <row r="173" spans="1:71" s="104" customFormat="1" ht="25.5" hidden="1" customHeight="1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  <c r="AW173" s="105"/>
      <c r="AX173" s="105"/>
      <c r="AY173" s="105"/>
      <c r="AZ173" s="105"/>
      <c r="BA173" s="105"/>
      <c r="BB173" s="105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5"/>
      <c r="BN173" s="105"/>
      <c r="BO173" s="105"/>
      <c r="BP173" s="105"/>
      <c r="BQ173" s="105"/>
      <c r="BR173" s="105"/>
      <c r="BS173" s="105"/>
    </row>
    <row r="174" spans="1:71" s="104" customFormat="1" ht="33.9" hidden="1" customHeight="1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  <c r="AW174" s="105"/>
      <c r="AX174" s="105"/>
      <c r="AY174" s="105"/>
      <c r="AZ174" s="105"/>
      <c r="BA174" s="105"/>
      <c r="BB174" s="105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5"/>
      <c r="BN174" s="105"/>
      <c r="BO174" s="105"/>
      <c r="BP174" s="105"/>
      <c r="BQ174" s="105"/>
      <c r="BR174" s="105"/>
      <c r="BS174" s="105"/>
    </row>
    <row r="175" spans="1:71" s="104" customFormat="1" ht="33.9" hidden="1" customHeight="1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  <c r="AW175" s="105"/>
      <c r="AX175" s="105"/>
      <c r="AY175" s="105"/>
      <c r="AZ175" s="105"/>
      <c r="BA175" s="105"/>
      <c r="BB175" s="105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5"/>
      <c r="BN175" s="105"/>
      <c r="BO175" s="105"/>
      <c r="BP175" s="105"/>
      <c r="BQ175" s="105"/>
      <c r="BR175" s="105"/>
      <c r="BS175" s="105"/>
    </row>
    <row r="176" spans="1:71" s="104" customFormat="1" ht="33.9" hidden="1" customHeight="1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  <c r="AW176" s="105"/>
      <c r="AX176" s="105"/>
      <c r="AY176" s="105"/>
      <c r="AZ176" s="105"/>
      <c r="BA176" s="105"/>
      <c r="BB176" s="105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5"/>
      <c r="BN176" s="105"/>
      <c r="BO176" s="105"/>
      <c r="BP176" s="105"/>
      <c r="BQ176" s="105"/>
      <c r="BR176" s="105"/>
      <c r="BS176" s="105"/>
    </row>
    <row r="177" spans="1:71" s="104" customFormat="1" ht="12.9" customHeight="1">
      <c r="A177" s="63">
        <v>165</v>
      </c>
      <c r="B177" s="6" t="s">
        <v>427</v>
      </c>
      <c r="C177" s="64" t="s">
        <v>428</v>
      </c>
      <c r="D177" s="64"/>
      <c r="E177" s="107">
        <v>1</v>
      </c>
      <c r="F177" s="107">
        <v>1</v>
      </c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>
        <v>1</v>
      </c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>
        <v>1</v>
      </c>
      <c r="AL177" s="107"/>
      <c r="AM177" s="107"/>
      <c r="AN177" s="107"/>
      <c r="AO177" s="107"/>
      <c r="AP177" s="107"/>
      <c r="AQ177" s="107"/>
      <c r="AR177" s="107">
        <v>1</v>
      </c>
      <c r="AS177" s="107"/>
      <c r="AT177" s="107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05"/>
      <c r="BQ177" s="105"/>
      <c r="BR177" s="105"/>
      <c r="BS177" s="105"/>
    </row>
    <row r="178" spans="1:71" s="104" customFormat="1" ht="12.9" hidden="1" customHeight="1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05"/>
      <c r="BQ178" s="105"/>
      <c r="BR178" s="105"/>
      <c r="BS178" s="105"/>
    </row>
    <row r="179" spans="1:71" s="104" customFormat="1" ht="33.9" hidden="1" customHeight="1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05"/>
      <c r="BQ179" s="105"/>
      <c r="BR179" s="105"/>
      <c r="BS179" s="105"/>
    </row>
    <row r="180" spans="1:71" s="104" customFormat="1" ht="33.9" hidden="1" customHeight="1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05"/>
      <c r="BQ180" s="105"/>
      <c r="BR180" s="105"/>
      <c r="BS180" s="105"/>
    </row>
    <row r="181" spans="1:71" s="104" customFormat="1" ht="12.9" customHeight="1">
      <c r="A181" s="63">
        <v>169</v>
      </c>
      <c r="B181" s="6" t="s">
        <v>433</v>
      </c>
      <c r="C181" s="64" t="s">
        <v>434</v>
      </c>
      <c r="D181" s="64"/>
      <c r="E181" s="107">
        <v>2</v>
      </c>
      <c r="F181" s="107">
        <v>2</v>
      </c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>
        <v>2</v>
      </c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>
        <v>2</v>
      </c>
      <c r="AL181" s="107"/>
      <c r="AM181" s="107"/>
      <c r="AN181" s="107"/>
      <c r="AO181" s="107"/>
      <c r="AP181" s="107"/>
      <c r="AQ181" s="107"/>
      <c r="AR181" s="107">
        <v>2</v>
      </c>
      <c r="AS181" s="107"/>
      <c r="AT181" s="107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05"/>
      <c r="BQ181" s="105"/>
      <c r="BR181" s="105"/>
      <c r="BS181" s="105"/>
    </row>
    <row r="182" spans="1:71" s="104" customFormat="1" ht="12.9" customHeight="1">
      <c r="A182" s="63">
        <v>170</v>
      </c>
      <c r="B182" s="6" t="s">
        <v>435</v>
      </c>
      <c r="C182" s="64" t="s">
        <v>434</v>
      </c>
      <c r="D182" s="64"/>
      <c r="E182" s="107">
        <v>1</v>
      </c>
      <c r="F182" s="107">
        <v>1</v>
      </c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>
        <v>1</v>
      </c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>
        <v>1</v>
      </c>
      <c r="AL182" s="107"/>
      <c r="AM182" s="107"/>
      <c r="AN182" s="107"/>
      <c r="AO182" s="107"/>
      <c r="AP182" s="107"/>
      <c r="AQ182" s="107">
        <v>1</v>
      </c>
      <c r="AR182" s="107"/>
      <c r="AS182" s="107"/>
      <c r="AT182" s="107"/>
      <c r="AU182" s="105"/>
      <c r="AV182" s="105"/>
      <c r="AW182" s="105"/>
      <c r="AX182" s="105">
        <v>1</v>
      </c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05"/>
      <c r="BQ182" s="105"/>
      <c r="BR182" s="105"/>
      <c r="BS182" s="105"/>
    </row>
    <row r="183" spans="1:71" s="104" customFormat="1" ht="25.65" hidden="1" customHeight="1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05"/>
      <c r="BQ183" s="105"/>
      <c r="BR183" s="105"/>
      <c r="BS183" s="105"/>
    </row>
    <row r="184" spans="1:71" s="104" customFormat="1" ht="25.65" hidden="1" customHeight="1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05"/>
      <c r="BQ184" s="105"/>
      <c r="BR184" s="105"/>
      <c r="BS184" s="105"/>
    </row>
    <row r="185" spans="1:71" s="104" customFormat="1" ht="33.9" hidden="1" customHeight="1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05"/>
      <c r="BQ185" s="105"/>
      <c r="BR185" s="105"/>
      <c r="BS185" s="105"/>
    </row>
    <row r="186" spans="1:71" s="104" customFormat="1" ht="12.15" hidden="1" customHeight="1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05"/>
      <c r="BQ186" s="105"/>
      <c r="BR186" s="105"/>
      <c r="BS186" s="105"/>
    </row>
    <row r="187" spans="1:71" s="104" customFormat="1" ht="12.9" hidden="1" customHeight="1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05"/>
      <c r="BQ187" s="105"/>
      <c r="BR187" s="105"/>
      <c r="BS187" s="105"/>
    </row>
    <row r="188" spans="1:71" s="104" customFormat="1" ht="12.9" hidden="1" customHeight="1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05"/>
      <c r="BQ188" s="105"/>
      <c r="BR188" s="105"/>
      <c r="BS188" s="105"/>
    </row>
    <row r="189" spans="1:71" s="104" customFormat="1" ht="12.9" hidden="1" customHeight="1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05"/>
      <c r="BQ189" s="105"/>
      <c r="BR189" s="105"/>
      <c r="BS189" s="105"/>
    </row>
    <row r="190" spans="1:71" s="104" customFormat="1" ht="12.9" hidden="1" customHeight="1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05"/>
      <c r="BQ190" s="105"/>
      <c r="BR190" s="105"/>
      <c r="BS190" s="105"/>
    </row>
    <row r="191" spans="1:71" s="104" customFormat="1" ht="25.65" hidden="1" customHeight="1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05"/>
      <c r="BQ191" s="105"/>
      <c r="BR191" s="105"/>
      <c r="BS191" s="105"/>
    </row>
    <row r="192" spans="1:71" s="104" customFormat="1" ht="25.65" hidden="1" customHeight="1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05"/>
      <c r="BQ192" s="105"/>
      <c r="BR192" s="105"/>
      <c r="BS192" s="105"/>
    </row>
    <row r="193" spans="1:71" s="104" customFormat="1" ht="25.65" hidden="1" customHeight="1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05"/>
      <c r="BQ193" s="105"/>
      <c r="BR193" s="105"/>
      <c r="BS193" s="105"/>
    </row>
    <row r="194" spans="1:71" s="104" customFormat="1" ht="25.65" hidden="1" customHeight="1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05"/>
      <c r="BQ194" s="105"/>
      <c r="BR194" s="105"/>
      <c r="BS194" s="105"/>
    </row>
    <row r="195" spans="1:71" s="104" customFormat="1" ht="12.9" hidden="1" customHeight="1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05"/>
      <c r="BQ195" s="105"/>
      <c r="BR195" s="105"/>
      <c r="BS195" s="105"/>
    </row>
    <row r="196" spans="1:71" s="104" customFormat="1" ht="12.9" hidden="1" customHeight="1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05"/>
      <c r="BQ196" s="105"/>
      <c r="BR196" s="105"/>
      <c r="BS196" s="105"/>
    </row>
    <row r="197" spans="1:71" s="104" customFormat="1" ht="12.9" hidden="1" customHeight="1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05"/>
      <c r="BQ197" s="105"/>
      <c r="BR197" s="105"/>
      <c r="BS197" s="105"/>
    </row>
    <row r="198" spans="1:71" s="104" customFormat="1" ht="12.9" hidden="1" customHeight="1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05"/>
      <c r="BQ198" s="105"/>
      <c r="BR198" s="105"/>
      <c r="BS198" s="105"/>
    </row>
    <row r="199" spans="1:71" s="104" customFormat="1" ht="25.65" hidden="1" customHeight="1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05"/>
      <c r="BQ199" s="105"/>
      <c r="BR199" s="105"/>
      <c r="BS199" s="105"/>
    </row>
    <row r="200" spans="1:71" s="104" customFormat="1" ht="25.65" hidden="1" customHeight="1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05"/>
      <c r="BQ200" s="105"/>
      <c r="BR200" s="105"/>
      <c r="BS200" s="105"/>
    </row>
    <row r="201" spans="1:71" s="104" customFormat="1" ht="25.65" hidden="1" customHeight="1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05"/>
      <c r="BQ201" s="105"/>
      <c r="BR201" s="105"/>
      <c r="BS201" s="105"/>
    </row>
    <row r="202" spans="1:71" s="104" customFormat="1" ht="12.9" hidden="1" customHeight="1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05"/>
      <c r="BQ202" s="105"/>
      <c r="BR202" s="105"/>
      <c r="BS202" s="105"/>
    </row>
    <row r="203" spans="1:71" s="104" customFormat="1" ht="12.9" hidden="1" customHeight="1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05"/>
      <c r="BQ203" s="105"/>
      <c r="BR203" s="105"/>
      <c r="BS203" s="105"/>
    </row>
    <row r="204" spans="1:71" s="104" customFormat="1" ht="12.9" hidden="1" customHeight="1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05"/>
      <c r="BQ204" s="105"/>
      <c r="BR204" s="105"/>
      <c r="BS204" s="105"/>
    </row>
    <row r="205" spans="1:71" s="104" customFormat="1" ht="45.45" hidden="1" customHeight="1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05"/>
      <c r="BQ205" s="105"/>
      <c r="BR205" s="105"/>
      <c r="BS205" s="105"/>
    </row>
    <row r="206" spans="1:71" s="104" customFormat="1" ht="45.45" hidden="1" customHeight="1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05"/>
      <c r="BQ206" s="105"/>
      <c r="BR206" s="105"/>
      <c r="BS206" s="105"/>
    </row>
    <row r="207" spans="1:71" s="104" customFormat="1" ht="45.45" hidden="1" customHeight="1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05"/>
      <c r="BQ207" s="105"/>
      <c r="BR207" s="105"/>
      <c r="BS207" s="105"/>
    </row>
    <row r="208" spans="1:71" s="104" customFormat="1" ht="25.65" hidden="1" customHeight="1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05"/>
      <c r="BQ208" s="105"/>
      <c r="BR208" s="105"/>
      <c r="BS208" s="105"/>
    </row>
    <row r="209" spans="1:71" s="104" customFormat="1" ht="25.65" hidden="1" customHeight="1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05"/>
      <c r="BQ209" s="105"/>
      <c r="BR209" s="105"/>
      <c r="BS209" s="105"/>
    </row>
    <row r="210" spans="1:71" s="104" customFormat="1" ht="12.9" hidden="1" customHeight="1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05"/>
      <c r="BQ210" s="105"/>
      <c r="BR210" s="105"/>
      <c r="BS210" s="105"/>
    </row>
    <row r="211" spans="1:71" s="104" customFormat="1" ht="12.9" hidden="1" customHeight="1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05"/>
      <c r="BQ211" s="105"/>
      <c r="BR211" s="105"/>
      <c r="BS211" s="105"/>
    </row>
    <row r="212" spans="1:71" s="104" customFormat="1" ht="33.9" hidden="1" customHeight="1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05"/>
      <c r="BQ212" s="105"/>
      <c r="BR212" s="105"/>
      <c r="BS212" s="105"/>
    </row>
    <row r="213" spans="1:71" s="104" customFormat="1" ht="33.9" hidden="1" customHeight="1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05"/>
      <c r="BQ213" s="105"/>
      <c r="BR213" s="105"/>
      <c r="BS213" s="105"/>
    </row>
    <row r="214" spans="1:71" s="104" customFormat="1" ht="12.9" hidden="1" customHeight="1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05"/>
      <c r="BQ214" s="105"/>
      <c r="BR214" s="105"/>
      <c r="BS214" s="105"/>
    </row>
    <row r="215" spans="1:71" s="104" customFormat="1" ht="12.9" hidden="1" customHeight="1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05"/>
      <c r="BQ215" s="105"/>
      <c r="BR215" s="105"/>
      <c r="BS215" s="105"/>
    </row>
    <row r="216" spans="1:71" s="104" customFormat="1" ht="12.9" hidden="1" customHeight="1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  <c r="AW216" s="105"/>
      <c r="AX216" s="105"/>
      <c r="AY216" s="105"/>
      <c r="AZ216" s="105"/>
      <c r="BA216" s="105"/>
      <c r="BB216" s="105"/>
      <c r="BC216" s="105"/>
      <c r="BD216" s="105"/>
      <c r="BE216" s="105"/>
      <c r="BF216" s="105"/>
      <c r="BG216" s="105"/>
      <c r="BH216" s="105"/>
      <c r="BI216" s="105"/>
      <c r="BJ216" s="105"/>
      <c r="BK216" s="105"/>
      <c r="BL216" s="105"/>
      <c r="BM216" s="105"/>
      <c r="BN216" s="105"/>
      <c r="BO216" s="105"/>
      <c r="BP216" s="105"/>
      <c r="BQ216" s="105"/>
      <c r="BR216" s="105"/>
      <c r="BS216" s="105"/>
    </row>
    <row r="217" spans="1:71" s="104" customFormat="1" ht="12.9" hidden="1" customHeight="1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  <c r="AW217" s="105"/>
      <c r="AX217" s="105"/>
      <c r="AY217" s="105"/>
      <c r="AZ217" s="105"/>
      <c r="BA217" s="105"/>
      <c r="BB217" s="105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5"/>
      <c r="BN217" s="105"/>
      <c r="BO217" s="105"/>
      <c r="BP217" s="105"/>
      <c r="BQ217" s="105"/>
      <c r="BR217" s="105"/>
      <c r="BS217" s="105"/>
    </row>
    <row r="218" spans="1:71" s="104" customFormat="1" ht="12.9" hidden="1" customHeight="1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  <c r="AW218" s="105"/>
      <c r="AX218" s="105"/>
      <c r="AY218" s="105"/>
      <c r="AZ218" s="105"/>
      <c r="BA218" s="105"/>
      <c r="BB218" s="105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5"/>
      <c r="BN218" s="105"/>
      <c r="BO218" s="105"/>
      <c r="BP218" s="105"/>
      <c r="BQ218" s="105"/>
      <c r="BR218" s="105"/>
      <c r="BS218" s="105"/>
    </row>
    <row r="219" spans="1:71" s="104" customFormat="1" ht="12.9" customHeight="1">
      <c r="A219" s="63">
        <v>207</v>
      </c>
      <c r="B219" s="6" t="s">
        <v>485</v>
      </c>
      <c r="C219" s="64" t="s">
        <v>486</v>
      </c>
      <c r="D219" s="64"/>
      <c r="E219" s="105">
        <f t="shared" ref="E219:AJ219" si="15">SUM(E220:E264)</f>
        <v>50</v>
      </c>
      <c r="F219" s="105">
        <f t="shared" si="15"/>
        <v>50</v>
      </c>
      <c r="G219" s="105">
        <f t="shared" si="15"/>
        <v>0</v>
      </c>
      <c r="H219" s="105">
        <f t="shared" si="15"/>
        <v>7</v>
      </c>
      <c r="I219" s="105">
        <f t="shared" si="15"/>
        <v>10</v>
      </c>
      <c r="J219" s="105">
        <f t="shared" si="15"/>
        <v>0</v>
      </c>
      <c r="K219" s="105">
        <f t="shared" si="15"/>
        <v>0</v>
      </c>
      <c r="L219" s="105">
        <f t="shared" si="15"/>
        <v>16</v>
      </c>
      <c r="M219" s="105">
        <f t="shared" si="15"/>
        <v>0</v>
      </c>
      <c r="N219" s="105">
        <f t="shared" si="15"/>
        <v>0</v>
      </c>
      <c r="O219" s="105">
        <f t="shared" si="15"/>
        <v>1</v>
      </c>
      <c r="P219" s="105">
        <f t="shared" si="15"/>
        <v>13</v>
      </c>
      <c r="Q219" s="105">
        <f t="shared" si="15"/>
        <v>7</v>
      </c>
      <c r="R219" s="105">
        <f t="shared" si="15"/>
        <v>21</v>
      </c>
      <c r="S219" s="105">
        <f t="shared" si="15"/>
        <v>7</v>
      </c>
      <c r="T219" s="105">
        <f t="shared" si="15"/>
        <v>1</v>
      </c>
      <c r="U219" s="105">
        <f t="shared" si="15"/>
        <v>0</v>
      </c>
      <c r="V219" s="105">
        <f t="shared" si="15"/>
        <v>0</v>
      </c>
      <c r="W219" s="105">
        <f t="shared" si="15"/>
        <v>0</v>
      </c>
      <c r="X219" s="105">
        <f t="shared" si="15"/>
        <v>0</v>
      </c>
      <c r="Y219" s="105">
        <f t="shared" si="15"/>
        <v>0</v>
      </c>
      <c r="Z219" s="105">
        <f t="shared" si="15"/>
        <v>0</v>
      </c>
      <c r="AA219" s="105">
        <f t="shared" si="15"/>
        <v>0</v>
      </c>
      <c r="AB219" s="105">
        <f t="shared" si="15"/>
        <v>0</v>
      </c>
      <c r="AC219" s="105">
        <f t="shared" si="15"/>
        <v>0</v>
      </c>
      <c r="AD219" s="105">
        <f t="shared" si="15"/>
        <v>0</v>
      </c>
      <c r="AE219" s="105">
        <f t="shared" si="15"/>
        <v>0</v>
      </c>
      <c r="AF219" s="105">
        <f t="shared" si="15"/>
        <v>0</v>
      </c>
      <c r="AG219" s="105">
        <f t="shared" si="15"/>
        <v>0</v>
      </c>
      <c r="AH219" s="105">
        <f t="shared" si="15"/>
        <v>1</v>
      </c>
      <c r="AI219" s="105">
        <f t="shared" si="15"/>
        <v>5</v>
      </c>
      <c r="AJ219" s="105">
        <f t="shared" si="15"/>
        <v>0</v>
      </c>
      <c r="AK219" s="105">
        <f t="shared" ref="AK219:BP219" si="16">SUM(AK220:AK264)</f>
        <v>44</v>
      </c>
      <c r="AL219" s="105">
        <f t="shared" si="16"/>
        <v>17</v>
      </c>
      <c r="AM219" s="105">
        <f t="shared" si="16"/>
        <v>0</v>
      </c>
      <c r="AN219" s="105">
        <f t="shared" si="16"/>
        <v>0</v>
      </c>
      <c r="AO219" s="105">
        <f t="shared" si="16"/>
        <v>0</v>
      </c>
      <c r="AP219" s="105">
        <f t="shared" si="16"/>
        <v>2</v>
      </c>
      <c r="AQ219" s="105">
        <f t="shared" si="16"/>
        <v>11</v>
      </c>
      <c r="AR219" s="105">
        <f t="shared" si="16"/>
        <v>25</v>
      </c>
      <c r="AS219" s="105">
        <f t="shared" si="16"/>
        <v>12</v>
      </c>
      <c r="AT219" s="105">
        <f t="shared" si="16"/>
        <v>0</v>
      </c>
      <c r="AU219" s="105">
        <f t="shared" si="16"/>
        <v>0</v>
      </c>
      <c r="AV219" s="105">
        <f t="shared" si="16"/>
        <v>0</v>
      </c>
      <c r="AW219" s="105">
        <f t="shared" si="16"/>
        <v>0</v>
      </c>
      <c r="AX219" s="105">
        <f t="shared" si="16"/>
        <v>2</v>
      </c>
      <c r="AY219" s="105">
        <f t="shared" si="16"/>
        <v>17</v>
      </c>
      <c r="AZ219" s="105">
        <f t="shared" si="16"/>
        <v>7</v>
      </c>
      <c r="BA219" s="105">
        <f t="shared" si="16"/>
        <v>4</v>
      </c>
      <c r="BB219" s="105">
        <f t="shared" si="16"/>
        <v>6</v>
      </c>
      <c r="BC219" s="105">
        <f t="shared" si="16"/>
        <v>0</v>
      </c>
      <c r="BD219" s="105">
        <f t="shared" si="16"/>
        <v>0</v>
      </c>
      <c r="BE219" s="105">
        <f t="shared" si="16"/>
        <v>15</v>
      </c>
      <c r="BF219" s="105">
        <f t="shared" si="16"/>
        <v>2</v>
      </c>
      <c r="BG219" s="105">
        <f t="shared" si="16"/>
        <v>0</v>
      </c>
      <c r="BH219" s="105">
        <f t="shared" si="16"/>
        <v>0</v>
      </c>
      <c r="BI219" s="105">
        <f t="shared" si="16"/>
        <v>0</v>
      </c>
      <c r="BJ219" s="105">
        <f t="shared" si="16"/>
        <v>9</v>
      </c>
      <c r="BK219" s="105">
        <f t="shared" si="16"/>
        <v>3</v>
      </c>
      <c r="BL219" s="105">
        <f t="shared" si="16"/>
        <v>3</v>
      </c>
      <c r="BM219" s="105">
        <f t="shared" si="16"/>
        <v>0</v>
      </c>
      <c r="BN219" s="105">
        <f t="shared" si="16"/>
        <v>0</v>
      </c>
      <c r="BO219" s="105">
        <f t="shared" si="16"/>
        <v>2</v>
      </c>
      <c r="BP219" s="105">
        <f t="shared" si="16"/>
        <v>2</v>
      </c>
      <c r="BQ219" s="105">
        <f t="shared" ref="BQ219:CV219" si="17">SUM(BQ220:BQ264)</f>
        <v>0</v>
      </c>
      <c r="BR219" s="105">
        <f t="shared" si="17"/>
        <v>2</v>
      </c>
      <c r="BS219" s="105">
        <f t="shared" si="17"/>
        <v>1</v>
      </c>
    </row>
    <row r="220" spans="1:71" s="104" customFormat="1" ht="12.9" customHeight="1">
      <c r="A220" s="63">
        <v>208</v>
      </c>
      <c r="B220" s="6" t="s">
        <v>487</v>
      </c>
      <c r="C220" s="64" t="s">
        <v>488</v>
      </c>
      <c r="D220" s="64"/>
      <c r="E220" s="107">
        <v>14</v>
      </c>
      <c r="F220" s="107">
        <v>14</v>
      </c>
      <c r="G220" s="107"/>
      <c r="H220" s="107">
        <v>5</v>
      </c>
      <c r="I220" s="107"/>
      <c r="J220" s="107"/>
      <c r="K220" s="107"/>
      <c r="L220" s="107">
        <v>4</v>
      </c>
      <c r="M220" s="107"/>
      <c r="N220" s="107"/>
      <c r="O220" s="107">
        <v>1</v>
      </c>
      <c r="P220" s="107">
        <v>3</v>
      </c>
      <c r="Q220" s="107">
        <v>2</v>
      </c>
      <c r="R220" s="107">
        <v>5</v>
      </c>
      <c r="S220" s="107">
        <v>3</v>
      </c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>
        <v>1</v>
      </c>
      <c r="AI220" s="107">
        <v>3</v>
      </c>
      <c r="AJ220" s="107"/>
      <c r="AK220" s="107">
        <v>10</v>
      </c>
      <c r="AL220" s="107">
        <v>1</v>
      </c>
      <c r="AM220" s="107"/>
      <c r="AN220" s="107"/>
      <c r="AO220" s="107"/>
      <c r="AP220" s="107">
        <v>1</v>
      </c>
      <c r="AQ220" s="107">
        <v>3</v>
      </c>
      <c r="AR220" s="107">
        <v>6</v>
      </c>
      <c r="AS220" s="107">
        <v>4</v>
      </c>
      <c r="AT220" s="107"/>
      <c r="AU220" s="105"/>
      <c r="AV220" s="105"/>
      <c r="AW220" s="105"/>
      <c r="AX220" s="105">
        <v>1</v>
      </c>
      <c r="AY220" s="105">
        <v>1</v>
      </c>
      <c r="AZ220" s="105">
        <v>1</v>
      </c>
      <c r="BA220" s="105"/>
      <c r="BB220" s="105"/>
      <c r="BC220" s="105"/>
      <c r="BD220" s="105"/>
      <c r="BE220" s="105"/>
      <c r="BF220" s="105">
        <v>1</v>
      </c>
      <c r="BG220" s="105"/>
      <c r="BH220" s="105"/>
      <c r="BI220" s="105"/>
      <c r="BJ220" s="105"/>
      <c r="BK220" s="105"/>
      <c r="BL220" s="105"/>
      <c r="BM220" s="105"/>
      <c r="BN220" s="105"/>
      <c r="BO220" s="105"/>
      <c r="BP220" s="105"/>
      <c r="BQ220" s="105"/>
      <c r="BR220" s="105">
        <v>1</v>
      </c>
      <c r="BS220" s="105"/>
    </row>
    <row r="221" spans="1:71" s="104" customFormat="1" ht="12.9" customHeight="1">
      <c r="A221" s="63">
        <v>209</v>
      </c>
      <c r="B221" s="6" t="s">
        <v>489</v>
      </c>
      <c r="C221" s="64" t="s">
        <v>488</v>
      </c>
      <c r="D221" s="64"/>
      <c r="E221" s="107">
        <v>20</v>
      </c>
      <c r="F221" s="107">
        <v>20</v>
      </c>
      <c r="G221" s="107"/>
      <c r="H221" s="107">
        <v>2</v>
      </c>
      <c r="I221" s="107">
        <v>8</v>
      </c>
      <c r="J221" s="107"/>
      <c r="K221" s="107"/>
      <c r="L221" s="107">
        <v>6</v>
      </c>
      <c r="M221" s="107"/>
      <c r="N221" s="107"/>
      <c r="O221" s="107"/>
      <c r="P221" s="107">
        <v>5</v>
      </c>
      <c r="Q221" s="107">
        <v>3</v>
      </c>
      <c r="R221" s="107">
        <v>9</v>
      </c>
      <c r="S221" s="107">
        <v>3</v>
      </c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>
        <v>1</v>
      </c>
      <c r="AJ221" s="107"/>
      <c r="AK221" s="107">
        <v>19</v>
      </c>
      <c r="AL221" s="107">
        <v>8</v>
      </c>
      <c r="AM221" s="107"/>
      <c r="AN221" s="107"/>
      <c r="AO221" s="107"/>
      <c r="AP221" s="107"/>
      <c r="AQ221" s="107">
        <v>3</v>
      </c>
      <c r="AR221" s="107">
        <v>12</v>
      </c>
      <c r="AS221" s="107">
        <v>5</v>
      </c>
      <c r="AT221" s="107"/>
      <c r="AU221" s="105"/>
      <c r="AV221" s="105"/>
      <c r="AW221" s="105"/>
      <c r="AX221" s="105"/>
      <c r="AY221" s="105">
        <v>8</v>
      </c>
      <c r="AZ221" s="105">
        <v>3</v>
      </c>
      <c r="BA221" s="105">
        <v>1</v>
      </c>
      <c r="BB221" s="105">
        <v>4</v>
      </c>
      <c r="BC221" s="105"/>
      <c r="BD221" s="105"/>
      <c r="BE221" s="105">
        <v>7</v>
      </c>
      <c r="BF221" s="105">
        <v>1</v>
      </c>
      <c r="BG221" s="105"/>
      <c r="BH221" s="105"/>
      <c r="BI221" s="105"/>
      <c r="BJ221" s="105">
        <v>4</v>
      </c>
      <c r="BK221" s="105">
        <v>2</v>
      </c>
      <c r="BL221" s="105">
        <v>2</v>
      </c>
      <c r="BM221" s="105"/>
      <c r="BN221" s="105"/>
      <c r="BO221" s="105">
        <v>1</v>
      </c>
      <c r="BP221" s="105">
        <v>1</v>
      </c>
      <c r="BQ221" s="105"/>
      <c r="BR221" s="105"/>
      <c r="BS221" s="105">
        <v>1</v>
      </c>
    </row>
    <row r="222" spans="1:71" s="104" customFormat="1" ht="12.9" customHeight="1">
      <c r="A222" s="63">
        <v>210</v>
      </c>
      <c r="B222" s="6" t="s">
        <v>490</v>
      </c>
      <c r="C222" s="64" t="s">
        <v>488</v>
      </c>
      <c r="D222" s="64"/>
      <c r="E222" s="107">
        <v>11</v>
      </c>
      <c r="F222" s="107">
        <v>11</v>
      </c>
      <c r="G222" s="107"/>
      <c r="H222" s="107"/>
      <c r="I222" s="107">
        <v>2</v>
      </c>
      <c r="J222" s="107"/>
      <c r="K222" s="107"/>
      <c r="L222" s="107">
        <v>3</v>
      </c>
      <c r="M222" s="107"/>
      <c r="N222" s="107"/>
      <c r="O222" s="107"/>
      <c r="P222" s="107">
        <v>2</v>
      </c>
      <c r="Q222" s="107">
        <v>2</v>
      </c>
      <c r="R222" s="107">
        <v>6</v>
      </c>
      <c r="S222" s="107"/>
      <c r="T222" s="107">
        <v>1</v>
      </c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>
        <v>1</v>
      </c>
      <c r="AJ222" s="107"/>
      <c r="AK222" s="107">
        <v>10</v>
      </c>
      <c r="AL222" s="107">
        <v>4</v>
      </c>
      <c r="AM222" s="107"/>
      <c r="AN222" s="107"/>
      <c r="AO222" s="107"/>
      <c r="AP222" s="107">
        <v>1</v>
      </c>
      <c r="AQ222" s="107">
        <v>4</v>
      </c>
      <c r="AR222" s="107">
        <v>4</v>
      </c>
      <c r="AS222" s="107">
        <v>2</v>
      </c>
      <c r="AT222" s="107"/>
      <c r="AU222" s="105"/>
      <c r="AV222" s="105"/>
      <c r="AW222" s="105"/>
      <c r="AX222" s="105">
        <v>1</v>
      </c>
      <c r="AY222" s="105">
        <v>4</v>
      </c>
      <c r="AZ222" s="105"/>
      <c r="BA222" s="105">
        <v>2</v>
      </c>
      <c r="BB222" s="105">
        <v>2</v>
      </c>
      <c r="BC222" s="105"/>
      <c r="BD222" s="105"/>
      <c r="BE222" s="105">
        <v>4</v>
      </c>
      <c r="BF222" s="105"/>
      <c r="BG222" s="105"/>
      <c r="BH222" s="105"/>
      <c r="BI222" s="105"/>
      <c r="BJ222" s="105">
        <v>2</v>
      </c>
      <c r="BK222" s="105">
        <v>1</v>
      </c>
      <c r="BL222" s="105">
        <v>1</v>
      </c>
      <c r="BM222" s="105"/>
      <c r="BN222" s="105"/>
      <c r="BO222" s="105">
        <v>1</v>
      </c>
      <c r="BP222" s="105">
        <v>1</v>
      </c>
      <c r="BQ222" s="105"/>
      <c r="BR222" s="105"/>
      <c r="BS222" s="105"/>
    </row>
    <row r="223" spans="1:71" s="104" customFormat="1" ht="12.9" hidden="1" customHeight="1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  <c r="AW223" s="105"/>
      <c r="AX223" s="105"/>
      <c r="AY223" s="105"/>
      <c r="AZ223" s="105"/>
      <c r="BA223" s="105"/>
      <c r="BB223" s="105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5"/>
      <c r="BN223" s="105"/>
      <c r="BO223" s="105"/>
      <c r="BP223" s="105"/>
      <c r="BQ223" s="105"/>
      <c r="BR223" s="105"/>
      <c r="BS223" s="105"/>
    </row>
    <row r="224" spans="1:71" s="104" customFormat="1" ht="12.9" hidden="1" customHeight="1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  <c r="AW224" s="105"/>
      <c r="AX224" s="105"/>
      <c r="AY224" s="105"/>
      <c r="AZ224" s="105"/>
      <c r="BA224" s="105"/>
      <c r="BB224" s="105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5"/>
      <c r="BN224" s="105"/>
      <c r="BO224" s="105"/>
      <c r="BP224" s="105"/>
      <c r="BQ224" s="105"/>
      <c r="BR224" s="105"/>
      <c r="BS224" s="105"/>
    </row>
    <row r="225" spans="1:71" s="104" customFormat="1" ht="12.9" hidden="1" customHeight="1">
      <c r="A225" s="63">
        <v>213</v>
      </c>
      <c r="B225" s="6" t="s">
        <v>493</v>
      </c>
      <c r="C225" s="64" t="s">
        <v>494</v>
      </c>
      <c r="D225" s="64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  <c r="AW225" s="105"/>
      <c r="AX225" s="105"/>
      <c r="AY225" s="105"/>
      <c r="AZ225" s="105"/>
      <c r="BA225" s="105"/>
      <c r="BB225" s="105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5"/>
      <c r="BN225" s="105"/>
      <c r="BO225" s="105"/>
      <c r="BP225" s="105"/>
      <c r="BQ225" s="105"/>
      <c r="BR225" s="105"/>
      <c r="BS225" s="105"/>
    </row>
    <row r="226" spans="1:71" s="104" customFormat="1" ht="12.9" customHeight="1">
      <c r="A226" s="63">
        <v>214</v>
      </c>
      <c r="B226" s="6" t="s">
        <v>495</v>
      </c>
      <c r="C226" s="64" t="s">
        <v>494</v>
      </c>
      <c r="D226" s="64"/>
      <c r="E226" s="107">
        <v>4</v>
      </c>
      <c r="F226" s="107">
        <v>4</v>
      </c>
      <c r="G226" s="107"/>
      <c r="H226" s="107"/>
      <c r="I226" s="107"/>
      <c r="J226" s="107"/>
      <c r="K226" s="107"/>
      <c r="L226" s="107">
        <v>2</v>
      </c>
      <c r="M226" s="107"/>
      <c r="N226" s="107"/>
      <c r="O226" s="107"/>
      <c r="P226" s="107">
        <v>3</v>
      </c>
      <c r="Q226" s="107"/>
      <c r="R226" s="107">
        <v>1</v>
      </c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>
        <v>4</v>
      </c>
      <c r="AL226" s="107">
        <v>3</v>
      </c>
      <c r="AM226" s="107"/>
      <c r="AN226" s="107"/>
      <c r="AO226" s="107"/>
      <c r="AP226" s="107"/>
      <c r="AQ226" s="107">
        <v>1</v>
      </c>
      <c r="AR226" s="107">
        <v>3</v>
      </c>
      <c r="AS226" s="107"/>
      <c r="AT226" s="107"/>
      <c r="AU226" s="105"/>
      <c r="AV226" s="105"/>
      <c r="AW226" s="105"/>
      <c r="AX226" s="105"/>
      <c r="AY226" s="105">
        <v>3</v>
      </c>
      <c r="AZ226" s="105">
        <v>2</v>
      </c>
      <c r="BA226" s="105">
        <v>1</v>
      </c>
      <c r="BB226" s="105"/>
      <c r="BC226" s="105"/>
      <c r="BD226" s="105"/>
      <c r="BE226" s="105">
        <v>3</v>
      </c>
      <c r="BF226" s="105"/>
      <c r="BG226" s="105"/>
      <c r="BH226" s="105"/>
      <c r="BI226" s="105"/>
      <c r="BJ226" s="105">
        <v>2</v>
      </c>
      <c r="BK226" s="105"/>
      <c r="BL226" s="105"/>
      <c r="BM226" s="105"/>
      <c r="BN226" s="105"/>
      <c r="BO226" s="105"/>
      <c r="BP226" s="105"/>
      <c r="BQ226" s="105"/>
      <c r="BR226" s="105">
        <v>1</v>
      </c>
      <c r="BS226" s="105"/>
    </row>
    <row r="227" spans="1:71" s="104" customFormat="1" ht="12.9" hidden="1" customHeight="1">
      <c r="A227" s="63">
        <v>215</v>
      </c>
      <c r="B227" s="6" t="s">
        <v>496</v>
      </c>
      <c r="C227" s="64" t="s">
        <v>494</v>
      </c>
      <c r="D227" s="64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  <c r="AW227" s="105"/>
      <c r="AX227" s="105"/>
      <c r="AY227" s="105"/>
      <c r="AZ227" s="105"/>
      <c r="BA227" s="105"/>
      <c r="BB227" s="105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5"/>
      <c r="BN227" s="105"/>
      <c r="BO227" s="105"/>
      <c r="BP227" s="105"/>
      <c r="BQ227" s="105"/>
      <c r="BR227" s="105"/>
      <c r="BS227" s="105"/>
    </row>
    <row r="228" spans="1:71" s="104" customFormat="1" ht="12.9" hidden="1" customHeight="1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  <c r="AW228" s="105"/>
      <c r="AX228" s="105"/>
      <c r="AY228" s="105"/>
      <c r="AZ228" s="105"/>
      <c r="BA228" s="105"/>
      <c r="BB228" s="105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5"/>
      <c r="BN228" s="105"/>
      <c r="BO228" s="105"/>
      <c r="BP228" s="105"/>
      <c r="BQ228" s="105"/>
      <c r="BR228" s="105"/>
      <c r="BS228" s="105"/>
    </row>
    <row r="229" spans="1:71" s="104" customFormat="1" ht="12.9" hidden="1" customHeight="1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  <c r="AW229" s="105"/>
      <c r="AX229" s="105"/>
      <c r="AY229" s="105"/>
      <c r="AZ229" s="105"/>
      <c r="BA229" s="105"/>
      <c r="BB229" s="105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5"/>
      <c r="BN229" s="105"/>
      <c r="BO229" s="105"/>
      <c r="BP229" s="105"/>
      <c r="BQ229" s="105"/>
      <c r="BR229" s="105"/>
      <c r="BS229" s="105"/>
    </row>
    <row r="230" spans="1:71" s="104" customFormat="1" ht="12.9" hidden="1" customHeight="1">
      <c r="A230" s="63">
        <v>218</v>
      </c>
      <c r="B230" s="6" t="s">
        <v>499</v>
      </c>
      <c r="C230" s="64" t="s">
        <v>500</v>
      </c>
      <c r="D230" s="64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  <c r="AW230" s="105"/>
      <c r="AX230" s="105"/>
      <c r="AY230" s="105"/>
      <c r="AZ230" s="105"/>
      <c r="BA230" s="105"/>
      <c r="BB230" s="105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5"/>
      <c r="BN230" s="105"/>
      <c r="BO230" s="105"/>
      <c r="BP230" s="105"/>
      <c r="BQ230" s="105"/>
      <c r="BR230" s="105"/>
      <c r="BS230" s="105"/>
    </row>
    <row r="231" spans="1:71" s="104" customFormat="1" ht="12.9" hidden="1" customHeight="1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  <c r="AW231" s="105"/>
      <c r="AX231" s="105"/>
      <c r="AY231" s="105"/>
      <c r="AZ231" s="105"/>
      <c r="BA231" s="105"/>
      <c r="BB231" s="105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5"/>
      <c r="BN231" s="105"/>
      <c r="BO231" s="105"/>
      <c r="BP231" s="105"/>
      <c r="BQ231" s="105"/>
      <c r="BR231" s="105"/>
      <c r="BS231" s="105"/>
    </row>
    <row r="232" spans="1:71" s="104" customFormat="1" ht="12.9" hidden="1" customHeight="1">
      <c r="A232" s="63">
        <v>220</v>
      </c>
      <c r="B232" s="6" t="s">
        <v>502</v>
      </c>
      <c r="C232" s="64" t="s">
        <v>500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  <c r="AW232" s="105"/>
      <c r="AX232" s="105"/>
      <c r="AY232" s="105"/>
      <c r="AZ232" s="105"/>
      <c r="BA232" s="105"/>
      <c r="BB232" s="105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5"/>
      <c r="BN232" s="105"/>
      <c r="BO232" s="105"/>
      <c r="BP232" s="105"/>
      <c r="BQ232" s="105"/>
      <c r="BR232" s="105"/>
      <c r="BS232" s="105"/>
    </row>
    <row r="233" spans="1:71" s="104" customFormat="1" ht="12.9" hidden="1" customHeight="1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  <c r="AW233" s="105"/>
      <c r="AX233" s="105"/>
      <c r="AY233" s="105"/>
      <c r="AZ233" s="105"/>
      <c r="BA233" s="105"/>
      <c r="BB233" s="105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5"/>
      <c r="BN233" s="105"/>
      <c r="BO233" s="105"/>
      <c r="BP233" s="105"/>
      <c r="BQ233" s="105"/>
      <c r="BR233" s="105"/>
      <c r="BS233" s="105"/>
    </row>
    <row r="234" spans="1:71" s="104" customFormat="1" ht="25.65" hidden="1" customHeight="1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  <c r="AW234" s="105"/>
      <c r="AX234" s="105"/>
      <c r="AY234" s="105"/>
      <c r="AZ234" s="105"/>
      <c r="BA234" s="105"/>
      <c r="BB234" s="105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5"/>
      <c r="BN234" s="105"/>
      <c r="BO234" s="105"/>
      <c r="BP234" s="105"/>
      <c r="BQ234" s="105"/>
      <c r="BR234" s="105"/>
      <c r="BS234" s="105"/>
    </row>
    <row r="235" spans="1:71" s="104" customFormat="1" ht="25.65" hidden="1" customHeight="1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  <c r="AW235" s="105"/>
      <c r="AX235" s="105"/>
      <c r="AY235" s="105"/>
      <c r="AZ235" s="105"/>
      <c r="BA235" s="105"/>
      <c r="BB235" s="105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5"/>
      <c r="BN235" s="105"/>
      <c r="BO235" s="105"/>
      <c r="BP235" s="105"/>
      <c r="BQ235" s="105"/>
      <c r="BR235" s="105"/>
      <c r="BS235" s="105"/>
    </row>
    <row r="236" spans="1:71" s="104" customFormat="1" ht="12.9" hidden="1" customHeight="1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  <c r="AW236" s="105"/>
      <c r="AX236" s="105"/>
      <c r="AY236" s="105"/>
      <c r="AZ236" s="105"/>
      <c r="BA236" s="105"/>
      <c r="BB236" s="105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5"/>
      <c r="BN236" s="105"/>
      <c r="BO236" s="105"/>
      <c r="BP236" s="105"/>
      <c r="BQ236" s="105"/>
      <c r="BR236" s="105"/>
      <c r="BS236" s="105"/>
    </row>
    <row r="237" spans="1:71" s="104" customFormat="1" ht="12.9" hidden="1" customHeight="1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  <c r="AW237" s="105"/>
      <c r="AX237" s="105"/>
      <c r="AY237" s="105"/>
      <c r="AZ237" s="105"/>
      <c r="BA237" s="105"/>
      <c r="BB237" s="105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5"/>
      <c r="BN237" s="105"/>
      <c r="BO237" s="105"/>
      <c r="BP237" s="105"/>
      <c r="BQ237" s="105"/>
      <c r="BR237" s="105"/>
      <c r="BS237" s="105"/>
    </row>
    <row r="238" spans="1:71" s="104" customFormat="1" ht="12.9" hidden="1" customHeight="1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  <c r="AW238" s="105"/>
      <c r="AX238" s="105"/>
      <c r="AY238" s="105"/>
      <c r="AZ238" s="105"/>
      <c r="BA238" s="105"/>
      <c r="BB238" s="105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5"/>
      <c r="BN238" s="105"/>
      <c r="BO238" s="105"/>
      <c r="BP238" s="105"/>
      <c r="BQ238" s="105"/>
      <c r="BR238" s="105"/>
      <c r="BS238" s="105"/>
    </row>
    <row r="239" spans="1:71" s="104" customFormat="1" ht="12.9" hidden="1" customHeight="1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  <c r="AW239" s="105"/>
      <c r="AX239" s="105"/>
      <c r="AY239" s="105"/>
      <c r="AZ239" s="105"/>
      <c r="BA239" s="105"/>
      <c r="BB239" s="105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5"/>
      <c r="BN239" s="105"/>
      <c r="BO239" s="105"/>
      <c r="BP239" s="105"/>
      <c r="BQ239" s="105"/>
      <c r="BR239" s="105"/>
      <c r="BS239" s="105"/>
    </row>
    <row r="240" spans="1:71" s="104" customFormat="1" ht="12.9" hidden="1" customHeight="1">
      <c r="A240" s="63">
        <v>228</v>
      </c>
      <c r="B240" s="6" t="s">
        <v>512</v>
      </c>
      <c r="C240" s="64" t="s">
        <v>513</v>
      </c>
      <c r="D240" s="64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5"/>
      <c r="AV240" s="105"/>
      <c r="AW240" s="105"/>
      <c r="AX240" s="105"/>
      <c r="AY240" s="105"/>
      <c r="AZ240" s="105"/>
      <c r="BA240" s="105"/>
      <c r="BB240" s="105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5"/>
      <c r="BN240" s="105"/>
      <c r="BO240" s="105"/>
      <c r="BP240" s="105"/>
      <c r="BQ240" s="105"/>
      <c r="BR240" s="105"/>
      <c r="BS240" s="105"/>
    </row>
    <row r="241" spans="1:71" s="104" customFormat="1" ht="12.9" customHeight="1">
      <c r="A241" s="63">
        <v>229</v>
      </c>
      <c r="B241" s="6" t="s">
        <v>514</v>
      </c>
      <c r="C241" s="64" t="s">
        <v>513</v>
      </c>
      <c r="D241" s="64"/>
      <c r="E241" s="107">
        <v>1</v>
      </c>
      <c r="F241" s="107">
        <v>1</v>
      </c>
      <c r="G241" s="107"/>
      <c r="H241" s="107"/>
      <c r="I241" s="107"/>
      <c r="J241" s="107"/>
      <c r="K241" s="107"/>
      <c r="L241" s="107">
        <v>1</v>
      </c>
      <c r="M241" s="107"/>
      <c r="N241" s="107"/>
      <c r="O241" s="107"/>
      <c r="P241" s="107"/>
      <c r="Q241" s="107"/>
      <c r="R241" s="107"/>
      <c r="S241" s="107">
        <v>1</v>
      </c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>
        <v>1</v>
      </c>
      <c r="AL241" s="107">
        <v>1</v>
      </c>
      <c r="AM241" s="107"/>
      <c r="AN241" s="107"/>
      <c r="AO241" s="107"/>
      <c r="AP241" s="107"/>
      <c r="AQ241" s="107"/>
      <c r="AR241" s="107"/>
      <c r="AS241" s="107">
        <v>1</v>
      </c>
      <c r="AT241" s="107"/>
      <c r="AU241" s="105"/>
      <c r="AV241" s="105"/>
      <c r="AW241" s="105"/>
      <c r="AX241" s="105"/>
      <c r="AY241" s="105">
        <v>1</v>
      </c>
      <c r="AZ241" s="105">
        <v>1</v>
      </c>
      <c r="BA241" s="105"/>
      <c r="BB241" s="105"/>
      <c r="BC241" s="105"/>
      <c r="BD241" s="105"/>
      <c r="BE241" s="105">
        <v>1</v>
      </c>
      <c r="BF241" s="105"/>
      <c r="BG241" s="105"/>
      <c r="BH241" s="105"/>
      <c r="BI241" s="105"/>
      <c r="BJ241" s="105">
        <v>1</v>
      </c>
      <c r="BK241" s="105"/>
      <c r="BL241" s="105"/>
      <c r="BM241" s="105"/>
      <c r="BN241" s="105"/>
      <c r="BO241" s="105"/>
      <c r="BP241" s="105"/>
      <c r="BQ241" s="105"/>
      <c r="BR241" s="105"/>
      <c r="BS241" s="105"/>
    </row>
    <row r="242" spans="1:71" s="104" customFormat="1" ht="12.9" hidden="1" customHeight="1">
      <c r="A242" s="63">
        <v>230</v>
      </c>
      <c r="B242" s="6" t="s">
        <v>515</v>
      </c>
      <c r="C242" s="64" t="s">
        <v>513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  <c r="AW242" s="105"/>
      <c r="AX242" s="105"/>
      <c r="AY242" s="105"/>
      <c r="AZ242" s="105"/>
      <c r="BA242" s="105"/>
      <c r="BB242" s="105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5"/>
      <c r="BN242" s="105"/>
      <c r="BO242" s="105"/>
      <c r="BP242" s="105"/>
      <c r="BQ242" s="105"/>
      <c r="BR242" s="105"/>
      <c r="BS242" s="105"/>
    </row>
    <row r="243" spans="1:71" s="104" customFormat="1" ht="12.9" hidden="1" customHeight="1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  <c r="AW243" s="105"/>
      <c r="AX243" s="105"/>
      <c r="AY243" s="105"/>
      <c r="AZ243" s="105"/>
      <c r="BA243" s="105"/>
      <c r="BB243" s="105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5"/>
      <c r="BN243" s="105"/>
      <c r="BO243" s="105"/>
      <c r="BP243" s="105"/>
      <c r="BQ243" s="105"/>
      <c r="BR243" s="105"/>
      <c r="BS243" s="105"/>
    </row>
    <row r="244" spans="1:71" s="104" customFormat="1" ht="25.65" hidden="1" customHeight="1">
      <c r="A244" s="63">
        <v>232</v>
      </c>
      <c r="B244" s="6" t="s">
        <v>517</v>
      </c>
      <c r="C244" s="64" t="s">
        <v>518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  <c r="AW244" s="105"/>
      <c r="AX244" s="105"/>
      <c r="AY244" s="105"/>
      <c r="AZ244" s="105"/>
      <c r="BA244" s="105"/>
      <c r="BB244" s="105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5"/>
      <c r="BN244" s="105"/>
      <c r="BO244" s="105"/>
      <c r="BP244" s="105"/>
      <c r="BQ244" s="105"/>
      <c r="BR244" s="105"/>
      <c r="BS244" s="105"/>
    </row>
    <row r="245" spans="1:71" s="104" customFormat="1" ht="25.65" hidden="1" customHeight="1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  <c r="AW245" s="105"/>
      <c r="AX245" s="105"/>
      <c r="AY245" s="105"/>
      <c r="AZ245" s="105"/>
      <c r="BA245" s="105"/>
      <c r="BB245" s="105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5"/>
      <c r="BN245" s="105"/>
      <c r="BO245" s="105"/>
      <c r="BP245" s="105"/>
      <c r="BQ245" s="105"/>
      <c r="BR245" s="105"/>
      <c r="BS245" s="105"/>
    </row>
    <row r="246" spans="1:71" s="104" customFormat="1" ht="25.65" hidden="1" customHeight="1">
      <c r="A246" s="63">
        <v>234</v>
      </c>
      <c r="B246" s="6" t="s">
        <v>520</v>
      </c>
      <c r="C246" s="64" t="s">
        <v>518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  <c r="AW246" s="105"/>
      <c r="AX246" s="105"/>
      <c r="AY246" s="105"/>
      <c r="AZ246" s="105"/>
      <c r="BA246" s="105"/>
      <c r="BB246" s="105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5"/>
      <c r="BN246" s="105"/>
      <c r="BO246" s="105"/>
      <c r="BP246" s="105"/>
      <c r="BQ246" s="105"/>
      <c r="BR246" s="105"/>
      <c r="BS246" s="105"/>
    </row>
    <row r="247" spans="1:71" s="104" customFormat="1" ht="25.65" hidden="1" customHeight="1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  <c r="AW247" s="105"/>
      <c r="AX247" s="105"/>
      <c r="AY247" s="105"/>
      <c r="AZ247" s="105"/>
      <c r="BA247" s="105"/>
      <c r="BB247" s="105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5"/>
      <c r="BN247" s="105"/>
      <c r="BO247" s="105"/>
      <c r="BP247" s="105"/>
      <c r="BQ247" s="105"/>
      <c r="BR247" s="105"/>
      <c r="BS247" s="105"/>
    </row>
    <row r="248" spans="1:71" s="104" customFormat="1" ht="25.65" hidden="1" customHeight="1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  <c r="AW248" s="105"/>
      <c r="AX248" s="105"/>
      <c r="AY248" s="105"/>
      <c r="AZ248" s="105"/>
      <c r="BA248" s="105"/>
      <c r="BB248" s="105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5"/>
      <c r="BN248" s="105"/>
      <c r="BO248" s="105"/>
      <c r="BP248" s="105"/>
      <c r="BQ248" s="105"/>
      <c r="BR248" s="105"/>
      <c r="BS248" s="105"/>
    </row>
    <row r="249" spans="1:71" s="104" customFormat="1" ht="25.65" hidden="1" customHeight="1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  <c r="AW249" s="105"/>
      <c r="AX249" s="105"/>
      <c r="AY249" s="105"/>
      <c r="AZ249" s="105"/>
      <c r="BA249" s="105"/>
      <c r="BB249" s="105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5"/>
      <c r="BN249" s="105"/>
      <c r="BO249" s="105"/>
      <c r="BP249" s="105"/>
      <c r="BQ249" s="105"/>
      <c r="BR249" s="105"/>
      <c r="BS249" s="105"/>
    </row>
    <row r="250" spans="1:71" s="104" customFormat="1" ht="25.65" hidden="1" customHeight="1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  <c r="AW250" s="105"/>
      <c r="AX250" s="105"/>
      <c r="AY250" s="105"/>
      <c r="AZ250" s="105"/>
      <c r="BA250" s="105"/>
      <c r="BB250" s="105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5"/>
      <c r="BN250" s="105"/>
      <c r="BO250" s="105"/>
      <c r="BP250" s="105"/>
      <c r="BQ250" s="105"/>
      <c r="BR250" s="105"/>
      <c r="BS250" s="105"/>
    </row>
    <row r="251" spans="1:71" s="104" customFormat="1" ht="25.65" hidden="1" customHeight="1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  <c r="AW251" s="105"/>
      <c r="AX251" s="105"/>
      <c r="AY251" s="105"/>
      <c r="AZ251" s="105"/>
      <c r="BA251" s="105"/>
      <c r="BB251" s="105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5"/>
      <c r="BN251" s="105"/>
      <c r="BO251" s="105"/>
      <c r="BP251" s="105"/>
      <c r="BQ251" s="105"/>
      <c r="BR251" s="105"/>
      <c r="BS251" s="105"/>
    </row>
    <row r="252" spans="1:71" s="104" customFormat="1" ht="12.9" hidden="1" customHeight="1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  <c r="AW252" s="105"/>
      <c r="AX252" s="105"/>
      <c r="AY252" s="105"/>
      <c r="AZ252" s="105"/>
      <c r="BA252" s="105"/>
      <c r="BB252" s="105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5"/>
      <c r="BN252" s="105"/>
      <c r="BO252" s="105"/>
      <c r="BP252" s="105"/>
      <c r="BQ252" s="105"/>
      <c r="BR252" s="105"/>
      <c r="BS252" s="105"/>
    </row>
    <row r="253" spans="1:71" s="104" customFormat="1" ht="12.9" hidden="1" customHeight="1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  <c r="AW253" s="105"/>
      <c r="AX253" s="105"/>
      <c r="AY253" s="105"/>
      <c r="AZ253" s="105"/>
      <c r="BA253" s="105"/>
      <c r="BB253" s="105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5"/>
      <c r="BN253" s="105"/>
      <c r="BO253" s="105"/>
      <c r="BP253" s="105"/>
      <c r="BQ253" s="105"/>
      <c r="BR253" s="105"/>
      <c r="BS253" s="105"/>
    </row>
    <row r="254" spans="1:71" s="104" customFormat="1" ht="12.9" hidden="1" customHeight="1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  <c r="AW254" s="105"/>
      <c r="AX254" s="105"/>
      <c r="AY254" s="105"/>
      <c r="AZ254" s="105"/>
      <c r="BA254" s="105"/>
      <c r="BB254" s="105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5"/>
      <c r="BN254" s="105"/>
      <c r="BO254" s="105"/>
      <c r="BP254" s="105"/>
      <c r="BQ254" s="105"/>
      <c r="BR254" s="105"/>
      <c r="BS254" s="105"/>
    </row>
    <row r="255" spans="1:71" s="104" customFormat="1" ht="12.9" hidden="1" customHeight="1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  <c r="AW255" s="105"/>
      <c r="AX255" s="105"/>
      <c r="AY255" s="105"/>
      <c r="AZ255" s="105"/>
      <c r="BA255" s="105"/>
      <c r="BB255" s="105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5"/>
      <c r="BN255" s="105"/>
      <c r="BO255" s="105"/>
      <c r="BP255" s="105"/>
      <c r="BQ255" s="105"/>
      <c r="BR255" s="105"/>
      <c r="BS255" s="105"/>
    </row>
    <row r="256" spans="1:71" s="104" customFormat="1" ht="12.9" hidden="1" customHeight="1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  <c r="AW256" s="105"/>
      <c r="AX256" s="105"/>
      <c r="AY256" s="105"/>
      <c r="AZ256" s="105"/>
      <c r="BA256" s="105"/>
      <c r="BB256" s="105"/>
      <c r="BC256" s="105"/>
      <c r="BD256" s="105"/>
      <c r="BE256" s="105"/>
      <c r="BF256" s="105"/>
      <c r="BG256" s="105"/>
      <c r="BH256" s="105"/>
      <c r="BI256" s="105"/>
      <c r="BJ256" s="105"/>
      <c r="BK256" s="105"/>
      <c r="BL256" s="105"/>
      <c r="BM256" s="105"/>
      <c r="BN256" s="105"/>
      <c r="BO256" s="105"/>
      <c r="BP256" s="105"/>
      <c r="BQ256" s="105"/>
      <c r="BR256" s="105"/>
      <c r="BS256" s="105"/>
    </row>
    <row r="257" spans="1:71" s="104" customFormat="1" ht="12.9" hidden="1" customHeight="1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  <c r="AW257" s="105"/>
      <c r="AX257" s="105"/>
      <c r="AY257" s="105"/>
      <c r="AZ257" s="105"/>
      <c r="BA257" s="105"/>
      <c r="BB257" s="105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5"/>
      <c r="BN257" s="105"/>
      <c r="BO257" s="105"/>
      <c r="BP257" s="105"/>
      <c r="BQ257" s="105"/>
      <c r="BR257" s="105"/>
      <c r="BS257" s="105"/>
    </row>
    <row r="258" spans="1:71" s="104" customFormat="1" ht="12.9" hidden="1" customHeight="1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  <c r="AW258" s="105"/>
      <c r="AX258" s="105"/>
      <c r="AY258" s="105"/>
      <c r="AZ258" s="105"/>
      <c r="BA258" s="105"/>
      <c r="BB258" s="105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5"/>
      <c r="BN258" s="105"/>
      <c r="BO258" s="105"/>
      <c r="BP258" s="105"/>
      <c r="BQ258" s="105"/>
      <c r="BR258" s="105"/>
      <c r="BS258" s="105"/>
    </row>
    <row r="259" spans="1:71" s="104" customFormat="1" ht="12.9" hidden="1" customHeight="1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  <c r="AW259" s="105"/>
      <c r="AX259" s="105"/>
      <c r="AY259" s="105"/>
      <c r="AZ259" s="105"/>
      <c r="BA259" s="105"/>
      <c r="BB259" s="105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5"/>
      <c r="BN259" s="105"/>
      <c r="BO259" s="105"/>
      <c r="BP259" s="105"/>
      <c r="BQ259" s="105"/>
      <c r="BR259" s="105"/>
      <c r="BS259" s="105"/>
    </row>
    <row r="260" spans="1:71" s="104" customFormat="1" ht="25.65" hidden="1" customHeight="1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  <c r="AW260" s="105"/>
      <c r="AX260" s="105"/>
      <c r="AY260" s="105"/>
      <c r="AZ260" s="105"/>
      <c r="BA260" s="105"/>
      <c r="BB260" s="105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5"/>
      <c r="BN260" s="105"/>
      <c r="BO260" s="105"/>
      <c r="BP260" s="105"/>
      <c r="BQ260" s="105"/>
      <c r="BR260" s="105"/>
      <c r="BS260" s="105"/>
    </row>
    <row r="261" spans="1:71" s="104" customFormat="1" ht="25.65" hidden="1" customHeight="1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  <c r="AW261" s="105"/>
      <c r="AX261" s="105"/>
      <c r="AY261" s="105"/>
      <c r="AZ261" s="105"/>
      <c r="BA261" s="105"/>
      <c r="BB261" s="105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5"/>
      <c r="BN261" s="105"/>
      <c r="BO261" s="105"/>
      <c r="BP261" s="105"/>
      <c r="BQ261" s="105"/>
      <c r="BR261" s="105"/>
      <c r="BS261" s="105"/>
    </row>
    <row r="262" spans="1:71" s="104" customFormat="1" ht="25.65" hidden="1" customHeight="1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  <c r="AW262" s="105"/>
      <c r="AX262" s="105"/>
      <c r="AY262" s="105"/>
      <c r="AZ262" s="105"/>
      <c r="BA262" s="105"/>
      <c r="BB262" s="105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5"/>
      <c r="BN262" s="105"/>
      <c r="BO262" s="105"/>
      <c r="BP262" s="105"/>
      <c r="BQ262" s="105"/>
      <c r="BR262" s="105"/>
      <c r="BS262" s="105"/>
    </row>
    <row r="263" spans="1:71" s="104" customFormat="1" ht="25.65" hidden="1" customHeight="1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  <c r="AW263" s="105"/>
      <c r="AX263" s="105"/>
      <c r="AY263" s="105"/>
      <c r="AZ263" s="105"/>
      <c r="BA263" s="105"/>
      <c r="BB263" s="105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5"/>
      <c r="BN263" s="105"/>
      <c r="BO263" s="105"/>
      <c r="BP263" s="105"/>
      <c r="BQ263" s="105"/>
      <c r="BR263" s="105"/>
      <c r="BS263" s="105"/>
    </row>
    <row r="264" spans="1:71" s="104" customFormat="1" ht="25.65" hidden="1" customHeight="1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  <c r="AW264" s="105"/>
      <c r="AX264" s="105"/>
      <c r="AY264" s="105"/>
      <c r="AZ264" s="105"/>
      <c r="BA264" s="105"/>
      <c r="BB264" s="105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5"/>
      <c r="BN264" s="105"/>
      <c r="BO264" s="105"/>
      <c r="BP264" s="105"/>
      <c r="BQ264" s="105"/>
      <c r="BR264" s="105"/>
      <c r="BS264" s="105"/>
    </row>
    <row r="265" spans="1:71" s="104" customFormat="1" ht="25.65" customHeight="1">
      <c r="A265" s="63">
        <v>253</v>
      </c>
      <c r="B265" s="6" t="s">
        <v>543</v>
      </c>
      <c r="C265" s="64" t="s">
        <v>544</v>
      </c>
      <c r="D265" s="64"/>
      <c r="E265" s="105">
        <f t="shared" ref="E265:AJ265" si="18">SUM(E266:E385)</f>
        <v>0</v>
      </c>
      <c r="F265" s="105">
        <f t="shared" si="18"/>
        <v>0</v>
      </c>
      <c r="G265" s="105">
        <f t="shared" si="18"/>
        <v>0</v>
      </c>
      <c r="H265" s="105">
        <f t="shared" si="18"/>
        <v>0</v>
      </c>
      <c r="I265" s="105">
        <f t="shared" si="18"/>
        <v>0</v>
      </c>
      <c r="J265" s="105">
        <f t="shared" si="18"/>
        <v>0</v>
      </c>
      <c r="K265" s="105">
        <f t="shared" si="18"/>
        <v>0</v>
      </c>
      <c r="L265" s="105">
        <f t="shared" si="18"/>
        <v>0</v>
      </c>
      <c r="M265" s="105">
        <f t="shared" si="18"/>
        <v>0</v>
      </c>
      <c r="N265" s="105">
        <f t="shared" si="18"/>
        <v>0</v>
      </c>
      <c r="O265" s="105">
        <f t="shared" si="18"/>
        <v>0</v>
      </c>
      <c r="P265" s="105">
        <f t="shared" si="18"/>
        <v>0</v>
      </c>
      <c r="Q265" s="105">
        <f t="shared" si="18"/>
        <v>0</v>
      </c>
      <c r="R265" s="105">
        <f t="shared" si="18"/>
        <v>0</v>
      </c>
      <c r="S265" s="105">
        <f t="shared" si="18"/>
        <v>0</v>
      </c>
      <c r="T265" s="105">
        <f t="shared" si="18"/>
        <v>0</v>
      </c>
      <c r="U265" s="105">
        <f t="shared" si="18"/>
        <v>0</v>
      </c>
      <c r="V265" s="105">
        <f t="shared" si="18"/>
        <v>0</v>
      </c>
      <c r="W265" s="105">
        <f t="shared" si="18"/>
        <v>0</v>
      </c>
      <c r="X265" s="105">
        <f t="shared" si="18"/>
        <v>0</v>
      </c>
      <c r="Y265" s="105">
        <f t="shared" si="18"/>
        <v>0</v>
      </c>
      <c r="Z265" s="105">
        <f t="shared" si="18"/>
        <v>0</v>
      </c>
      <c r="AA265" s="105">
        <f t="shared" si="18"/>
        <v>0</v>
      </c>
      <c r="AB265" s="105">
        <f t="shared" si="18"/>
        <v>0</v>
      </c>
      <c r="AC265" s="105">
        <f t="shared" si="18"/>
        <v>0</v>
      </c>
      <c r="AD265" s="105">
        <f t="shared" si="18"/>
        <v>0</v>
      </c>
      <c r="AE265" s="105">
        <f t="shared" si="18"/>
        <v>0</v>
      </c>
      <c r="AF265" s="105">
        <f t="shared" si="18"/>
        <v>0</v>
      </c>
      <c r="AG265" s="105">
        <f t="shared" si="18"/>
        <v>0</v>
      </c>
      <c r="AH265" s="105">
        <f t="shared" si="18"/>
        <v>0</v>
      </c>
      <c r="AI265" s="105">
        <f t="shared" si="18"/>
        <v>0</v>
      </c>
      <c r="AJ265" s="105">
        <f t="shared" si="18"/>
        <v>0</v>
      </c>
      <c r="AK265" s="105">
        <f t="shared" ref="AK265:BP265" si="19">SUM(AK266:AK385)</f>
        <v>0</v>
      </c>
      <c r="AL265" s="105">
        <f t="shared" si="19"/>
        <v>0</v>
      </c>
      <c r="AM265" s="105">
        <f t="shared" si="19"/>
        <v>0</v>
      </c>
      <c r="AN265" s="105">
        <f t="shared" si="19"/>
        <v>0</v>
      </c>
      <c r="AO265" s="105">
        <f t="shared" si="19"/>
        <v>0</v>
      </c>
      <c r="AP265" s="105">
        <f t="shared" si="19"/>
        <v>0</v>
      </c>
      <c r="AQ265" s="105">
        <f t="shared" si="19"/>
        <v>0</v>
      </c>
      <c r="AR265" s="105">
        <f t="shared" si="19"/>
        <v>0</v>
      </c>
      <c r="AS265" s="105">
        <f t="shared" si="19"/>
        <v>0</v>
      </c>
      <c r="AT265" s="105">
        <f t="shared" si="19"/>
        <v>0</v>
      </c>
      <c r="AU265" s="105">
        <f t="shared" si="19"/>
        <v>0</v>
      </c>
      <c r="AV265" s="105">
        <f t="shared" si="19"/>
        <v>0</v>
      </c>
      <c r="AW265" s="105">
        <f t="shared" si="19"/>
        <v>0</v>
      </c>
      <c r="AX265" s="105">
        <f t="shared" si="19"/>
        <v>0</v>
      </c>
      <c r="AY265" s="105">
        <f t="shared" si="19"/>
        <v>0</v>
      </c>
      <c r="AZ265" s="105">
        <f t="shared" si="19"/>
        <v>0</v>
      </c>
      <c r="BA265" s="105">
        <f t="shared" si="19"/>
        <v>0</v>
      </c>
      <c r="BB265" s="105">
        <f t="shared" si="19"/>
        <v>0</v>
      </c>
      <c r="BC265" s="105">
        <f t="shared" si="19"/>
        <v>0</v>
      </c>
      <c r="BD265" s="105">
        <f t="shared" si="19"/>
        <v>0</v>
      </c>
      <c r="BE265" s="105">
        <f t="shared" si="19"/>
        <v>0</v>
      </c>
      <c r="BF265" s="105">
        <f t="shared" si="19"/>
        <v>0</v>
      </c>
      <c r="BG265" s="105">
        <f t="shared" si="19"/>
        <v>0</v>
      </c>
      <c r="BH265" s="105">
        <f t="shared" si="19"/>
        <v>0</v>
      </c>
      <c r="BI265" s="105">
        <f t="shared" si="19"/>
        <v>0</v>
      </c>
      <c r="BJ265" s="105">
        <f t="shared" si="19"/>
        <v>0</v>
      </c>
      <c r="BK265" s="105">
        <f t="shared" si="19"/>
        <v>0</v>
      </c>
      <c r="BL265" s="105">
        <f t="shared" si="19"/>
        <v>0</v>
      </c>
      <c r="BM265" s="105">
        <f t="shared" si="19"/>
        <v>0</v>
      </c>
      <c r="BN265" s="105">
        <f t="shared" si="19"/>
        <v>0</v>
      </c>
      <c r="BO265" s="105">
        <f t="shared" si="19"/>
        <v>0</v>
      </c>
      <c r="BP265" s="105">
        <f t="shared" si="19"/>
        <v>0</v>
      </c>
      <c r="BQ265" s="105">
        <f t="shared" ref="BQ265:CV265" si="20">SUM(BQ266:BQ385)</f>
        <v>0</v>
      </c>
      <c r="BR265" s="105">
        <f t="shared" si="20"/>
        <v>0</v>
      </c>
      <c r="BS265" s="105">
        <f t="shared" si="20"/>
        <v>0</v>
      </c>
    </row>
    <row r="266" spans="1:71" s="104" customFormat="1" ht="48" hidden="1" customHeight="1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  <c r="AW266" s="105"/>
      <c r="AX266" s="105"/>
      <c r="AY266" s="105"/>
      <c r="AZ266" s="105"/>
      <c r="BA266" s="105"/>
      <c r="BB266" s="105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5"/>
      <c r="BN266" s="105"/>
      <c r="BO266" s="105"/>
      <c r="BP266" s="105"/>
      <c r="BQ266" s="105"/>
      <c r="BR266" s="105"/>
      <c r="BS266" s="105"/>
    </row>
    <row r="267" spans="1:71" s="104" customFormat="1" ht="48" hidden="1" customHeight="1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  <c r="AW267" s="105"/>
      <c r="AX267" s="105"/>
      <c r="AY267" s="105"/>
      <c r="AZ267" s="105"/>
      <c r="BA267" s="105"/>
      <c r="BB267" s="105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5"/>
      <c r="BN267" s="105"/>
      <c r="BO267" s="105"/>
      <c r="BP267" s="105"/>
      <c r="BQ267" s="105"/>
      <c r="BR267" s="105"/>
      <c r="BS267" s="105"/>
    </row>
    <row r="268" spans="1:71" s="104" customFormat="1" ht="48" hidden="1" customHeight="1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  <c r="AW268" s="105"/>
      <c r="AX268" s="105"/>
      <c r="AY268" s="105"/>
      <c r="AZ268" s="105"/>
      <c r="BA268" s="105"/>
      <c r="BB268" s="105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5"/>
      <c r="BN268" s="105"/>
      <c r="BO268" s="105"/>
      <c r="BP268" s="105"/>
      <c r="BQ268" s="105"/>
      <c r="BR268" s="105"/>
      <c r="BS268" s="105"/>
    </row>
    <row r="269" spans="1:71" s="104" customFormat="1" ht="42.15" hidden="1" customHeight="1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  <c r="AW269" s="105"/>
      <c r="AX269" s="105"/>
      <c r="AY269" s="105"/>
      <c r="AZ269" s="105"/>
      <c r="BA269" s="105"/>
      <c r="BB269" s="105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5"/>
      <c r="BN269" s="105"/>
      <c r="BO269" s="105"/>
      <c r="BP269" s="105"/>
      <c r="BQ269" s="105"/>
      <c r="BR269" s="105"/>
      <c r="BS269" s="105"/>
    </row>
    <row r="270" spans="1:71" s="104" customFormat="1" ht="42.15" hidden="1" customHeight="1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  <c r="AW270" s="105"/>
      <c r="AX270" s="105"/>
      <c r="AY270" s="105"/>
      <c r="AZ270" s="105"/>
      <c r="BA270" s="105"/>
      <c r="BB270" s="105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5"/>
      <c r="BN270" s="105"/>
      <c r="BO270" s="105"/>
      <c r="BP270" s="105"/>
      <c r="BQ270" s="105"/>
      <c r="BR270" s="105"/>
      <c r="BS270" s="105"/>
    </row>
    <row r="271" spans="1:71" s="104" customFormat="1" ht="12.9" hidden="1" customHeight="1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  <c r="AW271" s="105"/>
      <c r="AX271" s="105"/>
      <c r="AY271" s="105"/>
      <c r="AZ271" s="105"/>
      <c r="BA271" s="105"/>
      <c r="BB271" s="105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5"/>
      <c r="BN271" s="105"/>
      <c r="BO271" s="105"/>
      <c r="BP271" s="105"/>
      <c r="BQ271" s="105"/>
      <c r="BR271" s="105"/>
      <c r="BS271" s="105"/>
    </row>
    <row r="272" spans="1:71" s="104" customFormat="1" ht="12.9" hidden="1" customHeight="1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  <c r="AW272" s="105"/>
      <c r="AX272" s="105"/>
      <c r="AY272" s="105"/>
      <c r="AZ272" s="105"/>
      <c r="BA272" s="105"/>
      <c r="BB272" s="105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5"/>
      <c r="BN272" s="105"/>
      <c r="BO272" s="105"/>
      <c r="BP272" s="105"/>
      <c r="BQ272" s="105"/>
      <c r="BR272" s="105"/>
      <c r="BS272" s="105"/>
    </row>
    <row r="273" spans="1:71" s="104" customFormat="1" ht="12.9" hidden="1" customHeight="1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  <c r="AW273" s="105"/>
      <c r="AX273" s="105"/>
      <c r="AY273" s="105"/>
      <c r="AZ273" s="105"/>
      <c r="BA273" s="105"/>
      <c r="BB273" s="105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5"/>
      <c r="BN273" s="105"/>
      <c r="BO273" s="105"/>
      <c r="BP273" s="105"/>
      <c r="BQ273" s="105"/>
      <c r="BR273" s="105"/>
      <c r="BS273" s="105"/>
    </row>
    <row r="274" spans="1:71" s="104" customFormat="1" ht="12.9" hidden="1" customHeight="1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  <c r="AW274" s="105"/>
      <c r="AX274" s="105"/>
      <c r="AY274" s="105"/>
      <c r="AZ274" s="105"/>
      <c r="BA274" s="105"/>
      <c r="BB274" s="105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5"/>
      <c r="BN274" s="105"/>
      <c r="BO274" s="105"/>
      <c r="BP274" s="105"/>
      <c r="BQ274" s="105"/>
      <c r="BR274" s="105"/>
      <c r="BS274" s="105"/>
    </row>
    <row r="275" spans="1:71" s="104" customFormat="1" ht="12.9" hidden="1" customHeight="1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  <c r="AW275" s="105"/>
      <c r="AX275" s="105"/>
      <c r="AY275" s="105"/>
      <c r="AZ275" s="105"/>
      <c r="BA275" s="105"/>
      <c r="BB275" s="105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5"/>
      <c r="BN275" s="105"/>
      <c r="BO275" s="105"/>
      <c r="BP275" s="105"/>
      <c r="BQ275" s="105"/>
      <c r="BR275" s="105"/>
      <c r="BS275" s="105"/>
    </row>
    <row r="276" spans="1:71" s="104" customFormat="1" ht="25.65" hidden="1" customHeight="1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  <c r="AW276" s="105"/>
      <c r="AX276" s="105"/>
      <c r="AY276" s="105"/>
      <c r="AZ276" s="105"/>
      <c r="BA276" s="105"/>
      <c r="BB276" s="105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5"/>
      <c r="BN276" s="105"/>
      <c r="BO276" s="105"/>
      <c r="BP276" s="105"/>
      <c r="BQ276" s="105"/>
      <c r="BR276" s="105"/>
      <c r="BS276" s="105"/>
    </row>
    <row r="277" spans="1:71" s="104" customFormat="1" ht="25.65" hidden="1" customHeight="1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  <c r="AW277" s="105"/>
      <c r="AX277" s="105"/>
      <c r="AY277" s="105"/>
      <c r="AZ277" s="105"/>
      <c r="BA277" s="105"/>
      <c r="BB277" s="105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5"/>
      <c r="BN277" s="105"/>
      <c r="BO277" s="105"/>
      <c r="BP277" s="105"/>
      <c r="BQ277" s="105"/>
      <c r="BR277" s="105"/>
      <c r="BS277" s="105"/>
    </row>
    <row r="278" spans="1:71" s="104" customFormat="1" ht="25.65" hidden="1" customHeight="1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  <c r="AW278" s="105"/>
      <c r="AX278" s="105"/>
      <c r="AY278" s="105"/>
      <c r="AZ278" s="105"/>
      <c r="BA278" s="105"/>
      <c r="BB278" s="105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5"/>
      <c r="BN278" s="105"/>
      <c r="BO278" s="105"/>
      <c r="BP278" s="105"/>
      <c r="BQ278" s="105"/>
      <c r="BR278" s="105"/>
      <c r="BS278" s="105"/>
    </row>
    <row r="279" spans="1:71" s="104" customFormat="1" ht="25.65" hidden="1" customHeight="1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  <c r="AW279" s="105"/>
      <c r="AX279" s="105"/>
      <c r="AY279" s="105"/>
      <c r="AZ279" s="105"/>
      <c r="BA279" s="105"/>
      <c r="BB279" s="105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5"/>
      <c r="BN279" s="105"/>
      <c r="BO279" s="105"/>
      <c r="BP279" s="105"/>
      <c r="BQ279" s="105"/>
      <c r="BR279" s="105"/>
      <c r="BS279" s="105"/>
    </row>
    <row r="280" spans="1:71" s="104" customFormat="1" ht="33.9" hidden="1" customHeight="1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  <c r="AW280" s="105"/>
      <c r="AX280" s="105"/>
      <c r="AY280" s="105"/>
      <c r="AZ280" s="105"/>
      <c r="BA280" s="105"/>
      <c r="BB280" s="105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5"/>
      <c r="BN280" s="105"/>
      <c r="BO280" s="105"/>
      <c r="BP280" s="105"/>
      <c r="BQ280" s="105"/>
      <c r="BR280" s="105"/>
      <c r="BS280" s="105"/>
    </row>
    <row r="281" spans="1:71" s="104" customFormat="1" ht="33.9" hidden="1" customHeight="1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  <c r="AW281" s="105"/>
      <c r="AX281" s="105"/>
      <c r="AY281" s="105"/>
      <c r="AZ281" s="105"/>
      <c r="BA281" s="105"/>
      <c r="BB281" s="105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5"/>
      <c r="BN281" s="105"/>
      <c r="BO281" s="105"/>
      <c r="BP281" s="105"/>
      <c r="BQ281" s="105"/>
      <c r="BR281" s="105"/>
      <c r="BS281" s="105"/>
    </row>
    <row r="282" spans="1:71" s="104" customFormat="1" ht="33.9" hidden="1" customHeight="1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  <c r="AW282" s="105"/>
      <c r="AX282" s="105"/>
      <c r="AY282" s="105"/>
      <c r="AZ282" s="105"/>
      <c r="BA282" s="105"/>
      <c r="BB282" s="105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5"/>
      <c r="BN282" s="105"/>
      <c r="BO282" s="105"/>
      <c r="BP282" s="105"/>
      <c r="BQ282" s="105"/>
      <c r="BR282" s="105"/>
      <c r="BS282" s="105"/>
    </row>
    <row r="283" spans="1:71" s="104" customFormat="1" ht="33.9" hidden="1" customHeight="1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  <c r="AW283" s="105"/>
      <c r="AX283" s="105"/>
      <c r="AY283" s="105"/>
      <c r="AZ283" s="105"/>
      <c r="BA283" s="105"/>
      <c r="BB283" s="105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5"/>
      <c r="BN283" s="105"/>
      <c r="BO283" s="105"/>
      <c r="BP283" s="105"/>
      <c r="BQ283" s="105"/>
      <c r="BR283" s="105"/>
      <c r="BS283" s="105"/>
    </row>
    <row r="284" spans="1:71" s="104" customFormat="1" ht="25.65" hidden="1" customHeight="1">
      <c r="A284" s="63">
        <v>272</v>
      </c>
      <c r="B284" s="6" t="s">
        <v>567</v>
      </c>
      <c r="C284" s="64" t="s">
        <v>568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  <c r="AW284" s="105"/>
      <c r="AX284" s="105"/>
      <c r="AY284" s="105"/>
      <c r="AZ284" s="105"/>
      <c r="BA284" s="105"/>
      <c r="BB284" s="105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5"/>
      <c r="BN284" s="105"/>
      <c r="BO284" s="105"/>
      <c r="BP284" s="105"/>
      <c r="BQ284" s="105"/>
      <c r="BR284" s="105"/>
      <c r="BS284" s="105"/>
    </row>
    <row r="285" spans="1:71" s="104" customFormat="1" ht="25.65" hidden="1" customHeight="1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  <c r="AW285" s="105"/>
      <c r="AX285" s="105"/>
      <c r="AY285" s="105"/>
      <c r="AZ285" s="105"/>
      <c r="BA285" s="105"/>
      <c r="BB285" s="105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5"/>
      <c r="BN285" s="105"/>
      <c r="BO285" s="105"/>
      <c r="BP285" s="105"/>
      <c r="BQ285" s="105"/>
      <c r="BR285" s="105"/>
      <c r="BS285" s="105"/>
    </row>
    <row r="286" spans="1:71" s="104" customFormat="1" ht="25.65" hidden="1" customHeight="1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  <c r="AW286" s="105"/>
      <c r="AX286" s="105"/>
      <c r="AY286" s="105"/>
      <c r="AZ286" s="105"/>
      <c r="BA286" s="105"/>
      <c r="BB286" s="105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5"/>
      <c r="BN286" s="105"/>
      <c r="BO286" s="105"/>
      <c r="BP286" s="105"/>
      <c r="BQ286" s="105"/>
      <c r="BR286" s="105"/>
      <c r="BS286" s="105"/>
    </row>
    <row r="287" spans="1:71" s="104" customFormat="1" ht="12.9" hidden="1" customHeight="1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  <c r="AW287" s="105"/>
      <c r="AX287" s="105"/>
      <c r="AY287" s="105"/>
      <c r="AZ287" s="105"/>
      <c r="BA287" s="105"/>
      <c r="BB287" s="105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5"/>
      <c r="BN287" s="105"/>
      <c r="BO287" s="105"/>
      <c r="BP287" s="105"/>
      <c r="BQ287" s="105"/>
      <c r="BR287" s="105"/>
      <c r="BS287" s="105"/>
    </row>
    <row r="288" spans="1:71" s="104" customFormat="1" ht="12.9" hidden="1" customHeight="1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  <c r="AW288" s="105"/>
      <c r="AX288" s="105"/>
      <c r="AY288" s="105"/>
      <c r="AZ288" s="105"/>
      <c r="BA288" s="105"/>
      <c r="BB288" s="105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5"/>
      <c r="BN288" s="105"/>
      <c r="BO288" s="105"/>
      <c r="BP288" s="105"/>
      <c r="BQ288" s="105"/>
      <c r="BR288" s="105"/>
      <c r="BS288" s="105"/>
    </row>
    <row r="289" spans="1:71" s="104" customFormat="1" ht="23.25" hidden="1" customHeight="1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  <c r="AW289" s="105"/>
      <c r="AX289" s="105"/>
      <c r="AY289" s="105"/>
      <c r="AZ289" s="105"/>
      <c r="BA289" s="105"/>
      <c r="BB289" s="105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5"/>
      <c r="BN289" s="105"/>
      <c r="BO289" s="105"/>
      <c r="BP289" s="105"/>
      <c r="BQ289" s="105"/>
      <c r="BR289" s="105"/>
      <c r="BS289" s="105"/>
    </row>
    <row r="290" spans="1:71" s="104" customFormat="1" ht="23.25" hidden="1" customHeight="1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  <c r="AW290" s="105"/>
      <c r="AX290" s="105"/>
      <c r="AY290" s="105"/>
      <c r="AZ290" s="105"/>
      <c r="BA290" s="105"/>
      <c r="BB290" s="105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5"/>
      <c r="BN290" s="105"/>
      <c r="BO290" s="105"/>
      <c r="BP290" s="105"/>
      <c r="BQ290" s="105"/>
      <c r="BR290" s="105"/>
      <c r="BS290" s="105"/>
    </row>
    <row r="291" spans="1:71" s="104" customFormat="1" ht="12.9" hidden="1" customHeight="1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  <c r="AW291" s="105"/>
      <c r="AX291" s="105"/>
      <c r="AY291" s="105"/>
      <c r="AZ291" s="105"/>
      <c r="BA291" s="105"/>
      <c r="BB291" s="105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5"/>
      <c r="BN291" s="105"/>
      <c r="BO291" s="105"/>
      <c r="BP291" s="105"/>
      <c r="BQ291" s="105"/>
      <c r="BR291" s="105"/>
      <c r="BS291" s="105"/>
    </row>
    <row r="292" spans="1:71" s="104" customFormat="1" ht="12.9" hidden="1" customHeight="1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  <c r="AW292" s="105"/>
      <c r="AX292" s="105"/>
      <c r="AY292" s="105"/>
      <c r="AZ292" s="105"/>
      <c r="BA292" s="105"/>
      <c r="BB292" s="105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5"/>
      <c r="BN292" s="105"/>
      <c r="BO292" s="105"/>
      <c r="BP292" s="105"/>
      <c r="BQ292" s="105"/>
      <c r="BR292" s="105"/>
      <c r="BS292" s="105"/>
    </row>
    <row r="293" spans="1:71" s="104" customFormat="1" ht="12.9" hidden="1" customHeight="1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  <c r="AW293" s="105"/>
      <c r="AX293" s="105"/>
      <c r="AY293" s="105"/>
      <c r="AZ293" s="105"/>
      <c r="BA293" s="105"/>
      <c r="BB293" s="105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5"/>
      <c r="BN293" s="105"/>
      <c r="BO293" s="105"/>
      <c r="BP293" s="105"/>
      <c r="BQ293" s="105"/>
      <c r="BR293" s="105"/>
      <c r="BS293" s="105"/>
    </row>
    <row r="294" spans="1:71" s="104" customFormat="1" ht="23.25" hidden="1" customHeight="1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  <c r="AW294" s="105"/>
      <c r="AX294" s="105"/>
      <c r="AY294" s="105"/>
      <c r="AZ294" s="105"/>
      <c r="BA294" s="105"/>
      <c r="BB294" s="105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5"/>
      <c r="BN294" s="105"/>
      <c r="BO294" s="105"/>
      <c r="BP294" s="105"/>
      <c r="BQ294" s="105"/>
      <c r="BR294" s="105"/>
      <c r="BS294" s="105"/>
    </row>
    <row r="295" spans="1:71" s="104" customFormat="1" ht="23.25" hidden="1" customHeight="1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  <c r="AW295" s="105"/>
      <c r="AX295" s="105"/>
      <c r="AY295" s="105"/>
      <c r="AZ295" s="105"/>
      <c r="BA295" s="105"/>
      <c r="BB295" s="105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5"/>
      <c r="BN295" s="105"/>
      <c r="BO295" s="105"/>
      <c r="BP295" s="105"/>
      <c r="BQ295" s="105"/>
      <c r="BR295" s="105"/>
      <c r="BS295" s="105"/>
    </row>
    <row r="296" spans="1:71" s="104" customFormat="1" ht="23.25" hidden="1" customHeight="1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  <c r="AW296" s="105"/>
      <c r="AX296" s="105"/>
      <c r="AY296" s="105"/>
      <c r="AZ296" s="105"/>
      <c r="BA296" s="105"/>
      <c r="BB296" s="105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5"/>
      <c r="BN296" s="105"/>
      <c r="BO296" s="105"/>
      <c r="BP296" s="105"/>
      <c r="BQ296" s="105"/>
      <c r="BR296" s="105"/>
      <c r="BS296" s="105"/>
    </row>
    <row r="297" spans="1:71" s="104" customFormat="1" ht="12.9" hidden="1" customHeight="1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  <c r="AW297" s="105"/>
      <c r="AX297" s="105"/>
      <c r="AY297" s="105"/>
      <c r="AZ297" s="105"/>
      <c r="BA297" s="105"/>
      <c r="BB297" s="105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5"/>
      <c r="BN297" s="105"/>
      <c r="BO297" s="105"/>
      <c r="BP297" s="105"/>
      <c r="BQ297" s="105"/>
      <c r="BR297" s="105"/>
      <c r="BS297" s="105"/>
    </row>
    <row r="298" spans="1:71" s="104" customFormat="1" ht="12.9" hidden="1" customHeight="1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  <c r="AW298" s="105"/>
      <c r="AX298" s="105"/>
      <c r="AY298" s="105"/>
      <c r="AZ298" s="105"/>
      <c r="BA298" s="105"/>
      <c r="BB298" s="105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5"/>
      <c r="BN298" s="105"/>
      <c r="BO298" s="105"/>
      <c r="BP298" s="105"/>
      <c r="BQ298" s="105"/>
      <c r="BR298" s="105"/>
      <c r="BS298" s="105"/>
    </row>
    <row r="299" spans="1:71" s="104" customFormat="1" ht="12.9" hidden="1" customHeight="1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  <c r="AW299" s="105"/>
      <c r="AX299" s="105"/>
      <c r="AY299" s="105"/>
      <c r="AZ299" s="105"/>
      <c r="BA299" s="105"/>
      <c r="BB299" s="105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5"/>
      <c r="BN299" s="105"/>
      <c r="BO299" s="105"/>
      <c r="BP299" s="105"/>
      <c r="BQ299" s="105"/>
      <c r="BR299" s="105"/>
      <c r="BS299" s="105"/>
    </row>
    <row r="300" spans="1:71" s="104" customFormat="1" ht="25.65" hidden="1" customHeight="1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  <c r="AW300" s="105"/>
      <c r="AX300" s="105"/>
      <c r="AY300" s="105"/>
      <c r="AZ300" s="105"/>
      <c r="BA300" s="105"/>
      <c r="BB300" s="105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5"/>
      <c r="BN300" s="105"/>
      <c r="BO300" s="105"/>
      <c r="BP300" s="105"/>
      <c r="BQ300" s="105"/>
      <c r="BR300" s="105"/>
      <c r="BS300" s="105"/>
    </row>
    <row r="301" spans="1:71" s="104" customFormat="1" ht="25.65" hidden="1" customHeight="1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  <c r="AW301" s="105"/>
      <c r="AX301" s="105"/>
      <c r="AY301" s="105"/>
      <c r="AZ301" s="105"/>
      <c r="BA301" s="105"/>
      <c r="BB301" s="105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5"/>
      <c r="BN301" s="105"/>
      <c r="BO301" s="105"/>
      <c r="BP301" s="105"/>
      <c r="BQ301" s="105"/>
      <c r="BR301" s="105"/>
      <c r="BS301" s="105"/>
    </row>
    <row r="302" spans="1:71" s="104" customFormat="1" ht="25.65" hidden="1" customHeight="1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  <c r="AW302" s="105"/>
      <c r="AX302" s="105"/>
      <c r="AY302" s="105"/>
      <c r="AZ302" s="105"/>
      <c r="BA302" s="105"/>
      <c r="BB302" s="105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5"/>
      <c r="BN302" s="105"/>
      <c r="BO302" s="105"/>
      <c r="BP302" s="105"/>
      <c r="BQ302" s="105"/>
      <c r="BR302" s="105"/>
      <c r="BS302" s="105"/>
    </row>
    <row r="303" spans="1:71" s="104" customFormat="1" ht="25.65" hidden="1" customHeight="1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  <c r="AW303" s="105"/>
      <c r="AX303" s="105"/>
      <c r="AY303" s="105"/>
      <c r="AZ303" s="105"/>
      <c r="BA303" s="105"/>
      <c r="BB303" s="105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5"/>
      <c r="BN303" s="105"/>
      <c r="BO303" s="105"/>
      <c r="BP303" s="105"/>
      <c r="BQ303" s="105"/>
      <c r="BR303" s="105"/>
      <c r="BS303" s="105"/>
    </row>
    <row r="304" spans="1:71" s="104" customFormat="1" ht="33.9" hidden="1" customHeight="1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  <c r="AW304" s="105"/>
      <c r="AX304" s="105"/>
      <c r="AY304" s="105"/>
      <c r="AZ304" s="105"/>
      <c r="BA304" s="105"/>
      <c r="BB304" s="105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5"/>
      <c r="BN304" s="105"/>
      <c r="BO304" s="105"/>
      <c r="BP304" s="105"/>
      <c r="BQ304" s="105"/>
      <c r="BR304" s="105"/>
      <c r="BS304" s="105"/>
    </row>
    <row r="305" spans="1:71" s="104" customFormat="1" ht="33.9" hidden="1" customHeight="1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  <c r="AW305" s="105"/>
      <c r="AX305" s="105"/>
      <c r="AY305" s="105"/>
      <c r="AZ305" s="105"/>
      <c r="BA305" s="105"/>
      <c r="BB305" s="105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5"/>
      <c r="BN305" s="105"/>
      <c r="BO305" s="105"/>
      <c r="BP305" s="105"/>
      <c r="BQ305" s="105"/>
      <c r="BR305" s="105"/>
      <c r="BS305" s="105"/>
    </row>
    <row r="306" spans="1:71" s="104" customFormat="1" ht="44.7" hidden="1" customHeight="1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  <c r="AW306" s="105"/>
      <c r="AX306" s="105"/>
      <c r="AY306" s="105"/>
      <c r="AZ306" s="105"/>
      <c r="BA306" s="105"/>
      <c r="BB306" s="105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5"/>
      <c r="BN306" s="105"/>
      <c r="BO306" s="105"/>
      <c r="BP306" s="105"/>
      <c r="BQ306" s="105"/>
      <c r="BR306" s="105"/>
      <c r="BS306" s="105"/>
    </row>
    <row r="307" spans="1:71" s="104" customFormat="1" ht="44.7" hidden="1" customHeight="1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  <c r="AW307" s="105"/>
      <c r="AX307" s="105"/>
      <c r="AY307" s="105"/>
      <c r="AZ307" s="105"/>
      <c r="BA307" s="105"/>
      <c r="BB307" s="105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5"/>
      <c r="BN307" s="105"/>
      <c r="BO307" s="105"/>
      <c r="BP307" s="105"/>
      <c r="BQ307" s="105"/>
      <c r="BR307" s="105"/>
      <c r="BS307" s="105"/>
    </row>
    <row r="308" spans="1:71" s="104" customFormat="1" ht="33.9" hidden="1" customHeight="1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  <c r="AW308" s="105"/>
      <c r="AX308" s="105"/>
      <c r="AY308" s="105"/>
      <c r="AZ308" s="105"/>
      <c r="BA308" s="105"/>
      <c r="BB308" s="105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5"/>
      <c r="BN308" s="105"/>
      <c r="BO308" s="105"/>
      <c r="BP308" s="105"/>
      <c r="BQ308" s="105"/>
      <c r="BR308" s="105"/>
      <c r="BS308" s="105"/>
    </row>
    <row r="309" spans="1:71" s="104" customFormat="1" ht="33.9" hidden="1" customHeight="1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  <c r="AW309" s="105"/>
      <c r="AX309" s="105"/>
      <c r="AY309" s="105"/>
      <c r="AZ309" s="105"/>
      <c r="BA309" s="105"/>
      <c r="BB309" s="105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5"/>
      <c r="BN309" s="105"/>
      <c r="BO309" s="105"/>
      <c r="BP309" s="105"/>
      <c r="BQ309" s="105"/>
      <c r="BR309" s="105"/>
      <c r="BS309" s="105"/>
    </row>
    <row r="310" spans="1:71" s="104" customFormat="1" ht="25.65" hidden="1" customHeight="1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  <c r="AW310" s="105"/>
      <c r="AX310" s="105"/>
      <c r="AY310" s="105"/>
      <c r="AZ310" s="105"/>
      <c r="BA310" s="105"/>
      <c r="BB310" s="105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5"/>
      <c r="BN310" s="105"/>
      <c r="BO310" s="105"/>
      <c r="BP310" s="105"/>
      <c r="BQ310" s="105"/>
      <c r="BR310" s="105"/>
      <c r="BS310" s="105"/>
    </row>
    <row r="311" spans="1:71" s="104" customFormat="1" ht="25.65" hidden="1" customHeight="1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  <c r="AW311" s="105"/>
      <c r="AX311" s="105"/>
      <c r="AY311" s="105"/>
      <c r="AZ311" s="105"/>
      <c r="BA311" s="105"/>
      <c r="BB311" s="105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5"/>
      <c r="BN311" s="105"/>
      <c r="BO311" s="105"/>
      <c r="BP311" s="105"/>
      <c r="BQ311" s="105"/>
      <c r="BR311" s="105"/>
      <c r="BS311" s="105"/>
    </row>
    <row r="312" spans="1:71" s="104" customFormat="1" ht="25.65" hidden="1" customHeight="1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  <c r="AW312" s="105"/>
      <c r="AX312" s="105"/>
      <c r="AY312" s="105"/>
      <c r="AZ312" s="105"/>
      <c r="BA312" s="105"/>
      <c r="BB312" s="105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5"/>
      <c r="BN312" s="105"/>
      <c r="BO312" s="105"/>
      <c r="BP312" s="105"/>
      <c r="BQ312" s="105"/>
      <c r="BR312" s="105"/>
      <c r="BS312" s="105"/>
    </row>
    <row r="313" spans="1:71" s="104" customFormat="1" ht="44.7" hidden="1" customHeight="1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  <c r="AW313" s="105"/>
      <c r="AX313" s="105"/>
      <c r="AY313" s="105"/>
      <c r="AZ313" s="105"/>
      <c r="BA313" s="105"/>
      <c r="BB313" s="105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5"/>
      <c r="BN313" s="105"/>
      <c r="BO313" s="105"/>
      <c r="BP313" s="105"/>
      <c r="BQ313" s="105"/>
      <c r="BR313" s="105"/>
      <c r="BS313" s="105"/>
    </row>
    <row r="314" spans="1:71" s="104" customFormat="1" ht="44.7" hidden="1" customHeight="1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  <c r="AW314" s="105"/>
      <c r="AX314" s="105"/>
      <c r="AY314" s="105"/>
      <c r="AZ314" s="105"/>
      <c r="BA314" s="105"/>
      <c r="BB314" s="105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5"/>
      <c r="BN314" s="105"/>
      <c r="BO314" s="105"/>
      <c r="BP314" s="105"/>
      <c r="BQ314" s="105"/>
      <c r="BR314" s="105"/>
      <c r="BS314" s="105"/>
    </row>
    <row r="315" spans="1:71" s="104" customFormat="1" ht="44.7" hidden="1" customHeight="1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  <c r="AW315" s="105"/>
      <c r="AX315" s="105"/>
      <c r="AY315" s="105"/>
      <c r="AZ315" s="105"/>
      <c r="BA315" s="105"/>
      <c r="BB315" s="105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5"/>
      <c r="BN315" s="105"/>
      <c r="BO315" s="105"/>
      <c r="BP315" s="105"/>
      <c r="BQ315" s="105"/>
      <c r="BR315" s="105"/>
      <c r="BS315" s="105"/>
    </row>
    <row r="316" spans="1:71" s="104" customFormat="1" ht="25.65" hidden="1" customHeight="1">
      <c r="A316" s="63">
        <v>304</v>
      </c>
      <c r="B316" s="6" t="s">
        <v>612</v>
      </c>
      <c r="C316" s="64" t="s">
        <v>613</v>
      </c>
      <c r="D316" s="64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  <c r="AW316" s="105"/>
      <c r="AX316" s="105"/>
      <c r="AY316" s="105"/>
      <c r="AZ316" s="105"/>
      <c r="BA316" s="105"/>
      <c r="BB316" s="105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5"/>
      <c r="BN316" s="105"/>
      <c r="BO316" s="105"/>
      <c r="BP316" s="105"/>
      <c r="BQ316" s="105"/>
      <c r="BR316" s="105"/>
      <c r="BS316" s="105"/>
    </row>
    <row r="317" spans="1:71" s="104" customFormat="1" ht="25.65" hidden="1" customHeight="1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  <c r="AW317" s="105"/>
      <c r="AX317" s="105"/>
      <c r="AY317" s="105"/>
      <c r="AZ317" s="105"/>
      <c r="BA317" s="105"/>
      <c r="BB317" s="105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5"/>
      <c r="BN317" s="105"/>
      <c r="BO317" s="105"/>
      <c r="BP317" s="105"/>
      <c r="BQ317" s="105"/>
      <c r="BR317" s="105"/>
      <c r="BS317" s="105"/>
    </row>
    <row r="318" spans="1:71" s="104" customFormat="1" ht="25.65" hidden="1" customHeight="1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  <c r="AW318" s="105"/>
      <c r="AX318" s="105"/>
      <c r="AY318" s="105"/>
      <c r="AZ318" s="105"/>
      <c r="BA318" s="105"/>
      <c r="BB318" s="105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5"/>
      <c r="BN318" s="105"/>
      <c r="BO318" s="105"/>
      <c r="BP318" s="105"/>
      <c r="BQ318" s="105"/>
      <c r="BR318" s="105"/>
      <c r="BS318" s="105"/>
    </row>
    <row r="319" spans="1:71" s="104" customFormat="1" ht="25.65" hidden="1" customHeight="1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  <c r="AW319" s="105"/>
      <c r="AX319" s="105"/>
      <c r="AY319" s="105"/>
      <c r="AZ319" s="105"/>
      <c r="BA319" s="105"/>
      <c r="BB319" s="105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5"/>
      <c r="BN319" s="105"/>
      <c r="BO319" s="105"/>
      <c r="BP319" s="105"/>
      <c r="BQ319" s="105"/>
      <c r="BR319" s="105"/>
      <c r="BS319" s="105"/>
    </row>
    <row r="320" spans="1:71" s="104" customFormat="1" ht="24" hidden="1" customHeight="1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  <c r="AW320" s="105"/>
      <c r="AX320" s="105"/>
      <c r="AY320" s="105"/>
      <c r="AZ320" s="105"/>
      <c r="BA320" s="105"/>
      <c r="BB320" s="105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5"/>
      <c r="BN320" s="105"/>
      <c r="BO320" s="105"/>
      <c r="BP320" s="105"/>
      <c r="BQ320" s="105"/>
      <c r="BR320" s="105"/>
      <c r="BS320" s="105"/>
    </row>
    <row r="321" spans="1:71" s="104" customFormat="1" ht="24" hidden="1" customHeight="1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  <c r="AW321" s="105"/>
      <c r="AX321" s="105"/>
      <c r="AY321" s="105"/>
      <c r="AZ321" s="105"/>
      <c r="BA321" s="105"/>
      <c r="BB321" s="105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5"/>
      <c r="BN321" s="105"/>
      <c r="BO321" s="105"/>
      <c r="BP321" s="105"/>
      <c r="BQ321" s="105"/>
      <c r="BR321" s="105"/>
      <c r="BS321" s="105"/>
    </row>
    <row r="322" spans="1:71" s="104" customFormat="1" ht="25.65" hidden="1" customHeight="1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  <c r="AW322" s="105"/>
      <c r="AX322" s="105"/>
      <c r="AY322" s="105"/>
      <c r="AZ322" s="105"/>
      <c r="BA322" s="105"/>
      <c r="BB322" s="105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5"/>
      <c r="BN322" s="105"/>
      <c r="BO322" s="105"/>
      <c r="BP322" s="105"/>
      <c r="BQ322" s="105"/>
      <c r="BR322" s="105"/>
      <c r="BS322" s="105"/>
    </row>
    <row r="323" spans="1:71" s="104" customFormat="1" ht="25.65" hidden="1" customHeight="1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  <c r="AW323" s="105"/>
      <c r="AX323" s="105"/>
      <c r="AY323" s="105"/>
      <c r="AZ323" s="105"/>
      <c r="BA323" s="105"/>
      <c r="BB323" s="105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5"/>
      <c r="BN323" s="105"/>
      <c r="BO323" s="105"/>
      <c r="BP323" s="105"/>
      <c r="BQ323" s="105"/>
      <c r="BR323" s="105"/>
      <c r="BS323" s="105"/>
    </row>
    <row r="324" spans="1:71" s="104" customFormat="1" ht="12.9" hidden="1" customHeight="1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  <c r="AW324" s="105"/>
      <c r="AX324" s="105"/>
      <c r="AY324" s="105"/>
      <c r="AZ324" s="105"/>
      <c r="BA324" s="105"/>
      <c r="BB324" s="105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5"/>
      <c r="BN324" s="105"/>
      <c r="BO324" s="105"/>
      <c r="BP324" s="105"/>
      <c r="BQ324" s="105"/>
      <c r="BR324" s="105"/>
      <c r="BS324" s="105"/>
    </row>
    <row r="325" spans="1:71" s="104" customFormat="1" ht="12.9" hidden="1" customHeight="1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  <c r="AW325" s="105"/>
      <c r="AX325" s="105"/>
      <c r="AY325" s="105"/>
      <c r="AZ325" s="105"/>
      <c r="BA325" s="105"/>
      <c r="BB325" s="105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5"/>
      <c r="BN325" s="105"/>
      <c r="BO325" s="105"/>
      <c r="BP325" s="105"/>
      <c r="BQ325" s="105"/>
      <c r="BR325" s="105"/>
      <c r="BS325" s="105"/>
    </row>
    <row r="326" spans="1:71" s="104" customFormat="1" ht="12.9" hidden="1" customHeight="1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  <c r="AW326" s="105"/>
      <c r="AX326" s="105"/>
      <c r="AY326" s="105"/>
      <c r="AZ326" s="105"/>
      <c r="BA326" s="105"/>
      <c r="BB326" s="105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5"/>
      <c r="BN326" s="105"/>
      <c r="BO326" s="105"/>
      <c r="BP326" s="105"/>
      <c r="BQ326" s="105"/>
      <c r="BR326" s="105"/>
      <c r="BS326" s="105"/>
    </row>
    <row r="327" spans="1:71" s="104" customFormat="1" ht="12.9" hidden="1" customHeight="1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  <c r="AW327" s="105"/>
      <c r="AX327" s="105"/>
      <c r="AY327" s="105"/>
      <c r="AZ327" s="105"/>
      <c r="BA327" s="105"/>
      <c r="BB327" s="105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5"/>
      <c r="BN327" s="105"/>
      <c r="BO327" s="105"/>
      <c r="BP327" s="105"/>
      <c r="BQ327" s="105"/>
      <c r="BR327" s="105"/>
      <c r="BS327" s="105"/>
    </row>
    <row r="328" spans="1:71" s="104" customFormat="1" ht="12.9" hidden="1" customHeight="1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  <c r="AW328" s="105"/>
      <c r="AX328" s="105"/>
      <c r="AY328" s="105"/>
      <c r="AZ328" s="105"/>
      <c r="BA328" s="105"/>
      <c r="BB328" s="105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5"/>
      <c r="BN328" s="105"/>
      <c r="BO328" s="105"/>
      <c r="BP328" s="105"/>
      <c r="BQ328" s="105"/>
      <c r="BR328" s="105"/>
      <c r="BS328" s="105"/>
    </row>
    <row r="329" spans="1:71" s="104" customFormat="1" ht="12.9" hidden="1" customHeight="1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  <c r="AW329" s="105"/>
      <c r="AX329" s="105"/>
      <c r="AY329" s="105"/>
      <c r="AZ329" s="105"/>
      <c r="BA329" s="105"/>
      <c r="BB329" s="105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5"/>
      <c r="BN329" s="105"/>
      <c r="BO329" s="105"/>
      <c r="BP329" s="105"/>
      <c r="BQ329" s="105"/>
      <c r="BR329" s="105"/>
      <c r="BS329" s="105"/>
    </row>
    <row r="330" spans="1:71" s="104" customFormat="1" ht="12.9" hidden="1" customHeight="1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  <c r="AW330" s="105"/>
      <c r="AX330" s="105"/>
      <c r="AY330" s="105"/>
      <c r="AZ330" s="105"/>
      <c r="BA330" s="105"/>
      <c r="BB330" s="105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5"/>
      <c r="BN330" s="105"/>
      <c r="BO330" s="105"/>
      <c r="BP330" s="105"/>
      <c r="BQ330" s="105"/>
      <c r="BR330" s="105"/>
      <c r="BS330" s="105"/>
    </row>
    <row r="331" spans="1:71" s="104" customFormat="1" ht="12.9" hidden="1" customHeight="1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  <c r="AW331" s="105"/>
      <c r="AX331" s="105"/>
      <c r="AY331" s="105"/>
      <c r="AZ331" s="105"/>
      <c r="BA331" s="105"/>
      <c r="BB331" s="105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5"/>
      <c r="BN331" s="105"/>
      <c r="BO331" s="105"/>
      <c r="BP331" s="105"/>
      <c r="BQ331" s="105"/>
      <c r="BR331" s="105"/>
      <c r="BS331" s="105"/>
    </row>
    <row r="332" spans="1:71" s="104" customFormat="1" ht="12.9" hidden="1" customHeight="1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  <c r="AW332" s="105"/>
      <c r="AX332" s="105"/>
      <c r="AY332" s="105"/>
      <c r="AZ332" s="105"/>
      <c r="BA332" s="105"/>
      <c r="BB332" s="105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5"/>
      <c r="BN332" s="105"/>
      <c r="BO332" s="105"/>
      <c r="BP332" s="105"/>
      <c r="BQ332" s="105"/>
      <c r="BR332" s="105"/>
      <c r="BS332" s="105"/>
    </row>
    <row r="333" spans="1:71" s="104" customFormat="1" ht="12.9" hidden="1" customHeight="1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  <c r="AW333" s="105"/>
      <c r="AX333" s="105"/>
      <c r="AY333" s="105"/>
      <c r="AZ333" s="105"/>
      <c r="BA333" s="105"/>
      <c r="BB333" s="105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5"/>
      <c r="BN333" s="105"/>
      <c r="BO333" s="105"/>
      <c r="BP333" s="105"/>
      <c r="BQ333" s="105"/>
      <c r="BR333" s="105"/>
      <c r="BS333" s="105"/>
    </row>
    <row r="334" spans="1:71" s="104" customFormat="1" ht="12.9" hidden="1" customHeight="1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  <c r="AW334" s="105"/>
      <c r="AX334" s="105"/>
      <c r="AY334" s="105"/>
      <c r="AZ334" s="105"/>
      <c r="BA334" s="105"/>
      <c r="BB334" s="105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5"/>
      <c r="BN334" s="105"/>
      <c r="BO334" s="105"/>
      <c r="BP334" s="105"/>
      <c r="BQ334" s="105"/>
      <c r="BR334" s="105"/>
      <c r="BS334" s="105"/>
    </row>
    <row r="335" spans="1:71" s="104" customFormat="1" ht="12.9" hidden="1" customHeight="1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  <c r="AW335" s="105"/>
      <c r="AX335" s="105"/>
      <c r="AY335" s="105"/>
      <c r="AZ335" s="105"/>
      <c r="BA335" s="105"/>
      <c r="BB335" s="105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5"/>
      <c r="BN335" s="105"/>
      <c r="BO335" s="105"/>
      <c r="BP335" s="105"/>
      <c r="BQ335" s="105"/>
      <c r="BR335" s="105"/>
      <c r="BS335" s="105"/>
    </row>
    <row r="336" spans="1:71" s="104" customFormat="1" ht="12.9" hidden="1" customHeight="1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  <c r="AW336" s="105"/>
      <c r="AX336" s="105"/>
      <c r="AY336" s="105"/>
      <c r="AZ336" s="105"/>
      <c r="BA336" s="105"/>
      <c r="BB336" s="105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5"/>
      <c r="BN336" s="105"/>
      <c r="BO336" s="105"/>
      <c r="BP336" s="105"/>
      <c r="BQ336" s="105"/>
      <c r="BR336" s="105"/>
      <c r="BS336" s="105"/>
    </row>
    <row r="337" spans="1:71" s="104" customFormat="1" ht="12.9" hidden="1" customHeight="1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  <c r="AW337" s="105"/>
      <c r="AX337" s="105"/>
      <c r="AY337" s="105"/>
      <c r="AZ337" s="105"/>
      <c r="BA337" s="105"/>
      <c r="BB337" s="105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5"/>
      <c r="BN337" s="105"/>
      <c r="BO337" s="105"/>
      <c r="BP337" s="105"/>
      <c r="BQ337" s="105"/>
      <c r="BR337" s="105"/>
      <c r="BS337" s="105"/>
    </row>
    <row r="338" spans="1:71" s="104" customFormat="1" ht="12.9" hidden="1" customHeight="1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  <c r="AW338" s="105"/>
      <c r="AX338" s="105"/>
      <c r="AY338" s="105"/>
      <c r="AZ338" s="105"/>
      <c r="BA338" s="105"/>
      <c r="BB338" s="105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5"/>
      <c r="BN338" s="105"/>
      <c r="BO338" s="105"/>
      <c r="BP338" s="105"/>
      <c r="BQ338" s="105"/>
      <c r="BR338" s="105"/>
      <c r="BS338" s="105"/>
    </row>
    <row r="339" spans="1:71" s="104" customFormat="1" ht="25.65" hidden="1" customHeight="1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  <c r="AW339" s="105"/>
      <c r="AX339" s="105"/>
      <c r="AY339" s="105"/>
      <c r="AZ339" s="105"/>
      <c r="BA339" s="105"/>
      <c r="BB339" s="105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5"/>
      <c r="BN339" s="105"/>
      <c r="BO339" s="105"/>
      <c r="BP339" s="105"/>
      <c r="BQ339" s="105"/>
      <c r="BR339" s="105"/>
      <c r="BS339" s="105"/>
    </row>
    <row r="340" spans="1:71" s="104" customFormat="1" ht="25.65" hidden="1" customHeight="1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  <c r="AW340" s="105"/>
      <c r="AX340" s="105"/>
      <c r="AY340" s="105"/>
      <c r="AZ340" s="105"/>
      <c r="BA340" s="105"/>
      <c r="BB340" s="105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5"/>
      <c r="BN340" s="105"/>
      <c r="BO340" s="105"/>
      <c r="BP340" s="105"/>
      <c r="BQ340" s="105"/>
      <c r="BR340" s="105"/>
      <c r="BS340" s="105"/>
    </row>
    <row r="341" spans="1:71" s="104" customFormat="1" ht="25.65" hidden="1" customHeight="1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  <c r="AW341" s="105"/>
      <c r="AX341" s="105"/>
      <c r="AY341" s="105"/>
      <c r="AZ341" s="105"/>
      <c r="BA341" s="105"/>
      <c r="BB341" s="105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5"/>
      <c r="BN341" s="105"/>
      <c r="BO341" s="105"/>
      <c r="BP341" s="105"/>
      <c r="BQ341" s="105"/>
      <c r="BR341" s="105"/>
      <c r="BS341" s="105"/>
    </row>
    <row r="342" spans="1:71" s="104" customFormat="1" ht="25.65" hidden="1" customHeight="1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  <c r="AW342" s="105"/>
      <c r="AX342" s="105"/>
      <c r="AY342" s="105"/>
      <c r="AZ342" s="105"/>
      <c r="BA342" s="105"/>
      <c r="BB342" s="105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5"/>
      <c r="BN342" s="105"/>
      <c r="BO342" s="105"/>
      <c r="BP342" s="105"/>
      <c r="BQ342" s="105"/>
      <c r="BR342" s="105"/>
      <c r="BS342" s="105"/>
    </row>
    <row r="343" spans="1:71" s="104" customFormat="1" ht="25.65" hidden="1" customHeight="1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  <c r="AW343" s="105"/>
      <c r="AX343" s="105"/>
      <c r="AY343" s="105"/>
      <c r="AZ343" s="105"/>
      <c r="BA343" s="105"/>
      <c r="BB343" s="105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5"/>
      <c r="BN343" s="105"/>
      <c r="BO343" s="105"/>
      <c r="BP343" s="105"/>
      <c r="BQ343" s="105"/>
      <c r="BR343" s="105"/>
      <c r="BS343" s="105"/>
    </row>
    <row r="344" spans="1:71" s="104" customFormat="1" ht="25.65" hidden="1" customHeight="1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  <c r="AW344" s="105"/>
      <c r="AX344" s="105"/>
      <c r="AY344" s="105"/>
      <c r="AZ344" s="105"/>
      <c r="BA344" s="105"/>
      <c r="BB344" s="105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5"/>
      <c r="BN344" s="105"/>
      <c r="BO344" s="105"/>
      <c r="BP344" s="105"/>
      <c r="BQ344" s="105"/>
      <c r="BR344" s="105"/>
      <c r="BS344" s="105"/>
    </row>
    <row r="345" spans="1:71" s="104" customFormat="1" ht="25.65" hidden="1" customHeight="1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  <c r="AW345" s="105"/>
      <c r="AX345" s="105"/>
      <c r="AY345" s="105"/>
      <c r="AZ345" s="105"/>
      <c r="BA345" s="105"/>
      <c r="BB345" s="105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5"/>
      <c r="BN345" s="105"/>
      <c r="BO345" s="105"/>
      <c r="BP345" s="105"/>
      <c r="BQ345" s="105"/>
      <c r="BR345" s="105"/>
      <c r="BS345" s="105"/>
    </row>
    <row r="346" spans="1:71" s="104" customFormat="1" ht="12.9" hidden="1" customHeight="1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  <c r="AW346" s="105"/>
      <c r="AX346" s="105"/>
      <c r="AY346" s="105"/>
      <c r="AZ346" s="105"/>
      <c r="BA346" s="105"/>
      <c r="BB346" s="105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5"/>
      <c r="BN346" s="105"/>
      <c r="BO346" s="105"/>
      <c r="BP346" s="105"/>
      <c r="BQ346" s="105"/>
      <c r="BR346" s="105"/>
      <c r="BS346" s="105"/>
    </row>
    <row r="347" spans="1:71" s="104" customFormat="1" ht="12.9" hidden="1" customHeight="1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  <c r="AW347" s="105"/>
      <c r="AX347" s="105"/>
      <c r="AY347" s="105"/>
      <c r="AZ347" s="105"/>
      <c r="BA347" s="105"/>
      <c r="BB347" s="105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5"/>
      <c r="BN347" s="105"/>
      <c r="BO347" s="105"/>
      <c r="BP347" s="105"/>
      <c r="BQ347" s="105"/>
      <c r="BR347" s="105"/>
      <c r="BS347" s="105"/>
    </row>
    <row r="348" spans="1:71" s="104" customFormat="1" ht="12.9" hidden="1" customHeight="1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  <c r="AW348" s="105"/>
      <c r="AX348" s="105"/>
      <c r="AY348" s="105"/>
      <c r="AZ348" s="105"/>
      <c r="BA348" s="105"/>
      <c r="BB348" s="105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5"/>
      <c r="BN348" s="105"/>
      <c r="BO348" s="105"/>
      <c r="BP348" s="105"/>
      <c r="BQ348" s="105"/>
      <c r="BR348" s="105"/>
      <c r="BS348" s="105"/>
    </row>
    <row r="349" spans="1:71" s="104" customFormat="1" ht="12.9" hidden="1" customHeight="1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  <c r="AW349" s="105"/>
      <c r="AX349" s="105"/>
      <c r="AY349" s="105"/>
      <c r="AZ349" s="105"/>
      <c r="BA349" s="105"/>
      <c r="BB349" s="105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5"/>
      <c r="BN349" s="105"/>
      <c r="BO349" s="105"/>
      <c r="BP349" s="105"/>
      <c r="BQ349" s="105"/>
      <c r="BR349" s="105"/>
      <c r="BS349" s="105"/>
    </row>
    <row r="350" spans="1:71" s="104" customFormat="1" ht="24" hidden="1" customHeight="1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  <c r="AW350" s="105"/>
      <c r="AX350" s="105"/>
      <c r="AY350" s="105"/>
      <c r="AZ350" s="105"/>
      <c r="BA350" s="105"/>
      <c r="BB350" s="105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5"/>
      <c r="BN350" s="105"/>
      <c r="BO350" s="105"/>
      <c r="BP350" s="105"/>
      <c r="BQ350" s="105"/>
      <c r="BR350" s="105"/>
      <c r="BS350" s="105"/>
    </row>
    <row r="351" spans="1:71" s="104" customFormat="1" ht="12.9" hidden="1" customHeight="1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  <c r="AW351" s="105"/>
      <c r="AX351" s="105"/>
      <c r="AY351" s="105"/>
      <c r="AZ351" s="105"/>
      <c r="BA351" s="105"/>
      <c r="BB351" s="105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5"/>
      <c r="BN351" s="105"/>
      <c r="BO351" s="105"/>
      <c r="BP351" s="105"/>
      <c r="BQ351" s="105"/>
      <c r="BR351" s="105"/>
      <c r="BS351" s="105"/>
    </row>
    <row r="352" spans="1:71" s="104" customFormat="1" ht="12.9" hidden="1" customHeight="1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  <c r="AW352" s="105"/>
      <c r="AX352" s="105"/>
      <c r="AY352" s="105"/>
      <c r="AZ352" s="105"/>
      <c r="BA352" s="105"/>
      <c r="BB352" s="105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5"/>
      <c r="BN352" s="105"/>
      <c r="BO352" s="105"/>
      <c r="BP352" s="105"/>
      <c r="BQ352" s="105"/>
      <c r="BR352" s="105"/>
      <c r="BS352" s="105"/>
    </row>
    <row r="353" spans="1:71" s="104" customFormat="1" ht="35.25" hidden="1" customHeight="1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  <c r="AW353" s="105"/>
      <c r="AX353" s="105"/>
      <c r="AY353" s="105"/>
      <c r="AZ353" s="105"/>
      <c r="BA353" s="105"/>
      <c r="BB353" s="105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5"/>
      <c r="BN353" s="105"/>
      <c r="BO353" s="105"/>
      <c r="BP353" s="105"/>
      <c r="BQ353" s="105"/>
      <c r="BR353" s="105"/>
      <c r="BS353" s="105"/>
    </row>
    <row r="354" spans="1:71" s="104" customFormat="1" ht="25.65" hidden="1" customHeight="1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  <c r="AW354" s="105"/>
      <c r="AX354" s="105"/>
      <c r="AY354" s="105"/>
      <c r="AZ354" s="105"/>
      <c r="BA354" s="105"/>
      <c r="BB354" s="105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5"/>
      <c r="BN354" s="105"/>
      <c r="BO354" s="105"/>
      <c r="BP354" s="105"/>
      <c r="BQ354" s="105"/>
      <c r="BR354" s="105"/>
      <c r="BS354" s="105"/>
    </row>
    <row r="355" spans="1:71" s="104" customFormat="1" ht="25.65" hidden="1" customHeight="1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  <c r="AW355" s="105"/>
      <c r="AX355" s="105"/>
      <c r="AY355" s="105"/>
      <c r="AZ355" s="105"/>
      <c r="BA355" s="105"/>
      <c r="BB355" s="105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5"/>
      <c r="BN355" s="105"/>
      <c r="BO355" s="105"/>
      <c r="BP355" s="105"/>
      <c r="BQ355" s="105"/>
      <c r="BR355" s="105"/>
      <c r="BS355" s="105"/>
    </row>
    <row r="356" spans="1:71" s="104" customFormat="1" ht="33.9" hidden="1" customHeight="1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  <c r="AW356" s="105"/>
      <c r="AX356" s="105"/>
      <c r="AY356" s="105"/>
      <c r="AZ356" s="105"/>
      <c r="BA356" s="105"/>
      <c r="BB356" s="105"/>
      <c r="BC356" s="105"/>
      <c r="BD356" s="105"/>
      <c r="BE356" s="105"/>
      <c r="BF356" s="105"/>
      <c r="BG356" s="105"/>
      <c r="BH356" s="105"/>
      <c r="BI356" s="105"/>
      <c r="BJ356" s="105"/>
      <c r="BK356" s="105"/>
      <c r="BL356" s="105"/>
      <c r="BM356" s="105"/>
      <c r="BN356" s="105"/>
      <c r="BO356" s="105"/>
      <c r="BP356" s="105"/>
      <c r="BQ356" s="105"/>
      <c r="BR356" s="105"/>
      <c r="BS356" s="105"/>
    </row>
    <row r="357" spans="1:71" s="104" customFormat="1" ht="12.9" hidden="1" customHeight="1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  <c r="AW357" s="105"/>
      <c r="AX357" s="105"/>
      <c r="AY357" s="105"/>
      <c r="AZ357" s="105"/>
      <c r="BA357" s="105"/>
      <c r="BB357" s="105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5"/>
      <c r="BN357" s="105"/>
      <c r="BO357" s="105"/>
      <c r="BP357" s="105"/>
      <c r="BQ357" s="105"/>
      <c r="BR357" s="105"/>
      <c r="BS357" s="105"/>
    </row>
    <row r="358" spans="1:71" s="104" customFormat="1" ht="25.65" hidden="1" customHeight="1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  <c r="AW358" s="105"/>
      <c r="AX358" s="105"/>
      <c r="AY358" s="105"/>
      <c r="AZ358" s="105"/>
      <c r="BA358" s="105"/>
      <c r="BB358" s="105"/>
      <c r="BC358" s="105"/>
      <c r="BD358" s="105"/>
      <c r="BE358" s="105"/>
      <c r="BF358" s="105"/>
      <c r="BG358" s="105"/>
      <c r="BH358" s="105"/>
      <c r="BI358" s="105"/>
      <c r="BJ358" s="105"/>
      <c r="BK358" s="105"/>
      <c r="BL358" s="105"/>
      <c r="BM358" s="105"/>
      <c r="BN358" s="105"/>
      <c r="BO358" s="105"/>
      <c r="BP358" s="105"/>
      <c r="BQ358" s="105"/>
      <c r="BR358" s="105"/>
      <c r="BS358" s="105"/>
    </row>
    <row r="359" spans="1:71" s="104" customFormat="1" ht="12.9" hidden="1" customHeight="1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  <c r="AW359" s="105"/>
      <c r="AX359" s="105"/>
      <c r="AY359" s="105"/>
      <c r="AZ359" s="105"/>
      <c r="BA359" s="105"/>
      <c r="BB359" s="105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5"/>
      <c r="BN359" s="105"/>
      <c r="BO359" s="105"/>
      <c r="BP359" s="105"/>
      <c r="BQ359" s="105"/>
      <c r="BR359" s="105"/>
      <c r="BS359" s="105"/>
    </row>
    <row r="360" spans="1:71" s="104" customFormat="1" ht="12.9" hidden="1" customHeight="1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  <c r="AW360" s="105"/>
      <c r="AX360" s="105"/>
      <c r="AY360" s="105"/>
      <c r="AZ360" s="105"/>
      <c r="BA360" s="105"/>
      <c r="BB360" s="105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5"/>
      <c r="BN360" s="105"/>
      <c r="BO360" s="105"/>
      <c r="BP360" s="105"/>
      <c r="BQ360" s="105"/>
      <c r="BR360" s="105"/>
      <c r="BS360" s="105"/>
    </row>
    <row r="361" spans="1:71" s="104" customFormat="1" ht="12.9" hidden="1" customHeight="1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  <c r="AW361" s="105"/>
      <c r="AX361" s="105"/>
      <c r="AY361" s="105"/>
      <c r="AZ361" s="105"/>
      <c r="BA361" s="105"/>
      <c r="BB361" s="105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5"/>
      <c r="BN361" s="105"/>
      <c r="BO361" s="105"/>
      <c r="BP361" s="105"/>
      <c r="BQ361" s="105"/>
      <c r="BR361" s="105"/>
      <c r="BS361" s="105"/>
    </row>
    <row r="362" spans="1:71" s="104" customFormat="1" ht="12.9" hidden="1" customHeight="1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  <c r="AW362" s="105"/>
      <c r="AX362" s="105"/>
      <c r="AY362" s="105"/>
      <c r="AZ362" s="105"/>
      <c r="BA362" s="105"/>
      <c r="BB362" s="105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5"/>
      <c r="BN362" s="105"/>
      <c r="BO362" s="105"/>
      <c r="BP362" s="105"/>
      <c r="BQ362" s="105"/>
      <c r="BR362" s="105"/>
      <c r="BS362" s="105"/>
    </row>
    <row r="363" spans="1:71" s="104" customFormat="1" ht="12.9" hidden="1" customHeight="1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  <c r="AW363" s="105"/>
      <c r="AX363" s="105"/>
      <c r="AY363" s="105"/>
      <c r="AZ363" s="105"/>
      <c r="BA363" s="105"/>
      <c r="BB363" s="105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5"/>
      <c r="BN363" s="105"/>
      <c r="BO363" s="105"/>
      <c r="BP363" s="105"/>
      <c r="BQ363" s="105"/>
      <c r="BR363" s="105"/>
      <c r="BS363" s="105"/>
    </row>
    <row r="364" spans="1:71" s="104" customFormat="1" ht="12.9" hidden="1" customHeight="1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  <c r="AW364" s="105"/>
      <c r="AX364" s="105"/>
      <c r="AY364" s="105"/>
      <c r="AZ364" s="105"/>
      <c r="BA364" s="105"/>
      <c r="BB364" s="105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5"/>
      <c r="BN364" s="105"/>
      <c r="BO364" s="105"/>
      <c r="BP364" s="105"/>
      <c r="BQ364" s="105"/>
      <c r="BR364" s="105"/>
      <c r="BS364" s="105"/>
    </row>
    <row r="365" spans="1:71" s="104" customFormat="1" ht="25.65" hidden="1" customHeight="1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  <c r="AW365" s="105"/>
      <c r="AX365" s="105"/>
      <c r="AY365" s="105"/>
      <c r="AZ365" s="105"/>
      <c r="BA365" s="105"/>
      <c r="BB365" s="105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5"/>
      <c r="BN365" s="105"/>
      <c r="BO365" s="105"/>
      <c r="BP365" s="105"/>
      <c r="BQ365" s="105"/>
      <c r="BR365" s="105"/>
      <c r="BS365" s="105"/>
    </row>
    <row r="366" spans="1:71" s="104" customFormat="1" ht="25.65" hidden="1" customHeight="1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  <c r="AW366" s="105"/>
      <c r="AX366" s="105"/>
      <c r="AY366" s="105"/>
      <c r="AZ366" s="105"/>
      <c r="BA366" s="105"/>
      <c r="BB366" s="105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5"/>
      <c r="BN366" s="105"/>
      <c r="BO366" s="105"/>
      <c r="BP366" s="105"/>
      <c r="BQ366" s="105"/>
      <c r="BR366" s="105"/>
      <c r="BS366" s="105"/>
    </row>
    <row r="367" spans="1:71" s="104" customFormat="1" ht="12.9" hidden="1" customHeight="1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  <c r="AW367" s="105"/>
      <c r="AX367" s="105"/>
      <c r="AY367" s="105"/>
      <c r="AZ367" s="105"/>
      <c r="BA367" s="105"/>
      <c r="BB367" s="105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5"/>
      <c r="BN367" s="105"/>
      <c r="BO367" s="105"/>
      <c r="BP367" s="105"/>
      <c r="BQ367" s="105"/>
      <c r="BR367" s="105"/>
      <c r="BS367" s="105"/>
    </row>
    <row r="368" spans="1:71" s="104" customFormat="1" ht="12.9" hidden="1" customHeight="1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  <c r="AW368" s="105"/>
      <c r="AX368" s="105"/>
      <c r="AY368" s="105"/>
      <c r="AZ368" s="105"/>
      <c r="BA368" s="105"/>
      <c r="BB368" s="105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5"/>
      <c r="BN368" s="105"/>
      <c r="BO368" s="105"/>
      <c r="BP368" s="105"/>
      <c r="BQ368" s="105"/>
      <c r="BR368" s="105"/>
      <c r="BS368" s="105"/>
    </row>
    <row r="369" spans="1:71" s="104" customFormat="1" ht="12.9" hidden="1" customHeight="1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  <c r="AW369" s="105"/>
      <c r="AX369" s="105"/>
      <c r="AY369" s="105"/>
      <c r="AZ369" s="105"/>
      <c r="BA369" s="105"/>
      <c r="BB369" s="105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5"/>
      <c r="BN369" s="105"/>
      <c r="BO369" s="105"/>
      <c r="BP369" s="105"/>
      <c r="BQ369" s="105"/>
      <c r="BR369" s="105"/>
      <c r="BS369" s="105"/>
    </row>
    <row r="370" spans="1:71" s="104" customFormat="1" ht="33.9" hidden="1" customHeight="1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  <c r="AW370" s="105"/>
      <c r="AX370" s="105"/>
      <c r="AY370" s="105"/>
      <c r="AZ370" s="105"/>
      <c r="BA370" s="105"/>
      <c r="BB370" s="105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5"/>
      <c r="BN370" s="105"/>
      <c r="BO370" s="105"/>
      <c r="BP370" s="105"/>
      <c r="BQ370" s="105"/>
      <c r="BR370" s="105"/>
      <c r="BS370" s="105"/>
    </row>
    <row r="371" spans="1:71" s="104" customFormat="1" ht="12.9" hidden="1" customHeight="1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  <c r="AW371" s="105"/>
      <c r="AX371" s="105"/>
      <c r="AY371" s="105"/>
      <c r="AZ371" s="105"/>
      <c r="BA371" s="105"/>
      <c r="BB371" s="105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5"/>
      <c r="BN371" s="105"/>
      <c r="BO371" s="105"/>
      <c r="BP371" s="105"/>
      <c r="BQ371" s="105"/>
      <c r="BR371" s="105"/>
      <c r="BS371" s="105"/>
    </row>
    <row r="372" spans="1:71" s="104" customFormat="1" ht="12.9" hidden="1" customHeight="1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  <c r="AW372" s="105"/>
      <c r="AX372" s="105"/>
      <c r="AY372" s="105"/>
      <c r="AZ372" s="105"/>
      <c r="BA372" s="105"/>
      <c r="BB372" s="105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5"/>
      <c r="BN372" s="105"/>
      <c r="BO372" s="105"/>
      <c r="BP372" s="105"/>
      <c r="BQ372" s="105"/>
      <c r="BR372" s="105"/>
      <c r="BS372" s="105"/>
    </row>
    <row r="373" spans="1:71" s="104" customFormat="1" ht="12.9" hidden="1" customHeight="1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  <c r="AW373" s="105"/>
      <c r="AX373" s="105"/>
      <c r="AY373" s="105"/>
      <c r="AZ373" s="105"/>
      <c r="BA373" s="105"/>
      <c r="BB373" s="105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5"/>
      <c r="BN373" s="105"/>
      <c r="BO373" s="105"/>
      <c r="BP373" s="105"/>
      <c r="BQ373" s="105"/>
      <c r="BR373" s="105"/>
      <c r="BS373" s="105"/>
    </row>
    <row r="374" spans="1:71" s="104" customFormat="1" ht="12.9" hidden="1" customHeight="1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  <c r="AW374" s="105"/>
      <c r="AX374" s="105"/>
      <c r="AY374" s="105"/>
      <c r="AZ374" s="105"/>
      <c r="BA374" s="105"/>
      <c r="BB374" s="105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5"/>
      <c r="BN374" s="105"/>
      <c r="BO374" s="105"/>
      <c r="BP374" s="105"/>
      <c r="BQ374" s="105"/>
      <c r="BR374" s="105"/>
      <c r="BS374" s="105"/>
    </row>
    <row r="375" spans="1:71" s="104" customFormat="1" ht="25.65" hidden="1" customHeight="1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  <c r="AW375" s="105"/>
      <c r="AX375" s="105"/>
      <c r="AY375" s="105"/>
      <c r="AZ375" s="105"/>
      <c r="BA375" s="105"/>
      <c r="BB375" s="105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5"/>
      <c r="BN375" s="105"/>
      <c r="BO375" s="105"/>
      <c r="BP375" s="105"/>
      <c r="BQ375" s="105"/>
      <c r="BR375" s="105"/>
      <c r="BS375" s="105"/>
    </row>
    <row r="376" spans="1:71" s="104" customFormat="1" ht="25.65" hidden="1" customHeight="1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  <c r="AW376" s="105"/>
      <c r="AX376" s="105"/>
      <c r="AY376" s="105"/>
      <c r="AZ376" s="105"/>
      <c r="BA376" s="105"/>
      <c r="BB376" s="105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5"/>
      <c r="BN376" s="105"/>
      <c r="BO376" s="105"/>
      <c r="BP376" s="105"/>
      <c r="BQ376" s="105"/>
      <c r="BR376" s="105"/>
      <c r="BS376" s="105"/>
    </row>
    <row r="377" spans="1:71" s="104" customFormat="1" ht="25.65" hidden="1" customHeight="1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  <c r="AW377" s="105"/>
      <c r="AX377" s="105"/>
      <c r="AY377" s="105"/>
      <c r="AZ377" s="105"/>
      <c r="BA377" s="105"/>
      <c r="BB377" s="105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5"/>
      <c r="BN377" s="105"/>
      <c r="BO377" s="105"/>
      <c r="BP377" s="105"/>
      <c r="BQ377" s="105"/>
      <c r="BR377" s="105"/>
      <c r="BS377" s="105"/>
    </row>
    <row r="378" spans="1:71" s="104" customFormat="1" ht="12.9" hidden="1" customHeight="1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  <c r="AW378" s="105"/>
      <c r="AX378" s="105"/>
      <c r="AY378" s="105"/>
      <c r="AZ378" s="105"/>
      <c r="BA378" s="105"/>
      <c r="BB378" s="105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5"/>
      <c r="BN378" s="105"/>
      <c r="BO378" s="105"/>
      <c r="BP378" s="105"/>
      <c r="BQ378" s="105"/>
      <c r="BR378" s="105"/>
      <c r="BS378" s="105"/>
    </row>
    <row r="379" spans="1:71" s="104" customFormat="1" ht="12.9" hidden="1" customHeight="1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  <c r="AW379" s="105"/>
      <c r="AX379" s="105"/>
      <c r="AY379" s="105"/>
      <c r="AZ379" s="105"/>
      <c r="BA379" s="105"/>
      <c r="BB379" s="105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5"/>
      <c r="BN379" s="105"/>
      <c r="BO379" s="105"/>
      <c r="BP379" s="105"/>
      <c r="BQ379" s="105"/>
      <c r="BR379" s="105"/>
      <c r="BS379" s="105"/>
    </row>
    <row r="380" spans="1:71" s="104" customFormat="1" ht="12.9" hidden="1" customHeight="1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  <c r="AW380" s="105"/>
      <c r="AX380" s="105"/>
      <c r="AY380" s="105"/>
      <c r="AZ380" s="105"/>
      <c r="BA380" s="105"/>
      <c r="BB380" s="105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5"/>
      <c r="BN380" s="105"/>
      <c r="BO380" s="105"/>
      <c r="BP380" s="105"/>
      <c r="BQ380" s="105"/>
      <c r="BR380" s="105"/>
      <c r="BS380" s="105"/>
    </row>
    <row r="381" spans="1:71" s="104" customFormat="1" ht="12.9" hidden="1" customHeight="1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  <c r="AW381" s="105"/>
      <c r="AX381" s="105"/>
      <c r="AY381" s="105"/>
      <c r="AZ381" s="105"/>
      <c r="BA381" s="105"/>
      <c r="BB381" s="105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5"/>
      <c r="BN381" s="105"/>
      <c r="BO381" s="105"/>
      <c r="BP381" s="105"/>
      <c r="BQ381" s="105"/>
      <c r="BR381" s="105"/>
      <c r="BS381" s="105"/>
    </row>
    <row r="382" spans="1:71" s="104" customFormat="1" ht="12.9" hidden="1" customHeight="1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  <c r="AW382" s="105"/>
      <c r="AX382" s="105"/>
      <c r="AY382" s="105"/>
      <c r="AZ382" s="105"/>
      <c r="BA382" s="105"/>
      <c r="BB382" s="105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5"/>
      <c r="BN382" s="105"/>
      <c r="BO382" s="105"/>
      <c r="BP382" s="105"/>
      <c r="BQ382" s="105"/>
      <c r="BR382" s="105"/>
      <c r="BS382" s="105"/>
    </row>
    <row r="383" spans="1:71" s="104" customFormat="1" ht="12.9" hidden="1" customHeight="1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  <c r="AW383" s="105"/>
      <c r="AX383" s="105"/>
      <c r="AY383" s="105"/>
      <c r="AZ383" s="105"/>
      <c r="BA383" s="105"/>
      <c r="BB383" s="105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5"/>
      <c r="BN383" s="105"/>
      <c r="BO383" s="105"/>
      <c r="BP383" s="105"/>
      <c r="BQ383" s="105"/>
      <c r="BR383" s="105"/>
      <c r="BS383" s="105"/>
    </row>
    <row r="384" spans="1:71" s="104" customFormat="1" ht="12.9" hidden="1" customHeight="1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  <c r="AW384" s="105"/>
      <c r="AX384" s="105"/>
      <c r="AY384" s="105"/>
      <c r="AZ384" s="105"/>
      <c r="BA384" s="105"/>
      <c r="BB384" s="105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5"/>
      <c r="BN384" s="105"/>
      <c r="BO384" s="105"/>
      <c r="BP384" s="105"/>
      <c r="BQ384" s="105"/>
      <c r="BR384" s="105"/>
      <c r="BS384" s="105"/>
    </row>
    <row r="385" spans="1:71" s="104" customFormat="1" ht="12.9" hidden="1" customHeight="1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  <c r="AW385" s="105"/>
      <c r="AX385" s="105"/>
      <c r="AY385" s="105"/>
      <c r="AZ385" s="105"/>
      <c r="BA385" s="105"/>
      <c r="BB385" s="105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5"/>
      <c r="BN385" s="105"/>
      <c r="BO385" s="105"/>
      <c r="BP385" s="105"/>
      <c r="BQ385" s="105"/>
      <c r="BR385" s="105"/>
      <c r="BS385" s="105"/>
    </row>
    <row r="386" spans="1:71" s="104" customFormat="1" ht="12.9" customHeight="1">
      <c r="A386" s="63">
        <v>374</v>
      </c>
      <c r="B386" s="6" t="s">
        <v>708</v>
      </c>
      <c r="C386" s="64" t="s">
        <v>709</v>
      </c>
      <c r="D386" s="64"/>
      <c r="E386" s="144">
        <f t="shared" ref="E386:AJ386" si="21">SUM(E387:E436)</f>
        <v>0</v>
      </c>
      <c r="F386" s="144">
        <f t="shared" si="21"/>
        <v>0</v>
      </c>
      <c r="G386" s="144">
        <f t="shared" si="21"/>
        <v>0</v>
      </c>
      <c r="H386" s="144">
        <f t="shared" si="21"/>
        <v>0</v>
      </c>
      <c r="I386" s="144">
        <f t="shared" si="21"/>
        <v>0</v>
      </c>
      <c r="J386" s="144">
        <f t="shared" si="21"/>
        <v>0</v>
      </c>
      <c r="K386" s="144">
        <f t="shared" si="21"/>
        <v>0</v>
      </c>
      <c r="L386" s="144">
        <f t="shared" si="21"/>
        <v>0</v>
      </c>
      <c r="M386" s="144">
        <f t="shared" si="21"/>
        <v>0</v>
      </c>
      <c r="N386" s="144">
        <f t="shared" si="21"/>
        <v>0</v>
      </c>
      <c r="O386" s="144">
        <f t="shared" si="21"/>
        <v>0</v>
      </c>
      <c r="P386" s="144">
        <f t="shared" si="21"/>
        <v>0</v>
      </c>
      <c r="Q386" s="144">
        <f t="shared" si="21"/>
        <v>0</v>
      </c>
      <c r="R386" s="144">
        <f t="shared" si="21"/>
        <v>0</v>
      </c>
      <c r="S386" s="144">
        <f t="shared" si="21"/>
        <v>0</v>
      </c>
      <c r="T386" s="144">
        <f t="shared" si="21"/>
        <v>0</v>
      </c>
      <c r="U386" s="144">
        <f t="shared" si="21"/>
        <v>0</v>
      </c>
      <c r="V386" s="144">
        <f t="shared" si="21"/>
        <v>0</v>
      </c>
      <c r="W386" s="144">
        <f t="shared" si="21"/>
        <v>0</v>
      </c>
      <c r="X386" s="144">
        <f t="shared" si="21"/>
        <v>0</v>
      </c>
      <c r="Y386" s="144">
        <f t="shared" si="21"/>
        <v>0</v>
      </c>
      <c r="Z386" s="144">
        <f t="shared" si="21"/>
        <v>0</v>
      </c>
      <c r="AA386" s="144">
        <f t="shared" si="21"/>
        <v>0</v>
      </c>
      <c r="AB386" s="144">
        <f t="shared" si="21"/>
        <v>0</v>
      </c>
      <c r="AC386" s="144">
        <f t="shared" si="21"/>
        <v>0</v>
      </c>
      <c r="AD386" s="144">
        <f t="shared" si="21"/>
        <v>0</v>
      </c>
      <c r="AE386" s="144">
        <f t="shared" si="21"/>
        <v>0</v>
      </c>
      <c r="AF386" s="144">
        <f t="shared" si="21"/>
        <v>0</v>
      </c>
      <c r="AG386" s="144">
        <f t="shared" si="21"/>
        <v>0</v>
      </c>
      <c r="AH386" s="144">
        <f t="shared" si="21"/>
        <v>0</v>
      </c>
      <c r="AI386" s="144">
        <f t="shared" si="21"/>
        <v>0</v>
      </c>
      <c r="AJ386" s="144">
        <f t="shared" si="21"/>
        <v>0</v>
      </c>
      <c r="AK386" s="144">
        <f t="shared" ref="AK386:BP386" si="22">SUM(AK387:AK436)</f>
        <v>0</v>
      </c>
      <c r="AL386" s="144">
        <f t="shared" si="22"/>
        <v>0</v>
      </c>
      <c r="AM386" s="144">
        <f t="shared" si="22"/>
        <v>0</v>
      </c>
      <c r="AN386" s="144">
        <f t="shared" si="22"/>
        <v>0</v>
      </c>
      <c r="AO386" s="144">
        <f t="shared" si="22"/>
        <v>0</v>
      </c>
      <c r="AP386" s="144">
        <f t="shared" si="22"/>
        <v>0</v>
      </c>
      <c r="AQ386" s="144">
        <f t="shared" si="22"/>
        <v>0</v>
      </c>
      <c r="AR386" s="144">
        <f t="shared" si="22"/>
        <v>0</v>
      </c>
      <c r="AS386" s="144">
        <f t="shared" si="22"/>
        <v>0</v>
      </c>
      <c r="AT386" s="144">
        <f t="shared" si="22"/>
        <v>0</v>
      </c>
      <c r="AU386" s="144">
        <f t="shared" si="22"/>
        <v>0</v>
      </c>
      <c r="AV386" s="144">
        <f t="shared" si="22"/>
        <v>0</v>
      </c>
      <c r="AW386" s="144">
        <f t="shared" si="22"/>
        <v>0</v>
      </c>
      <c r="AX386" s="144">
        <f t="shared" si="22"/>
        <v>0</v>
      </c>
      <c r="AY386" s="144">
        <f t="shared" si="22"/>
        <v>0</v>
      </c>
      <c r="AZ386" s="144">
        <f t="shared" si="22"/>
        <v>0</v>
      </c>
      <c r="BA386" s="144">
        <f t="shared" si="22"/>
        <v>0</v>
      </c>
      <c r="BB386" s="144">
        <f t="shared" si="22"/>
        <v>0</v>
      </c>
      <c r="BC386" s="144">
        <f t="shared" si="22"/>
        <v>0</v>
      </c>
      <c r="BD386" s="144">
        <f t="shared" si="22"/>
        <v>0</v>
      </c>
      <c r="BE386" s="144">
        <f t="shared" si="22"/>
        <v>0</v>
      </c>
      <c r="BF386" s="144">
        <f t="shared" si="22"/>
        <v>0</v>
      </c>
      <c r="BG386" s="144">
        <f t="shared" si="22"/>
        <v>0</v>
      </c>
      <c r="BH386" s="144">
        <f t="shared" si="22"/>
        <v>0</v>
      </c>
      <c r="BI386" s="144">
        <f t="shared" si="22"/>
        <v>0</v>
      </c>
      <c r="BJ386" s="144">
        <f t="shared" si="22"/>
        <v>0</v>
      </c>
      <c r="BK386" s="144">
        <f t="shared" si="22"/>
        <v>0</v>
      </c>
      <c r="BL386" s="144">
        <f t="shared" si="22"/>
        <v>0</v>
      </c>
      <c r="BM386" s="144">
        <f t="shared" si="22"/>
        <v>0</v>
      </c>
      <c r="BN386" s="144">
        <f t="shared" si="22"/>
        <v>0</v>
      </c>
      <c r="BO386" s="144">
        <f t="shared" si="22"/>
        <v>0</v>
      </c>
      <c r="BP386" s="144">
        <f t="shared" si="22"/>
        <v>0</v>
      </c>
      <c r="BQ386" s="144">
        <f t="shared" ref="BQ386:CV386" si="23">SUM(BQ387:BQ436)</f>
        <v>0</v>
      </c>
      <c r="BR386" s="144">
        <f t="shared" si="23"/>
        <v>0</v>
      </c>
      <c r="BS386" s="144">
        <f t="shared" si="23"/>
        <v>0</v>
      </c>
    </row>
    <row r="387" spans="1:71" s="104" customFormat="1" ht="12.9" hidden="1" customHeight="1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  <c r="AW387" s="105"/>
      <c r="AX387" s="105"/>
      <c r="AY387" s="105"/>
      <c r="AZ387" s="105"/>
      <c r="BA387" s="105"/>
      <c r="BB387" s="105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5"/>
      <c r="BN387" s="105"/>
      <c r="BO387" s="105"/>
      <c r="BP387" s="105"/>
      <c r="BQ387" s="105"/>
      <c r="BR387" s="105"/>
      <c r="BS387" s="105"/>
    </row>
    <row r="388" spans="1:71" s="104" customFormat="1" ht="25.65" hidden="1" customHeight="1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  <c r="AW388" s="105"/>
      <c r="AX388" s="105"/>
      <c r="AY388" s="105"/>
      <c r="AZ388" s="105"/>
      <c r="BA388" s="105"/>
      <c r="BB388" s="105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5"/>
      <c r="BN388" s="105"/>
      <c r="BO388" s="105"/>
      <c r="BP388" s="105"/>
      <c r="BQ388" s="105"/>
      <c r="BR388" s="105"/>
      <c r="BS388" s="105"/>
    </row>
    <row r="389" spans="1:71" s="104" customFormat="1" ht="25.65" hidden="1" customHeight="1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  <c r="AW389" s="105"/>
      <c r="AX389" s="105"/>
      <c r="AY389" s="105"/>
      <c r="AZ389" s="105"/>
      <c r="BA389" s="105"/>
      <c r="BB389" s="105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5"/>
      <c r="BN389" s="105"/>
      <c r="BO389" s="105"/>
      <c r="BP389" s="105"/>
      <c r="BQ389" s="105"/>
      <c r="BR389" s="105"/>
      <c r="BS389" s="105"/>
    </row>
    <row r="390" spans="1:71" s="104" customFormat="1" ht="25.65" hidden="1" customHeight="1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  <c r="AW390" s="105"/>
      <c r="AX390" s="105"/>
      <c r="AY390" s="105"/>
      <c r="AZ390" s="105"/>
      <c r="BA390" s="105"/>
      <c r="BB390" s="105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5"/>
      <c r="BN390" s="105"/>
      <c r="BO390" s="105"/>
      <c r="BP390" s="105"/>
      <c r="BQ390" s="105"/>
      <c r="BR390" s="105"/>
      <c r="BS390" s="105"/>
    </row>
    <row r="391" spans="1:71" s="104" customFormat="1" ht="12.9" hidden="1" customHeight="1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  <c r="AW391" s="105"/>
      <c r="AX391" s="105"/>
      <c r="AY391" s="105"/>
      <c r="AZ391" s="105"/>
      <c r="BA391" s="105"/>
      <c r="BB391" s="105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5"/>
      <c r="BN391" s="105"/>
      <c r="BO391" s="105"/>
      <c r="BP391" s="105"/>
      <c r="BQ391" s="105"/>
      <c r="BR391" s="105"/>
      <c r="BS391" s="105"/>
    </row>
    <row r="392" spans="1:71" s="104" customFormat="1" ht="12.9" hidden="1" customHeight="1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  <c r="AW392" s="105"/>
      <c r="AX392" s="105"/>
      <c r="AY392" s="105"/>
      <c r="AZ392" s="105"/>
      <c r="BA392" s="105"/>
      <c r="BB392" s="105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5"/>
      <c r="BN392" s="105"/>
      <c r="BO392" s="105"/>
      <c r="BP392" s="105"/>
      <c r="BQ392" s="105"/>
      <c r="BR392" s="105"/>
      <c r="BS392" s="105"/>
    </row>
    <row r="393" spans="1:71" s="104" customFormat="1" ht="25.65" hidden="1" customHeight="1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  <c r="AW393" s="105"/>
      <c r="AX393" s="105"/>
      <c r="AY393" s="105"/>
      <c r="AZ393" s="105"/>
      <c r="BA393" s="105"/>
      <c r="BB393" s="105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5"/>
      <c r="BN393" s="105"/>
      <c r="BO393" s="105"/>
      <c r="BP393" s="105"/>
      <c r="BQ393" s="105"/>
      <c r="BR393" s="105"/>
      <c r="BS393" s="105"/>
    </row>
    <row r="394" spans="1:71" s="104" customFormat="1" ht="25.65" hidden="1" customHeight="1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  <c r="AW394" s="105"/>
      <c r="AX394" s="105"/>
      <c r="AY394" s="105"/>
      <c r="AZ394" s="105"/>
      <c r="BA394" s="105"/>
      <c r="BB394" s="105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5"/>
      <c r="BN394" s="105"/>
      <c r="BO394" s="105"/>
      <c r="BP394" s="105"/>
      <c r="BQ394" s="105"/>
      <c r="BR394" s="105"/>
      <c r="BS394" s="105"/>
    </row>
    <row r="395" spans="1:71" s="104" customFormat="1" ht="25.65" hidden="1" customHeight="1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  <c r="AW395" s="105"/>
      <c r="AX395" s="105"/>
      <c r="AY395" s="105"/>
      <c r="AZ395" s="105"/>
      <c r="BA395" s="105"/>
      <c r="BB395" s="105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5"/>
      <c r="BN395" s="105"/>
      <c r="BO395" s="105"/>
      <c r="BP395" s="105"/>
      <c r="BQ395" s="105"/>
      <c r="BR395" s="105"/>
      <c r="BS395" s="105"/>
    </row>
    <row r="396" spans="1:71" s="104" customFormat="1" ht="25.65" hidden="1" customHeight="1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  <c r="AW396" s="105"/>
      <c r="AX396" s="105"/>
      <c r="AY396" s="105"/>
      <c r="AZ396" s="105"/>
      <c r="BA396" s="105"/>
      <c r="BB396" s="105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5"/>
      <c r="BN396" s="105"/>
      <c r="BO396" s="105"/>
      <c r="BP396" s="105"/>
      <c r="BQ396" s="105"/>
      <c r="BR396" s="105"/>
      <c r="BS396" s="105"/>
    </row>
    <row r="397" spans="1:71" s="104" customFormat="1" ht="25.65" hidden="1" customHeight="1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  <c r="AW397" s="105"/>
      <c r="AX397" s="105"/>
      <c r="AY397" s="105"/>
      <c r="AZ397" s="105"/>
      <c r="BA397" s="105"/>
      <c r="BB397" s="105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5"/>
      <c r="BN397" s="105"/>
      <c r="BO397" s="105"/>
      <c r="BP397" s="105"/>
      <c r="BQ397" s="105"/>
      <c r="BR397" s="105"/>
      <c r="BS397" s="105"/>
    </row>
    <row r="398" spans="1:71" s="104" customFormat="1" ht="25.65" hidden="1" customHeight="1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  <c r="AW398" s="105"/>
      <c r="AX398" s="105"/>
      <c r="AY398" s="105"/>
      <c r="AZ398" s="105"/>
      <c r="BA398" s="105"/>
      <c r="BB398" s="105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5"/>
      <c r="BN398" s="105"/>
      <c r="BO398" s="105"/>
      <c r="BP398" s="105"/>
      <c r="BQ398" s="105"/>
      <c r="BR398" s="105"/>
      <c r="BS398" s="105"/>
    </row>
    <row r="399" spans="1:71" s="104" customFormat="1" ht="12.9" hidden="1" customHeight="1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  <c r="AW399" s="105"/>
      <c r="AX399" s="105"/>
      <c r="AY399" s="105"/>
      <c r="AZ399" s="105"/>
      <c r="BA399" s="105"/>
      <c r="BB399" s="105"/>
      <c r="BC399" s="105"/>
      <c r="BD399" s="105"/>
      <c r="BE399" s="105"/>
      <c r="BF399" s="105"/>
      <c r="BG399" s="105"/>
      <c r="BH399" s="105"/>
      <c r="BI399" s="105"/>
      <c r="BJ399" s="105"/>
      <c r="BK399" s="105"/>
      <c r="BL399" s="105"/>
      <c r="BM399" s="105"/>
      <c r="BN399" s="105"/>
      <c r="BO399" s="105"/>
      <c r="BP399" s="105"/>
      <c r="BQ399" s="105"/>
      <c r="BR399" s="105"/>
      <c r="BS399" s="105"/>
    </row>
    <row r="400" spans="1:71" s="104" customFormat="1" ht="12.9" hidden="1" customHeight="1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  <c r="AW400" s="105"/>
      <c r="AX400" s="105"/>
      <c r="AY400" s="105"/>
      <c r="AZ400" s="105"/>
      <c r="BA400" s="105"/>
      <c r="BB400" s="105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5"/>
      <c r="BN400" s="105"/>
      <c r="BO400" s="105"/>
      <c r="BP400" s="105"/>
      <c r="BQ400" s="105"/>
      <c r="BR400" s="105"/>
      <c r="BS400" s="105"/>
    </row>
    <row r="401" spans="1:71" s="104" customFormat="1" ht="12.9" hidden="1" customHeight="1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  <c r="AW401" s="105"/>
      <c r="AX401" s="105"/>
      <c r="AY401" s="105"/>
      <c r="AZ401" s="105"/>
      <c r="BA401" s="105"/>
      <c r="BB401" s="105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5"/>
      <c r="BN401" s="105"/>
      <c r="BO401" s="105"/>
      <c r="BP401" s="105"/>
      <c r="BQ401" s="105"/>
      <c r="BR401" s="105"/>
      <c r="BS401" s="105"/>
    </row>
    <row r="402" spans="1:71" s="104" customFormat="1" ht="12.9" hidden="1" customHeight="1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  <c r="AW402" s="105"/>
      <c r="AX402" s="105"/>
      <c r="AY402" s="105"/>
      <c r="AZ402" s="105"/>
      <c r="BA402" s="105"/>
      <c r="BB402" s="105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5"/>
      <c r="BN402" s="105"/>
      <c r="BO402" s="105"/>
      <c r="BP402" s="105"/>
      <c r="BQ402" s="105"/>
      <c r="BR402" s="105"/>
      <c r="BS402" s="105"/>
    </row>
    <row r="403" spans="1:71" s="104" customFormat="1" ht="12.9" hidden="1" customHeight="1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  <c r="AW403" s="105"/>
      <c r="AX403" s="105"/>
      <c r="AY403" s="105"/>
      <c r="AZ403" s="105"/>
      <c r="BA403" s="105"/>
      <c r="BB403" s="105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5"/>
      <c r="BN403" s="105"/>
      <c r="BO403" s="105"/>
      <c r="BP403" s="105"/>
      <c r="BQ403" s="105"/>
      <c r="BR403" s="105"/>
      <c r="BS403" s="105"/>
    </row>
    <row r="404" spans="1:71" s="104" customFormat="1" ht="12.9" hidden="1" customHeight="1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  <c r="AW404" s="105"/>
      <c r="AX404" s="105"/>
      <c r="AY404" s="105"/>
      <c r="AZ404" s="105"/>
      <c r="BA404" s="105"/>
      <c r="BB404" s="105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5"/>
      <c r="BN404" s="105"/>
      <c r="BO404" s="105"/>
      <c r="BP404" s="105"/>
      <c r="BQ404" s="105"/>
      <c r="BR404" s="105"/>
      <c r="BS404" s="105"/>
    </row>
    <row r="405" spans="1:71" s="104" customFormat="1" ht="12.9" hidden="1" customHeight="1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  <c r="AW405" s="105"/>
      <c r="AX405" s="105"/>
      <c r="AY405" s="105"/>
      <c r="AZ405" s="105"/>
      <c r="BA405" s="105"/>
      <c r="BB405" s="105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5"/>
      <c r="BN405" s="105"/>
      <c r="BO405" s="105"/>
      <c r="BP405" s="105"/>
      <c r="BQ405" s="105"/>
      <c r="BR405" s="105"/>
      <c r="BS405" s="105"/>
    </row>
    <row r="406" spans="1:71" s="104" customFormat="1" ht="12.9" hidden="1" customHeight="1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  <c r="AW406" s="105"/>
      <c r="AX406" s="105"/>
      <c r="AY406" s="105"/>
      <c r="AZ406" s="105"/>
      <c r="BA406" s="105"/>
      <c r="BB406" s="105"/>
      <c r="BC406" s="105"/>
      <c r="BD406" s="105"/>
      <c r="BE406" s="105"/>
      <c r="BF406" s="105"/>
      <c r="BG406" s="105"/>
      <c r="BH406" s="105"/>
      <c r="BI406" s="105"/>
      <c r="BJ406" s="105"/>
      <c r="BK406" s="105"/>
      <c r="BL406" s="105"/>
      <c r="BM406" s="105"/>
      <c r="BN406" s="105"/>
      <c r="BO406" s="105"/>
      <c r="BP406" s="105"/>
      <c r="BQ406" s="105"/>
      <c r="BR406" s="105"/>
      <c r="BS406" s="105"/>
    </row>
    <row r="407" spans="1:71" s="104" customFormat="1" ht="12.9" hidden="1" customHeight="1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  <c r="AW407" s="105"/>
      <c r="AX407" s="105"/>
      <c r="AY407" s="105"/>
      <c r="AZ407" s="105"/>
      <c r="BA407" s="105"/>
      <c r="BB407" s="105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5"/>
      <c r="BN407" s="105"/>
      <c r="BO407" s="105"/>
      <c r="BP407" s="105"/>
      <c r="BQ407" s="105"/>
      <c r="BR407" s="105"/>
      <c r="BS407" s="105"/>
    </row>
    <row r="408" spans="1:71" s="104" customFormat="1" ht="12.9" hidden="1" customHeight="1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  <c r="AW408" s="105"/>
      <c r="AX408" s="105"/>
      <c r="AY408" s="105"/>
      <c r="AZ408" s="105"/>
      <c r="BA408" s="105"/>
      <c r="BB408" s="105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5"/>
      <c r="BN408" s="105"/>
      <c r="BO408" s="105"/>
      <c r="BP408" s="105"/>
      <c r="BQ408" s="105"/>
      <c r="BR408" s="105"/>
      <c r="BS408" s="105"/>
    </row>
    <row r="409" spans="1:71" s="104" customFormat="1" ht="12.9" hidden="1" customHeight="1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  <c r="AW409" s="105"/>
      <c r="AX409" s="105"/>
      <c r="AY409" s="105"/>
      <c r="AZ409" s="105"/>
      <c r="BA409" s="105"/>
      <c r="BB409" s="105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5"/>
      <c r="BN409" s="105"/>
      <c r="BO409" s="105"/>
      <c r="BP409" s="105"/>
      <c r="BQ409" s="105"/>
      <c r="BR409" s="105"/>
      <c r="BS409" s="105"/>
    </row>
    <row r="410" spans="1:71" s="104" customFormat="1" ht="12.9" hidden="1" customHeight="1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  <c r="AW410" s="105"/>
      <c r="AX410" s="105"/>
      <c r="AY410" s="105"/>
      <c r="AZ410" s="105"/>
      <c r="BA410" s="105"/>
      <c r="BB410" s="105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5"/>
      <c r="BN410" s="105"/>
      <c r="BO410" s="105"/>
      <c r="BP410" s="105"/>
      <c r="BQ410" s="105"/>
      <c r="BR410" s="105"/>
      <c r="BS410" s="105"/>
    </row>
    <row r="411" spans="1:71" s="104" customFormat="1" ht="12.9" hidden="1" customHeight="1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  <c r="AW411" s="105"/>
      <c r="AX411" s="105"/>
      <c r="AY411" s="105"/>
      <c r="AZ411" s="105"/>
      <c r="BA411" s="105"/>
      <c r="BB411" s="105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5"/>
      <c r="BN411" s="105"/>
      <c r="BO411" s="105"/>
      <c r="BP411" s="105"/>
      <c r="BQ411" s="105"/>
      <c r="BR411" s="105"/>
      <c r="BS411" s="105"/>
    </row>
    <row r="412" spans="1:71" s="104" customFormat="1" ht="12.9" hidden="1" customHeight="1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  <c r="AW412" s="105"/>
      <c r="AX412" s="105"/>
      <c r="AY412" s="105"/>
      <c r="AZ412" s="105"/>
      <c r="BA412" s="105"/>
      <c r="BB412" s="105"/>
      <c r="BC412" s="105"/>
      <c r="BD412" s="105"/>
      <c r="BE412" s="105"/>
      <c r="BF412" s="105"/>
      <c r="BG412" s="105"/>
      <c r="BH412" s="105"/>
      <c r="BI412" s="105"/>
      <c r="BJ412" s="105"/>
      <c r="BK412" s="105"/>
      <c r="BL412" s="105"/>
      <c r="BM412" s="105"/>
      <c r="BN412" s="105"/>
      <c r="BO412" s="105"/>
      <c r="BP412" s="105"/>
      <c r="BQ412" s="105"/>
      <c r="BR412" s="105"/>
      <c r="BS412" s="105"/>
    </row>
    <row r="413" spans="1:71" s="104" customFormat="1" ht="25.65" hidden="1" customHeight="1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  <c r="AW413" s="105"/>
      <c r="AX413" s="105"/>
      <c r="AY413" s="105"/>
      <c r="AZ413" s="105"/>
      <c r="BA413" s="105"/>
      <c r="BB413" s="105"/>
      <c r="BC413" s="105"/>
      <c r="BD413" s="105"/>
      <c r="BE413" s="105"/>
      <c r="BF413" s="105"/>
      <c r="BG413" s="105"/>
      <c r="BH413" s="105"/>
      <c r="BI413" s="105"/>
      <c r="BJ413" s="105"/>
      <c r="BK413" s="105"/>
      <c r="BL413" s="105"/>
      <c r="BM413" s="105"/>
      <c r="BN413" s="105"/>
      <c r="BO413" s="105"/>
      <c r="BP413" s="105"/>
      <c r="BQ413" s="105"/>
      <c r="BR413" s="105"/>
      <c r="BS413" s="105"/>
    </row>
    <row r="414" spans="1:71" s="104" customFormat="1" ht="25.65" hidden="1" customHeight="1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  <c r="AW414" s="105"/>
      <c r="AX414" s="105"/>
      <c r="AY414" s="105"/>
      <c r="AZ414" s="105"/>
      <c r="BA414" s="105"/>
      <c r="BB414" s="105"/>
      <c r="BC414" s="105"/>
      <c r="BD414" s="105"/>
      <c r="BE414" s="105"/>
      <c r="BF414" s="105"/>
      <c r="BG414" s="105"/>
      <c r="BH414" s="105"/>
      <c r="BI414" s="105"/>
      <c r="BJ414" s="105"/>
      <c r="BK414" s="105"/>
      <c r="BL414" s="105"/>
      <c r="BM414" s="105"/>
      <c r="BN414" s="105"/>
      <c r="BO414" s="105"/>
      <c r="BP414" s="105"/>
      <c r="BQ414" s="105"/>
      <c r="BR414" s="105"/>
      <c r="BS414" s="105"/>
    </row>
    <row r="415" spans="1:71" s="104" customFormat="1" ht="25.65" hidden="1" customHeight="1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  <c r="AW415" s="105"/>
      <c r="AX415" s="105"/>
      <c r="AY415" s="105"/>
      <c r="AZ415" s="105"/>
      <c r="BA415" s="105"/>
      <c r="BB415" s="105"/>
      <c r="BC415" s="105"/>
      <c r="BD415" s="105"/>
      <c r="BE415" s="105"/>
      <c r="BF415" s="105"/>
      <c r="BG415" s="105"/>
      <c r="BH415" s="105"/>
      <c r="BI415" s="105"/>
      <c r="BJ415" s="105"/>
      <c r="BK415" s="105"/>
      <c r="BL415" s="105"/>
      <c r="BM415" s="105"/>
      <c r="BN415" s="105"/>
      <c r="BO415" s="105"/>
      <c r="BP415" s="105"/>
      <c r="BQ415" s="105"/>
      <c r="BR415" s="105"/>
      <c r="BS415" s="105"/>
    </row>
    <row r="416" spans="1:71" s="104" customFormat="1" ht="25.65" hidden="1" customHeight="1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  <c r="AW416" s="105"/>
      <c r="AX416" s="105"/>
      <c r="AY416" s="105"/>
      <c r="AZ416" s="105"/>
      <c r="BA416" s="105"/>
      <c r="BB416" s="105"/>
      <c r="BC416" s="105"/>
      <c r="BD416" s="105"/>
      <c r="BE416" s="105"/>
      <c r="BF416" s="105"/>
      <c r="BG416" s="105"/>
      <c r="BH416" s="105"/>
      <c r="BI416" s="105"/>
      <c r="BJ416" s="105"/>
      <c r="BK416" s="105"/>
      <c r="BL416" s="105"/>
      <c r="BM416" s="105"/>
      <c r="BN416" s="105"/>
      <c r="BO416" s="105"/>
      <c r="BP416" s="105"/>
      <c r="BQ416" s="105"/>
      <c r="BR416" s="105"/>
      <c r="BS416" s="105"/>
    </row>
    <row r="417" spans="1:71" s="104" customFormat="1" ht="12.9" hidden="1" customHeight="1">
      <c r="A417" s="63">
        <v>405</v>
      </c>
      <c r="B417" s="6" t="s">
        <v>747</v>
      </c>
      <c r="C417" s="64" t="s">
        <v>748</v>
      </c>
      <c r="D417" s="64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  <c r="AW417" s="105"/>
      <c r="AX417" s="105"/>
      <c r="AY417" s="105"/>
      <c r="AZ417" s="105"/>
      <c r="BA417" s="105"/>
      <c r="BB417" s="105"/>
      <c r="BC417" s="105"/>
      <c r="BD417" s="105"/>
      <c r="BE417" s="105"/>
      <c r="BF417" s="105"/>
      <c r="BG417" s="105"/>
      <c r="BH417" s="105"/>
      <c r="BI417" s="105"/>
      <c r="BJ417" s="105"/>
      <c r="BK417" s="105"/>
      <c r="BL417" s="105"/>
      <c r="BM417" s="105"/>
      <c r="BN417" s="105"/>
      <c r="BO417" s="105"/>
      <c r="BP417" s="105"/>
      <c r="BQ417" s="105"/>
      <c r="BR417" s="105"/>
      <c r="BS417" s="105"/>
    </row>
    <row r="418" spans="1:71" s="104" customFormat="1" ht="12.9" hidden="1" customHeight="1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  <c r="AW418" s="105"/>
      <c r="AX418" s="105"/>
      <c r="AY418" s="105"/>
      <c r="AZ418" s="105"/>
      <c r="BA418" s="105"/>
      <c r="BB418" s="105"/>
      <c r="BC418" s="105"/>
      <c r="BD418" s="105"/>
      <c r="BE418" s="105"/>
      <c r="BF418" s="105"/>
      <c r="BG418" s="105"/>
      <c r="BH418" s="105"/>
      <c r="BI418" s="105"/>
      <c r="BJ418" s="105"/>
      <c r="BK418" s="105"/>
      <c r="BL418" s="105"/>
      <c r="BM418" s="105"/>
      <c r="BN418" s="105"/>
      <c r="BO418" s="105"/>
      <c r="BP418" s="105"/>
      <c r="BQ418" s="105"/>
      <c r="BR418" s="105"/>
      <c r="BS418" s="105"/>
    </row>
    <row r="419" spans="1:71" s="104" customFormat="1" ht="12.9" hidden="1" customHeight="1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  <c r="AW419" s="105"/>
      <c r="AX419" s="105"/>
      <c r="AY419" s="105"/>
      <c r="AZ419" s="105"/>
      <c r="BA419" s="105"/>
      <c r="BB419" s="105"/>
      <c r="BC419" s="105"/>
      <c r="BD419" s="105"/>
      <c r="BE419" s="105"/>
      <c r="BF419" s="105"/>
      <c r="BG419" s="105"/>
      <c r="BH419" s="105"/>
      <c r="BI419" s="105"/>
      <c r="BJ419" s="105"/>
      <c r="BK419" s="105"/>
      <c r="BL419" s="105"/>
      <c r="BM419" s="105"/>
      <c r="BN419" s="105"/>
      <c r="BO419" s="105"/>
      <c r="BP419" s="105"/>
      <c r="BQ419" s="105"/>
      <c r="BR419" s="105"/>
      <c r="BS419" s="105"/>
    </row>
    <row r="420" spans="1:71" s="104" customFormat="1" ht="12.9" hidden="1" customHeight="1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  <c r="AW420" s="105"/>
      <c r="AX420" s="105"/>
      <c r="AY420" s="105"/>
      <c r="AZ420" s="105"/>
      <c r="BA420" s="105"/>
      <c r="BB420" s="105"/>
      <c r="BC420" s="105"/>
      <c r="BD420" s="105"/>
      <c r="BE420" s="105"/>
      <c r="BF420" s="105"/>
      <c r="BG420" s="105"/>
      <c r="BH420" s="105"/>
      <c r="BI420" s="105"/>
      <c r="BJ420" s="105"/>
      <c r="BK420" s="105"/>
      <c r="BL420" s="105"/>
      <c r="BM420" s="105"/>
      <c r="BN420" s="105"/>
      <c r="BO420" s="105"/>
      <c r="BP420" s="105"/>
      <c r="BQ420" s="105"/>
      <c r="BR420" s="105"/>
      <c r="BS420" s="105"/>
    </row>
    <row r="421" spans="1:71" s="104" customFormat="1" ht="12.9" hidden="1" customHeight="1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  <c r="AW421" s="105"/>
      <c r="AX421" s="105"/>
      <c r="AY421" s="105"/>
      <c r="AZ421" s="105"/>
      <c r="BA421" s="105"/>
      <c r="BB421" s="105"/>
      <c r="BC421" s="105"/>
      <c r="BD421" s="105"/>
      <c r="BE421" s="105"/>
      <c r="BF421" s="105"/>
      <c r="BG421" s="105"/>
      <c r="BH421" s="105"/>
      <c r="BI421" s="105"/>
      <c r="BJ421" s="105"/>
      <c r="BK421" s="105"/>
      <c r="BL421" s="105"/>
      <c r="BM421" s="105"/>
      <c r="BN421" s="105"/>
      <c r="BO421" s="105"/>
      <c r="BP421" s="105"/>
      <c r="BQ421" s="105"/>
      <c r="BR421" s="105"/>
      <c r="BS421" s="105"/>
    </row>
    <row r="422" spans="1:71" s="104" customFormat="1" ht="12.9" hidden="1" customHeight="1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  <c r="AW422" s="105"/>
      <c r="AX422" s="105"/>
      <c r="AY422" s="105"/>
      <c r="AZ422" s="105"/>
      <c r="BA422" s="105"/>
      <c r="BB422" s="105"/>
      <c r="BC422" s="105"/>
      <c r="BD422" s="105"/>
      <c r="BE422" s="105"/>
      <c r="BF422" s="105"/>
      <c r="BG422" s="105"/>
      <c r="BH422" s="105"/>
      <c r="BI422" s="105"/>
      <c r="BJ422" s="105"/>
      <c r="BK422" s="105"/>
      <c r="BL422" s="105"/>
      <c r="BM422" s="105"/>
      <c r="BN422" s="105"/>
      <c r="BO422" s="105"/>
      <c r="BP422" s="105"/>
      <c r="BQ422" s="105"/>
      <c r="BR422" s="105"/>
      <c r="BS422" s="105"/>
    </row>
    <row r="423" spans="1:71" s="104" customFormat="1" ht="12.9" hidden="1" customHeight="1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  <c r="AW423" s="105"/>
      <c r="AX423" s="105"/>
      <c r="AY423" s="105"/>
      <c r="AZ423" s="105"/>
      <c r="BA423" s="105"/>
      <c r="BB423" s="105"/>
      <c r="BC423" s="105"/>
      <c r="BD423" s="105"/>
      <c r="BE423" s="105"/>
      <c r="BF423" s="105"/>
      <c r="BG423" s="105"/>
      <c r="BH423" s="105"/>
      <c r="BI423" s="105"/>
      <c r="BJ423" s="105"/>
      <c r="BK423" s="105"/>
      <c r="BL423" s="105"/>
      <c r="BM423" s="105"/>
      <c r="BN423" s="105"/>
      <c r="BO423" s="105"/>
      <c r="BP423" s="105"/>
      <c r="BQ423" s="105"/>
      <c r="BR423" s="105"/>
      <c r="BS423" s="105"/>
    </row>
    <row r="424" spans="1:71" s="104" customFormat="1" ht="22.65" hidden="1" customHeight="1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  <c r="AW424" s="105"/>
      <c r="AX424" s="105"/>
      <c r="AY424" s="105"/>
      <c r="AZ424" s="105"/>
      <c r="BA424" s="105"/>
      <c r="BB424" s="105"/>
      <c r="BC424" s="105"/>
      <c r="BD424" s="105"/>
      <c r="BE424" s="105"/>
      <c r="BF424" s="105"/>
      <c r="BG424" s="105"/>
      <c r="BH424" s="105"/>
      <c r="BI424" s="105"/>
      <c r="BJ424" s="105"/>
      <c r="BK424" s="105"/>
      <c r="BL424" s="105"/>
      <c r="BM424" s="105"/>
      <c r="BN424" s="105"/>
      <c r="BO424" s="105"/>
      <c r="BP424" s="105"/>
      <c r="BQ424" s="105"/>
      <c r="BR424" s="105"/>
      <c r="BS424" s="105"/>
    </row>
    <row r="425" spans="1:71" s="104" customFormat="1" ht="22.65" hidden="1" customHeight="1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  <c r="AW425" s="105"/>
      <c r="AX425" s="105"/>
      <c r="AY425" s="105"/>
      <c r="AZ425" s="105"/>
      <c r="BA425" s="105"/>
      <c r="BB425" s="105"/>
      <c r="BC425" s="105"/>
      <c r="BD425" s="105"/>
      <c r="BE425" s="105"/>
      <c r="BF425" s="105"/>
      <c r="BG425" s="105"/>
      <c r="BH425" s="105"/>
      <c r="BI425" s="105"/>
      <c r="BJ425" s="105"/>
      <c r="BK425" s="105"/>
      <c r="BL425" s="105"/>
      <c r="BM425" s="105"/>
      <c r="BN425" s="105"/>
      <c r="BO425" s="105"/>
      <c r="BP425" s="105"/>
      <c r="BQ425" s="105"/>
      <c r="BR425" s="105"/>
      <c r="BS425" s="105"/>
    </row>
    <row r="426" spans="1:71" s="104" customFormat="1" ht="22.65" hidden="1" customHeight="1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  <c r="AW426" s="105"/>
      <c r="AX426" s="105"/>
      <c r="AY426" s="105"/>
      <c r="AZ426" s="105"/>
      <c r="BA426" s="105"/>
      <c r="BB426" s="105"/>
      <c r="BC426" s="105"/>
      <c r="BD426" s="105"/>
      <c r="BE426" s="105"/>
      <c r="BF426" s="105"/>
      <c r="BG426" s="105"/>
      <c r="BH426" s="105"/>
      <c r="BI426" s="105"/>
      <c r="BJ426" s="105"/>
      <c r="BK426" s="105"/>
      <c r="BL426" s="105"/>
      <c r="BM426" s="105"/>
      <c r="BN426" s="105"/>
      <c r="BO426" s="105"/>
      <c r="BP426" s="105"/>
      <c r="BQ426" s="105"/>
      <c r="BR426" s="105"/>
      <c r="BS426" s="105"/>
    </row>
    <row r="427" spans="1:71" s="104" customFormat="1" ht="12.9" hidden="1" customHeight="1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  <c r="AW427" s="105"/>
      <c r="AX427" s="105"/>
      <c r="AY427" s="105"/>
      <c r="AZ427" s="105"/>
      <c r="BA427" s="105"/>
      <c r="BB427" s="105"/>
      <c r="BC427" s="105"/>
      <c r="BD427" s="105"/>
      <c r="BE427" s="105"/>
      <c r="BF427" s="105"/>
      <c r="BG427" s="105"/>
      <c r="BH427" s="105"/>
      <c r="BI427" s="105"/>
      <c r="BJ427" s="105"/>
      <c r="BK427" s="105"/>
      <c r="BL427" s="105"/>
      <c r="BM427" s="105"/>
      <c r="BN427" s="105"/>
      <c r="BO427" s="105"/>
      <c r="BP427" s="105"/>
      <c r="BQ427" s="105"/>
      <c r="BR427" s="105"/>
      <c r="BS427" s="105"/>
    </row>
    <row r="428" spans="1:71" s="104" customFormat="1" ht="33.9" hidden="1" customHeight="1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  <c r="AW428" s="105"/>
      <c r="AX428" s="105"/>
      <c r="AY428" s="105"/>
      <c r="AZ428" s="105"/>
      <c r="BA428" s="105"/>
      <c r="BB428" s="105"/>
      <c r="BC428" s="105"/>
      <c r="BD428" s="105"/>
      <c r="BE428" s="105"/>
      <c r="BF428" s="105"/>
      <c r="BG428" s="105"/>
      <c r="BH428" s="105"/>
      <c r="BI428" s="105"/>
      <c r="BJ428" s="105"/>
      <c r="BK428" s="105"/>
      <c r="BL428" s="105"/>
      <c r="BM428" s="105"/>
      <c r="BN428" s="105"/>
      <c r="BO428" s="105"/>
      <c r="BP428" s="105"/>
      <c r="BQ428" s="105"/>
      <c r="BR428" s="105"/>
      <c r="BS428" s="105"/>
    </row>
    <row r="429" spans="1:71" s="104" customFormat="1" ht="33.9" hidden="1" customHeight="1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  <c r="AW429" s="105"/>
      <c r="AX429" s="105"/>
      <c r="AY429" s="105"/>
      <c r="AZ429" s="105"/>
      <c r="BA429" s="105"/>
      <c r="BB429" s="105"/>
      <c r="BC429" s="105"/>
      <c r="BD429" s="105"/>
      <c r="BE429" s="105"/>
      <c r="BF429" s="105"/>
      <c r="BG429" s="105"/>
      <c r="BH429" s="105"/>
      <c r="BI429" s="105"/>
      <c r="BJ429" s="105"/>
      <c r="BK429" s="105"/>
      <c r="BL429" s="105"/>
      <c r="BM429" s="105"/>
      <c r="BN429" s="105"/>
      <c r="BO429" s="105"/>
      <c r="BP429" s="105"/>
      <c r="BQ429" s="105"/>
      <c r="BR429" s="105"/>
      <c r="BS429" s="105"/>
    </row>
    <row r="430" spans="1:71" s="104" customFormat="1" ht="25.65" hidden="1" customHeight="1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  <c r="AW430" s="105"/>
      <c r="AX430" s="105"/>
      <c r="AY430" s="105"/>
      <c r="AZ430" s="105"/>
      <c r="BA430" s="105"/>
      <c r="BB430" s="105"/>
      <c r="BC430" s="105"/>
      <c r="BD430" s="105"/>
      <c r="BE430" s="105"/>
      <c r="BF430" s="105"/>
      <c r="BG430" s="105"/>
      <c r="BH430" s="105"/>
      <c r="BI430" s="105"/>
      <c r="BJ430" s="105"/>
      <c r="BK430" s="105"/>
      <c r="BL430" s="105"/>
      <c r="BM430" s="105"/>
      <c r="BN430" s="105"/>
      <c r="BO430" s="105"/>
      <c r="BP430" s="105"/>
      <c r="BQ430" s="105"/>
      <c r="BR430" s="105"/>
      <c r="BS430" s="105"/>
    </row>
    <row r="431" spans="1:71" s="104" customFormat="1" ht="25.65" hidden="1" customHeight="1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  <c r="AW431" s="105"/>
      <c r="AX431" s="105"/>
      <c r="AY431" s="105"/>
      <c r="AZ431" s="105"/>
      <c r="BA431" s="105"/>
      <c r="BB431" s="105"/>
      <c r="BC431" s="105"/>
      <c r="BD431" s="105"/>
      <c r="BE431" s="105"/>
      <c r="BF431" s="105"/>
      <c r="BG431" s="105"/>
      <c r="BH431" s="105"/>
      <c r="BI431" s="105"/>
      <c r="BJ431" s="105"/>
      <c r="BK431" s="105"/>
      <c r="BL431" s="105"/>
      <c r="BM431" s="105"/>
      <c r="BN431" s="105"/>
      <c r="BO431" s="105"/>
      <c r="BP431" s="105"/>
      <c r="BQ431" s="105"/>
      <c r="BR431" s="105"/>
      <c r="BS431" s="105"/>
    </row>
    <row r="432" spans="1:71" s="104" customFormat="1" ht="12.9" hidden="1" customHeight="1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  <c r="AW432" s="105"/>
      <c r="AX432" s="105"/>
      <c r="AY432" s="105"/>
      <c r="AZ432" s="105"/>
      <c r="BA432" s="105"/>
      <c r="BB432" s="105"/>
      <c r="BC432" s="105"/>
      <c r="BD432" s="105"/>
      <c r="BE432" s="105"/>
      <c r="BF432" s="105"/>
      <c r="BG432" s="105"/>
      <c r="BH432" s="105"/>
      <c r="BI432" s="105"/>
      <c r="BJ432" s="105"/>
      <c r="BK432" s="105"/>
      <c r="BL432" s="105"/>
      <c r="BM432" s="105"/>
      <c r="BN432" s="105"/>
      <c r="BO432" s="105"/>
      <c r="BP432" s="105"/>
      <c r="BQ432" s="105"/>
      <c r="BR432" s="105"/>
      <c r="BS432" s="105"/>
    </row>
    <row r="433" spans="1:71" s="104" customFormat="1" ht="12.9" hidden="1" customHeight="1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  <c r="AW433" s="105"/>
      <c r="AX433" s="105"/>
      <c r="AY433" s="105"/>
      <c r="AZ433" s="105"/>
      <c r="BA433" s="105"/>
      <c r="BB433" s="105"/>
      <c r="BC433" s="105"/>
      <c r="BD433" s="105"/>
      <c r="BE433" s="105"/>
      <c r="BF433" s="105"/>
      <c r="BG433" s="105"/>
      <c r="BH433" s="105"/>
      <c r="BI433" s="105"/>
      <c r="BJ433" s="105"/>
      <c r="BK433" s="105"/>
      <c r="BL433" s="105"/>
      <c r="BM433" s="105"/>
      <c r="BN433" s="105"/>
      <c r="BO433" s="105"/>
      <c r="BP433" s="105"/>
      <c r="BQ433" s="105"/>
      <c r="BR433" s="105"/>
      <c r="BS433" s="105"/>
    </row>
    <row r="434" spans="1:71" s="104" customFormat="1" ht="12.9" hidden="1" customHeight="1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  <c r="AW434" s="105"/>
      <c r="AX434" s="105"/>
      <c r="AY434" s="105"/>
      <c r="AZ434" s="105"/>
      <c r="BA434" s="105"/>
      <c r="BB434" s="105"/>
      <c r="BC434" s="105"/>
      <c r="BD434" s="105"/>
      <c r="BE434" s="105"/>
      <c r="BF434" s="105"/>
      <c r="BG434" s="105"/>
      <c r="BH434" s="105"/>
      <c r="BI434" s="105"/>
      <c r="BJ434" s="105"/>
      <c r="BK434" s="105"/>
      <c r="BL434" s="105"/>
      <c r="BM434" s="105"/>
      <c r="BN434" s="105"/>
      <c r="BO434" s="105"/>
      <c r="BP434" s="105"/>
      <c r="BQ434" s="105"/>
      <c r="BR434" s="105"/>
      <c r="BS434" s="105"/>
    </row>
    <row r="435" spans="1:71" s="104" customFormat="1" ht="12.9" hidden="1" customHeight="1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  <c r="AW435" s="105"/>
      <c r="AX435" s="105"/>
      <c r="AY435" s="105"/>
      <c r="AZ435" s="105"/>
      <c r="BA435" s="105"/>
      <c r="BB435" s="105"/>
      <c r="BC435" s="105"/>
      <c r="BD435" s="105"/>
      <c r="BE435" s="105"/>
      <c r="BF435" s="105"/>
      <c r="BG435" s="105"/>
      <c r="BH435" s="105"/>
      <c r="BI435" s="105"/>
      <c r="BJ435" s="105"/>
      <c r="BK435" s="105"/>
      <c r="BL435" s="105"/>
      <c r="BM435" s="105"/>
      <c r="BN435" s="105"/>
      <c r="BO435" s="105"/>
      <c r="BP435" s="105"/>
      <c r="BQ435" s="105"/>
      <c r="BR435" s="105"/>
      <c r="BS435" s="105"/>
    </row>
    <row r="436" spans="1:71" s="104" customFormat="1" ht="12.9" hidden="1" customHeight="1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  <c r="AW436" s="105"/>
      <c r="AX436" s="105"/>
      <c r="AY436" s="105"/>
      <c r="AZ436" s="105"/>
      <c r="BA436" s="105"/>
      <c r="BB436" s="105"/>
      <c r="BC436" s="105"/>
      <c r="BD436" s="105"/>
      <c r="BE436" s="105"/>
      <c r="BF436" s="105"/>
      <c r="BG436" s="105"/>
      <c r="BH436" s="105"/>
      <c r="BI436" s="105"/>
      <c r="BJ436" s="105"/>
      <c r="BK436" s="105"/>
      <c r="BL436" s="105"/>
      <c r="BM436" s="105"/>
      <c r="BN436" s="105"/>
      <c r="BO436" s="105"/>
      <c r="BP436" s="105"/>
      <c r="BQ436" s="105"/>
      <c r="BR436" s="105"/>
      <c r="BS436" s="105"/>
    </row>
    <row r="437" spans="1:71" s="104" customFormat="1" ht="25.65" customHeight="1">
      <c r="A437" s="63">
        <v>425</v>
      </c>
      <c r="B437" s="6" t="s">
        <v>766</v>
      </c>
      <c r="C437" s="64" t="s">
        <v>767</v>
      </c>
      <c r="D437" s="64"/>
      <c r="E437" s="105">
        <f t="shared" ref="E437:AJ437" si="24">SUM(E438:E494)</f>
        <v>2</v>
      </c>
      <c r="F437" s="105">
        <f t="shared" si="24"/>
        <v>2</v>
      </c>
      <c r="G437" s="105">
        <f t="shared" si="24"/>
        <v>0</v>
      </c>
      <c r="H437" s="105">
        <f t="shared" si="24"/>
        <v>0</v>
      </c>
      <c r="I437" s="105">
        <f t="shared" si="24"/>
        <v>0</v>
      </c>
      <c r="J437" s="105">
        <f t="shared" si="24"/>
        <v>0</v>
      </c>
      <c r="K437" s="105">
        <f t="shared" si="24"/>
        <v>0</v>
      </c>
      <c r="L437" s="105">
        <f t="shared" si="24"/>
        <v>0</v>
      </c>
      <c r="M437" s="105">
        <f t="shared" si="24"/>
        <v>0</v>
      </c>
      <c r="N437" s="105">
        <f t="shared" si="24"/>
        <v>0</v>
      </c>
      <c r="O437" s="105">
        <f t="shared" si="24"/>
        <v>0</v>
      </c>
      <c r="P437" s="105">
        <f t="shared" si="24"/>
        <v>0</v>
      </c>
      <c r="Q437" s="105">
        <f t="shared" si="24"/>
        <v>0</v>
      </c>
      <c r="R437" s="105">
        <f t="shared" si="24"/>
        <v>1</v>
      </c>
      <c r="S437" s="105">
        <f t="shared" si="24"/>
        <v>1</v>
      </c>
      <c r="T437" s="105">
        <f t="shared" si="24"/>
        <v>0</v>
      </c>
      <c r="U437" s="105">
        <f t="shared" si="24"/>
        <v>1</v>
      </c>
      <c r="V437" s="105">
        <f t="shared" si="24"/>
        <v>0</v>
      </c>
      <c r="W437" s="105">
        <f t="shared" si="24"/>
        <v>0</v>
      </c>
      <c r="X437" s="105">
        <f t="shared" si="24"/>
        <v>0</v>
      </c>
      <c r="Y437" s="105">
        <f t="shared" si="24"/>
        <v>0</v>
      </c>
      <c r="Z437" s="105">
        <f t="shared" si="24"/>
        <v>0</v>
      </c>
      <c r="AA437" s="105">
        <f t="shared" si="24"/>
        <v>0</v>
      </c>
      <c r="AB437" s="105">
        <f t="shared" si="24"/>
        <v>0</v>
      </c>
      <c r="AC437" s="105">
        <f t="shared" si="24"/>
        <v>0</v>
      </c>
      <c r="AD437" s="105">
        <f t="shared" si="24"/>
        <v>0</v>
      </c>
      <c r="AE437" s="105">
        <f t="shared" si="24"/>
        <v>0</v>
      </c>
      <c r="AF437" s="105">
        <f t="shared" si="24"/>
        <v>0</v>
      </c>
      <c r="AG437" s="105">
        <f t="shared" si="24"/>
        <v>0</v>
      </c>
      <c r="AH437" s="105">
        <f t="shared" si="24"/>
        <v>0</v>
      </c>
      <c r="AI437" s="105">
        <f t="shared" si="24"/>
        <v>0</v>
      </c>
      <c r="AJ437" s="105">
        <f t="shared" si="24"/>
        <v>0</v>
      </c>
      <c r="AK437" s="105">
        <f t="shared" ref="AK437:BP437" si="25">SUM(AK438:AK494)</f>
        <v>1</v>
      </c>
      <c r="AL437" s="105">
        <f t="shared" si="25"/>
        <v>0</v>
      </c>
      <c r="AM437" s="105">
        <f t="shared" si="25"/>
        <v>0</v>
      </c>
      <c r="AN437" s="105">
        <f t="shared" si="25"/>
        <v>0</v>
      </c>
      <c r="AO437" s="105">
        <f t="shared" si="25"/>
        <v>0</v>
      </c>
      <c r="AP437" s="105">
        <f t="shared" si="25"/>
        <v>0</v>
      </c>
      <c r="AQ437" s="105">
        <f t="shared" si="25"/>
        <v>1</v>
      </c>
      <c r="AR437" s="105">
        <f t="shared" si="25"/>
        <v>1</v>
      </c>
      <c r="AS437" s="105">
        <f t="shared" si="25"/>
        <v>0</v>
      </c>
      <c r="AT437" s="105">
        <f t="shared" si="25"/>
        <v>0</v>
      </c>
      <c r="AU437" s="105">
        <f t="shared" si="25"/>
        <v>0</v>
      </c>
      <c r="AV437" s="105">
        <f t="shared" si="25"/>
        <v>0</v>
      </c>
      <c r="AW437" s="105">
        <f t="shared" si="25"/>
        <v>0</v>
      </c>
      <c r="AX437" s="105">
        <f t="shared" si="25"/>
        <v>0</v>
      </c>
      <c r="AY437" s="105">
        <f t="shared" si="25"/>
        <v>0</v>
      </c>
      <c r="AZ437" s="105">
        <f t="shared" si="25"/>
        <v>0</v>
      </c>
      <c r="BA437" s="105">
        <f t="shared" si="25"/>
        <v>0</v>
      </c>
      <c r="BB437" s="105">
        <f t="shared" si="25"/>
        <v>0</v>
      </c>
      <c r="BC437" s="105">
        <f t="shared" si="25"/>
        <v>0</v>
      </c>
      <c r="BD437" s="105">
        <f t="shared" si="25"/>
        <v>0</v>
      </c>
      <c r="BE437" s="105">
        <f t="shared" si="25"/>
        <v>0</v>
      </c>
      <c r="BF437" s="105">
        <f t="shared" si="25"/>
        <v>0</v>
      </c>
      <c r="BG437" s="105">
        <f t="shared" si="25"/>
        <v>0</v>
      </c>
      <c r="BH437" s="105">
        <f t="shared" si="25"/>
        <v>0</v>
      </c>
      <c r="BI437" s="105">
        <f t="shared" si="25"/>
        <v>0</v>
      </c>
      <c r="BJ437" s="105">
        <f t="shared" si="25"/>
        <v>0</v>
      </c>
      <c r="BK437" s="105">
        <f t="shared" si="25"/>
        <v>0</v>
      </c>
      <c r="BL437" s="105">
        <f t="shared" si="25"/>
        <v>0</v>
      </c>
      <c r="BM437" s="105">
        <f t="shared" si="25"/>
        <v>0</v>
      </c>
      <c r="BN437" s="105">
        <f t="shared" si="25"/>
        <v>0</v>
      </c>
      <c r="BO437" s="105">
        <f t="shared" si="25"/>
        <v>0</v>
      </c>
      <c r="BP437" s="105">
        <f t="shared" si="25"/>
        <v>0</v>
      </c>
      <c r="BQ437" s="105">
        <f t="shared" ref="BQ437:CV437" si="26">SUM(BQ438:BQ494)</f>
        <v>0</v>
      </c>
      <c r="BR437" s="105">
        <f t="shared" si="26"/>
        <v>0</v>
      </c>
      <c r="BS437" s="105">
        <f t="shared" si="26"/>
        <v>0</v>
      </c>
    </row>
    <row r="438" spans="1:71" s="104" customFormat="1" ht="12.9" hidden="1" customHeight="1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  <c r="AW438" s="105"/>
      <c r="AX438" s="105"/>
      <c r="AY438" s="105"/>
      <c r="AZ438" s="105"/>
      <c r="BA438" s="105"/>
      <c r="BB438" s="105"/>
      <c r="BC438" s="105"/>
      <c r="BD438" s="105"/>
      <c r="BE438" s="105"/>
      <c r="BF438" s="105"/>
      <c r="BG438" s="105"/>
      <c r="BH438" s="105"/>
      <c r="BI438" s="105"/>
      <c r="BJ438" s="105"/>
      <c r="BK438" s="105"/>
      <c r="BL438" s="105"/>
      <c r="BM438" s="105"/>
      <c r="BN438" s="105"/>
      <c r="BO438" s="105"/>
      <c r="BP438" s="105"/>
      <c r="BQ438" s="105"/>
      <c r="BR438" s="105"/>
      <c r="BS438" s="105"/>
    </row>
    <row r="439" spans="1:71" s="104" customFormat="1" ht="25.65" hidden="1" customHeight="1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  <c r="AW439" s="105"/>
      <c r="AX439" s="105"/>
      <c r="AY439" s="105"/>
      <c r="AZ439" s="105"/>
      <c r="BA439" s="105"/>
      <c r="BB439" s="105"/>
      <c r="BC439" s="105"/>
      <c r="BD439" s="105"/>
      <c r="BE439" s="105"/>
      <c r="BF439" s="105"/>
      <c r="BG439" s="105"/>
      <c r="BH439" s="105"/>
      <c r="BI439" s="105"/>
      <c r="BJ439" s="105"/>
      <c r="BK439" s="105"/>
      <c r="BL439" s="105"/>
      <c r="BM439" s="105"/>
      <c r="BN439" s="105"/>
      <c r="BO439" s="105"/>
      <c r="BP439" s="105"/>
      <c r="BQ439" s="105"/>
      <c r="BR439" s="105"/>
      <c r="BS439" s="105"/>
    </row>
    <row r="440" spans="1:71" s="104" customFormat="1" ht="25.65" hidden="1" customHeight="1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  <c r="AW440" s="105"/>
      <c r="AX440" s="105"/>
      <c r="AY440" s="105"/>
      <c r="AZ440" s="105"/>
      <c r="BA440" s="105"/>
      <c r="BB440" s="105"/>
      <c r="BC440" s="105"/>
      <c r="BD440" s="105"/>
      <c r="BE440" s="105"/>
      <c r="BF440" s="105"/>
      <c r="BG440" s="105"/>
      <c r="BH440" s="105"/>
      <c r="BI440" s="105"/>
      <c r="BJ440" s="105"/>
      <c r="BK440" s="105"/>
      <c r="BL440" s="105"/>
      <c r="BM440" s="105"/>
      <c r="BN440" s="105"/>
      <c r="BO440" s="105"/>
      <c r="BP440" s="105"/>
      <c r="BQ440" s="105"/>
      <c r="BR440" s="105"/>
      <c r="BS440" s="105"/>
    </row>
    <row r="441" spans="1:71" s="104" customFormat="1" ht="12.9" hidden="1" customHeight="1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  <c r="AW441" s="105"/>
      <c r="AX441" s="105"/>
      <c r="AY441" s="105"/>
      <c r="AZ441" s="105"/>
      <c r="BA441" s="105"/>
      <c r="BB441" s="105"/>
      <c r="BC441" s="105"/>
      <c r="BD441" s="105"/>
      <c r="BE441" s="105"/>
      <c r="BF441" s="105"/>
      <c r="BG441" s="105"/>
      <c r="BH441" s="105"/>
      <c r="BI441" s="105"/>
      <c r="BJ441" s="105"/>
      <c r="BK441" s="105"/>
      <c r="BL441" s="105"/>
      <c r="BM441" s="105"/>
      <c r="BN441" s="105"/>
      <c r="BO441" s="105"/>
      <c r="BP441" s="105"/>
      <c r="BQ441" s="105"/>
      <c r="BR441" s="105"/>
      <c r="BS441" s="105"/>
    </row>
    <row r="442" spans="1:71" s="104" customFormat="1" ht="12.9" hidden="1" customHeight="1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  <c r="AW442" s="105"/>
      <c r="AX442" s="105"/>
      <c r="AY442" s="105"/>
      <c r="AZ442" s="105"/>
      <c r="BA442" s="105"/>
      <c r="BB442" s="105"/>
      <c r="BC442" s="105"/>
      <c r="BD442" s="105"/>
      <c r="BE442" s="105"/>
      <c r="BF442" s="105"/>
      <c r="BG442" s="105"/>
      <c r="BH442" s="105"/>
      <c r="BI442" s="105"/>
      <c r="BJ442" s="105"/>
      <c r="BK442" s="105"/>
      <c r="BL442" s="105"/>
      <c r="BM442" s="105"/>
      <c r="BN442" s="105"/>
      <c r="BO442" s="105"/>
      <c r="BP442" s="105"/>
      <c r="BQ442" s="105"/>
      <c r="BR442" s="105"/>
      <c r="BS442" s="105"/>
    </row>
    <row r="443" spans="1:71" s="104" customFormat="1" ht="12.9" hidden="1" customHeight="1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  <c r="AW443" s="105"/>
      <c r="AX443" s="105"/>
      <c r="AY443" s="105"/>
      <c r="AZ443" s="105"/>
      <c r="BA443" s="105"/>
      <c r="BB443" s="105"/>
      <c r="BC443" s="105"/>
      <c r="BD443" s="105"/>
      <c r="BE443" s="105"/>
      <c r="BF443" s="105"/>
      <c r="BG443" s="105"/>
      <c r="BH443" s="105"/>
      <c r="BI443" s="105"/>
      <c r="BJ443" s="105"/>
      <c r="BK443" s="105"/>
      <c r="BL443" s="105"/>
      <c r="BM443" s="105"/>
      <c r="BN443" s="105"/>
      <c r="BO443" s="105"/>
      <c r="BP443" s="105"/>
      <c r="BQ443" s="105"/>
      <c r="BR443" s="105"/>
      <c r="BS443" s="105"/>
    </row>
    <row r="444" spans="1:71" s="104" customFormat="1" ht="12.9" hidden="1" customHeight="1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  <c r="AW444" s="105"/>
      <c r="AX444" s="105"/>
      <c r="AY444" s="105"/>
      <c r="AZ444" s="105"/>
      <c r="BA444" s="105"/>
      <c r="BB444" s="105"/>
      <c r="BC444" s="105"/>
      <c r="BD444" s="105"/>
      <c r="BE444" s="105"/>
      <c r="BF444" s="105"/>
      <c r="BG444" s="105"/>
      <c r="BH444" s="105"/>
      <c r="BI444" s="105"/>
      <c r="BJ444" s="105"/>
      <c r="BK444" s="105"/>
      <c r="BL444" s="105"/>
      <c r="BM444" s="105"/>
      <c r="BN444" s="105"/>
      <c r="BO444" s="105"/>
      <c r="BP444" s="105"/>
      <c r="BQ444" s="105"/>
      <c r="BR444" s="105"/>
      <c r="BS444" s="105"/>
    </row>
    <row r="445" spans="1:71" s="104" customFormat="1" ht="12.9" hidden="1" customHeight="1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  <c r="AW445" s="105"/>
      <c r="AX445" s="105"/>
      <c r="AY445" s="105"/>
      <c r="AZ445" s="105"/>
      <c r="BA445" s="105"/>
      <c r="BB445" s="105"/>
      <c r="BC445" s="105"/>
      <c r="BD445" s="105"/>
      <c r="BE445" s="105"/>
      <c r="BF445" s="105"/>
      <c r="BG445" s="105"/>
      <c r="BH445" s="105"/>
      <c r="BI445" s="105"/>
      <c r="BJ445" s="105"/>
      <c r="BK445" s="105"/>
      <c r="BL445" s="105"/>
      <c r="BM445" s="105"/>
      <c r="BN445" s="105"/>
      <c r="BO445" s="105"/>
      <c r="BP445" s="105"/>
      <c r="BQ445" s="105"/>
      <c r="BR445" s="105"/>
      <c r="BS445" s="105"/>
    </row>
    <row r="446" spans="1:71" s="104" customFormat="1" ht="12.9" hidden="1" customHeight="1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  <c r="AW446" s="105"/>
      <c r="AX446" s="105"/>
      <c r="AY446" s="105"/>
      <c r="AZ446" s="105"/>
      <c r="BA446" s="105"/>
      <c r="BB446" s="105"/>
      <c r="BC446" s="105"/>
      <c r="BD446" s="105"/>
      <c r="BE446" s="105"/>
      <c r="BF446" s="105"/>
      <c r="BG446" s="105"/>
      <c r="BH446" s="105"/>
      <c r="BI446" s="105"/>
      <c r="BJ446" s="105"/>
      <c r="BK446" s="105"/>
      <c r="BL446" s="105"/>
      <c r="BM446" s="105"/>
      <c r="BN446" s="105"/>
      <c r="BO446" s="105"/>
      <c r="BP446" s="105"/>
      <c r="BQ446" s="105"/>
      <c r="BR446" s="105"/>
      <c r="BS446" s="105"/>
    </row>
    <row r="447" spans="1:71" s="104" customFormat="1" ht="12.9" hidden="1" customHeight="1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  <c r="AW447" s="105"/>
      <c r="AX447" s="105"/>
      <c r="AY447" s="105"/>
      <c r="AZ447" s="105"/>
      <c r="BA447" s="105"/>
      <c r="BB447" s="105"/>
      <c r="BC447" s="105"/>
      <c r="BD447" s="105"/>
      <c r="BE447" s="105"/>
      <c r="BF447" s="105"/>
      <c r="BG447" s="105"/>
      <c r="BH447" s="105"/>
      <c r="BI447" s="105"/>
      <c r="BJ447" s="105"/>
      <c r="BK447" s="105"/>
      <c r="BL447" s="105"/>
      <c r="BM447" s="105"/>
      <c r="BN447" s="105"/>
      <c r="BO447" s="105"/>
      <c r="BP447" s="105"/>
      <c r="BQ447" s="105"/>
      <c r="BR447" s="105"/>
      <c r="BS447" s="105"/>
    </row>
    <row r="448" spans="1:71" s="104" customFormat="1" ht="12.9" hidden="1" customHeight="1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  <c r="AW448" s="105"/>
      <c r="AX448" s="105"/>
      <c r="AY448" s="105"/>
      <c r="AZ448" s="105"/>
      <c r="BA448" s="105"/>
      <c r="BB448" s="105"/>
      <c r="BC448" s="105"/>
      <c r="BD448" s="105"/>
      <c r="BE448" s="105"/>
      <c r="BF448" s="105"/>
      <c r="BG448" s="105"/>
      <c r="BH448" s="105"/>
      <c r="BI448" s="105"/>
      <c r="BJ448" s="105"/>
      <c r="BK448" s="105"/>
      <c r="BL448" s="105"/>
      <c r="BM448" s="105"/>
      <c r="BN448" s="105"/>
      <c r="BO448" s="105"/>
      <c r="BP448" s="105"/>
      <c r="BQ448" s="105"/>
      <c r="BR448" s="105"/>
      <c r="BS448" s="105"/>
    </row>
    <row r="449" spans="1:71" s="104" customFormat="1" ht="25.65" hidden="1" customHeight="1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  <c r="AW449" s="105"/>
      <c r="AX449" s="105"/>
      <c r="AY449" s="105"/>
      <c r="AZ449" s="105"/>
      <c r="BA449" s="105"/>
      <c r="BB449" s="105"/>
      <c r="BC449" s="105"/>
      <c r="BD449" s="105"/>
      <c r="BE449" s="105"/>
      <c r="BF449" s="105"/>
      <c r="BG449" s="105"/>
      <c r="BH449" s="105"/>
      <c r="BI449" s="105"/>
      <c r="BJ449" s="105"/>
      <c r="BK449" s="105"/>
      <c r="BL449" s="105"/>
      <c r="BM449" s="105"/>
      <c r="BN449" s="105"/>
      <c r="BO449" s="105"/>
      <c r="BP449" s="105"/>
      <c r="BQ449" s="105"/>
      <c r="BR449" s="105"/>
      <c r="BS449" s="105"/>
    </row>
    <row r="450" spans="1:71" s="104" customFormat="1" ht="12.9" hidden="1" customHeight="1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  <c r="AW450" s="105"/>
      <c r="AX450" s="105"/>
      <c r="AY450" s="105"/>
      <c r="AZ450" s="105"/>
      <c r="BA450" s="105"/>
      <c r="BB450" s="105"/>
      <c r="BC450" s="105"/>
      <c r="BD450" s="105"/>
      <c r="BE450" s="105"/>
      <c r="BF450" s="105"/>
      <c r="BG450" s="105"/>
      <c r="BH450" s="105"/>
      <c r="BI450" s="105"/>
      <c r="BJ450" s="105"/>
      <c r="BK450" s="105"/>
      <c r="BL450" s="105"/>
      <c r="BM450" s="105"/>
      <c r="BN450" s="105"/>
      <c r="BO450" s="105"/>
      <c r="BP450" s="105"/>
      <c r="BQ450" s="105"/>
      <c r="BR450" s="105"/>
      <c r="BS450" s="105"/>
    </row>
    <row r="451" spans="1:71" s="104" customFormat="1" ht="12.9" hidden="1" customHeight="1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  <c r="AW451" s="105"/>
      <c r="AX451" s="105"/>
      <c r="AY451" s="105"/>
      <c r="AZ451" s="105"/>
      <c r="BA451" s="105"/>
      <c r="BB451" s="105"/>
      <c r="BC451" s="105"/>
      <c r="BD451" s="105"/>
      <c r="BE451" s="105"/>
      <c r="BF451" s="105"/>
      <c r="BG451" s="105"/>
      <c r="BH451" s="105"/>
      <c r="BI451" s="105"/>
      <c r="BJ451" s="105"/>
      <c r="BK451" s="105"/>
      <c r="BL451" s="105"/>
      <c r="BM451" s="105"/>
      <c r="BN451" s="105"/>
      <c r="BO451" s="105"/>
      <c r="BP451" s="105"/>
      <c r="BQ451" s="105"/>
      <c r="BR451" s="105"/>
      <c r="BS451" s="105"/>
    </row>
    <row r="452" spans="1:71" s="104" customFormat="1" ht="12.9" hidden="1" customHeight="1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  <c r="AW452" s="105"/>
      <c r="AX452" s="105"/>
      <c r="AY452" s="105"/>
      <c r="AZ452" s="105"/>
      <c r="BA452" s="105"/>
      <c r="BB452" s="105"/>
      <c r="BC452" s="105"/>
      <c r="BD452" s="105"/>
      <c r="BE452" s="105"/>
      <c r="BF452" s="105"/>
      <c r="BG452" s="105"/>
      <c r="BH452" s="105"/>
      <c r="BI452" s="105"/>
      <c r="BJ452" s="105"/>
      <c r="BK452" s="105"/>
      <c r="BL452" s="105"/>
      <c r="BM452" s="105"/>
      <c r="BN452" s="105"/>
      <c r="BO452" s="105"/>
      <c r="BP452" s="105"/>
      <c r="BQ452" s="105"/>
      <c r="BR452" s="105"/>
      <c r="BS452" s="105"/>
    </row>
    <row r="453" spans="1:71" s="104" customFormat="1" ht="12.9" hidden="1" customHeight="1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  <c r="AW453" s="105"/>
      <c r="AX453" s="105"/>
      <c r="AY453" s="105"/>
      <c r="AZ453" s="105"/>
      <c r="BA453" s="105"/>
      <c r="BB453" s="105"/>
      <c r="BC453" s="105"/>
      <c r="BD453" s="105"/>
      <c r="BE453" s="105"/>
      <c r="BF453" s="105"/>
      <c r="BG453" s="105"/>
      <c r="BH453" s="105"/>
      <c r="BI453" s="105"/>
      <c r="BJ453" s="105"/>
      <c r="BK453" s="105"/>
      <c r="BL453" s="105"/>
      <c r="BM453" s="105"/>
      <c r="BN453" s="105"/>
      <c r="BO453" s="105"/>
      <c r="BP453" s="105"/>
      <c r="BQ453" s="105"/>
      <c r="BR453" s="105"/>
      <c r="BS453" s="105"/>
    </row>
    <row r="454" spans="1:71" s="104" customFormat="1" ht="12.9" hidden="1" customHeight="1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  <c r="AW454" s="105"/>
      <c r="AX454" s="105"/>
      <c r="AY454" s="105"/>
      <c r="AZ454" s="105"/>
      <c r="BA454" s="105"/>
      <c r="BB454" s="105"/>
      <c r="BC454" s="105"/>
      <c r="BD454" s="105"/>
      <c r="BE454" s="105"/>
      <c r="BF454" s="105"/>
      <c r="BG454" s="105"/>
      <c r="BH454" s="105"/>
      <c r="BI454" s="105"/>
      <c r="BJ454" s="105"/>
      <c r="BK454" s="105"/>
      <c r="BL454" s="105"/>
      <c r="BM454" s="105"/>
      <c r="BN454" s="105"/>
      <c r="BO454" s="105"/>
      <c r="BP454" s="105"/>
      <c r="BQ454" s="105"/>
      <c r="BR454" s="105"/>
      <c r="BS454" s="105"/>
    </row>
    <row r="455" spans="1:71" s="104" customFormat="1" ht="33.9" hidden="1" customHeight="1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  <c r="AW455" s="105"/>
      <c r="AX455" s="105"/>
      <c r="AY455" s="105"/>
      <c r="AZ455" s="105"/>
      <c r="BA455" s="105"/>
      <c r="BB455" s="105"/>
      <c r="BC455" s="105"/>
      <c r="BD455" s="105"/>
      <c r="BE455" s="105"/>
      <c r="BF455" s="105"/>
      <c r="BG455" s="105"/>
      <c r="BH455" s="105"/>
      <c r="BI455" s="105"/>
      <c r="BJ455" s="105"/>
      <c r="BK455" s="105"/>
      <c r="BL455" s="105"/>
      <c r="BM455" s="105"/>
      <c r="BN455" s="105"/>
      <c r="BO455" s="105"/>
      <c r="BP455" s="105"/>
      <c r="BQ455" s="105"/>
      <c r="BR455" s="105"/>
      <c r="BS455" s="105"/>
    </row>
    <row r="456" spans="1:71" s="104" customFormat="1" ht="33.9" hidden="1" customHeight="1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  <c r="AW456" s="105"/>
      <c r="AX456" s="105"/>
      <c r="AY456" s="105"/>
      <c r="AZ456" s="105"/>
      <c r="BA456" s="105"/>
      <c r="BB456" s="105"/>
      <c r="BC456" s="105"/>
      <c r="BD456" s="105"/>
      <c r="BE456" s="105"/>
      <c r="BF456" s="105"/>
      <c r="BG456" s="105"/>
      <c r="BH456" s="105"/>
      <c r="BI456" s="105"/>
      <c r="BJ456" s="105"/>
      <c r="BK456" s="105"/>
      <c r="BL456" s="105"/>
      <c r="BM456" s="105"/>
      <c r="BN456" s="105"/>
      <c r="BO456" s="105"/>
      <c r="BP456" s="105"/>
      <c r="BQ456" s="105"/>
      <c r="BR456" s="105"/>
      <c r="BS456" s="105"/>
    </row>
    <row r="457" spans="1:71" s="104" customFormat="1" ht="25.65" hidden="1" customHeight="1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  <c r="AW457" s="105"/>
      <c r="AX457" s="105"/>
      <c r="AY457" s="105"/>
      <c r="AZ457" s="105"/>
      <c r="BA457" s="105"/>
      <c r="BB457" s="105"/>
      <c r="BC457" s="105"/>
      <c r="BD457" s="105"/>
      <c r="BE457" s="105"/>
      <c r="BF457" s="105"/>
      <c r="BG457" s="105"/>
      <c r="BH457" s="105"/>
      <c r="BI457" s="105"/>
      <c r="BJ457" s="105"/>
      <c r="BK457" s="105"/>
      <c r="BL457" s="105"/>
      <c r="BM457" s="105"/>
      <c r="BN457" s="105"/>
      <c r="BO457" s="105"/>
      <c r="BP457" s="105"/>
      <c r="BQ457" s="105"/>
      <c r="BR457" s="105"/>
      <c r="BS457" s="105"/>
    </row>
    <row r="458" spans="1:71" s="104" customFormat="1" ht="25.65" hidden="1" customHeight="1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  <c r="AW458" s="105"/>
      <c r="AX458" s="105"/>
      <c r="AY458" s="105"/>
      <c r="AZ458" s="105"/>
      <c r="BA458" s="105"/>
      <c r="BB458" s="105"/>
      <c r="BC458" s="105"/>
      <c r="BD458" s="105"/>
      <c r="BE458" s="105"/>
      <c r="BF458" s="105"/>
      <c r="BG458" s="105"/>
      <c r="BH458" s="105"/>
      <c r="BI458" s="105"/>
      <c r="BJ458" s="105"/>
      <c r="BK458" s="105"/>
      <c r="BL458" s="105"/>
      <c r="BM458" s="105"/>
      <c r="BN458" s="105"/>
      <c r="BO458" s="105"/>
      <c r="BP458" s="105"/>
      <c r="BQ458" s="105"/>
      <c r="BR458" s="105"/>
      <c r="BS458" s="105"/>
    </row>
    <row r="459" spans="1:71" s="104" customFormat="1" ht="25.65" hidden="1" customHeight="1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  <c r="AW459" s="105"/>
      <c r="AX459" s="105"/>
      <c r="AY459" s="105"/>
      <c r="AZ459" s="105"/>
      <c r="BA459" s="105"/>
      <c r="BB459" s="105"/>
      <c r="BC459" s="105"/>
      <c r="BD459" s="105"/>
      <c r="BE459" s="105"/>
      <c r="BF459" s="105"/>
      <c r="BG459" s="105"/>
      <c r="BH459" s="105"/>
      <c r="BI459" s="105"/>
      <c r="BJ459" s="105"/>
      <c r="BK459" s="105"/>
      <c r="BL459" s="105"/>
      <c r="BM459" s="105"/>
      <c r="BN459" s="105"/>
      <c r="BO459" s="105"/>
      <c r="BP459" s="105"/>
      <c r="BQ459" s="105"/>
      <c r="BR459" s="105"/>
      <c r="BS459" s="105"/>
    </row>
    <row r="460" spans="1:71" s="104" customFormat="1" ht="25.65" hidden="1" customHeight="1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  <c r="AW460" s="105"/>
      <c r="AX460" s="105"/>
      <c r="AY460" s="105"/>
      <c r="AZ460" s="105"/>
      <c r="BA460" s="105"/>
      <c r="BB460" s="105"/>
      <c r="BC460" s="105"/>
      <c r="BD460" s="105"/>
      <c r="BE460" s="105"/>
      <c r="BF460" s="105"/>
      <c r="BG460" s="105"/>
      <c r="BH460" s="105"/>
      <c r="BI460" s="105"/>
      <c r="BJ460" s="105"/>
      <c r="BK460" s="105"/>
      <c r="BL460" s="105"/>
      <c r="BM460" s="105"/>
      <c r="BN460" s="105"/>
      <c r="BO460" s="105"/>
      <c r="BP460" s="105"/>
      <c r="BQ460" s="105"/>
      <c r="BR460" s="105"/>
      <c r="BS460" s="105"/>
    </row>
    <row r="461" spans="1:71" s="104" customFormat="1" ht="25.65" hidden="1" customHeight="1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  <c r="AW461" s="105"/>
      <c r="AX461" s="105"/>
      <c r="AY461" s="105"/>
      <c r="AZ461" s="105"/>
      <c r="BA461" s="105"/>
      <c r="BB461" s="105"/>
      <c r="BC461" s="105"/>
      <c r="BD461" s="105"/>
      <c r="BE461" s="105"/>
      <c r="BF461" s="105"/>
      <c r="BG461" s="105"/>
      <c r="BH461" s="105"/>
      <c r="BI461" s="105"/>
      <c r="BJ461" s="105"/>
      <c r="BK461" s="105"/>
      <c r="BL461" s="105"/>
      <c r="BM461" s="105"/>
      <c r="BN461" s="105"/>
      <c r="BO461" s="105"/>
      <c r="BP461" s="105"/>
      <c r="BQ461" s="105"/>
      <c r="BR461" s="105"/>
      <c r="BS461" s="105"/>
    </row>
    <row r="462" spans="1:71" s="104" customFormat="1" ht="25.65" hidden="1" customHeight="1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  <c r="AW462" s="105"/>
      <c r="AX462" s="105"/>
      <c r="AY462" s="105"/>
      <c r="AZ462" s="105"/>
      <c r="BA462" s="105"/>
      <c r="BB462" s="105"/>
      <c r="BC462" s="105"/>
      <c r="BD462" s="105"/>
      <c r="BE462" s="105"/>
      <c r="BF462" s="105"/>
      <c r="BG462" s="105"/>
      <c r="BH462" s="105"/>
      <c r="BI462" s="105"/>
      <c r="BJ462" s="105"/>
      <c r="BK462" s="105"/>
      <c r="BL462" s="105"/>
      <c r="BM462" s="105"/>
      <c r="BN462" s="105"/>
      <c r="BO462" s="105"/>
      <c r="BP462" s="105"/>
      <c r="BQ462" s="105"/>
      <c r="BR462" s="105"/>
      <c r="BS462" s="105"/>
    </row>
    <row r="463" spans="1:71" s="104" customFormat="1" ht="57.45" hidden="1" customHeight="1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  <c r="AW463" s="105"/>
      <c r="AX463" s="105"/>
      <c r="AY463" s="105"/>
      <c r="AZ463" s="105"/>
      <c r="BA463" s="105"/>
      <c r="BB463" s="105"/>
      <c r="BC463" s="105"/>
      <c r="BD463" s="105"/>
      <c r="BE463" s="105"/>
      <c r="BF463" s="105"/>
      <c r="BG463" s="105"/>
      <c r="BH463" s="105"/>
      <c r="BI463" s="105"/>
      <c r="BJ463" s="105"/>
      <c r="BK463" s="105"/>
      <c r="BL463" s="105"/>
      <c r="BM463" s="105"/>
      <c r="BN463" s="105"/>
      <c r="BO463" s="105"/>
      <c r="BP463" s="105"/>
      <c r="BQ463" s="105"/>
      <c r="BR463" s="105"/>
      <c r="BS463" s="105"/>
    </row>
    <row r="464" spans="1:71" s="104" customFormat="1" ht="57.45" hidden="1" customHeight="1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  <c r="AW464" s="105"/>
      <c r="AX464" s="105"/>
      <c r="AY464" s="105"/>
      <c r="AZ464" s="105"/>
      <c r="BA464" s="105"/>
      <c r="BB464" s="105"/>
      <c r="BC464" s="105"/>
      <c r="BD464" s="105"/>
      <c r="BE464" s="105"/>
      <c r="BF464" s="105"/>
      <c r="BG464" s="105"/>
      <c r="BH464" s="105"/>
      <c r="BI464" s="105"/>
      <c r="BJ464" s="105"/>
      <c r="BK464" s="105"/>
      <c r="BL464" s="105"/>
      <c r="BM464" s="105"/>
      <c r="BN464" s="105"/>
      <c r="BO464" s="105"/>
      <c r="BP464" s="105"/>
      <c r="BQ464" s="105"/>
      <c r="BR464" s="105"/>
      <c r="BS464" s="105"/>
    </row>
    <row r="465" spans="1:71" s="104" customFormat="1" ht="57.45" hidden="1" customHeight="1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  <c r="AW465" s="105"/>
      <c r="AX465" s="105"/>
      <c r="AY465" s="105"/>
      <c r="AZ465" s="105"/>
      <c r="BA465" s="105"/>
      <c r="BB465" s="105"/>
      <c r="BC465" s="105"/>
      <c r="BD465" s="105"/>
      <c r="BE465" s="105"/>
      <c r="BF465" s="105"/>
      <c r="BG465" s="105"/>
      <c r="BH465" s="105"/>
      <c r="BI465" s="105"/>
      <c r="BJ465" s="105"/>
      <c r="BK465" s="105"/>
      <c r="BL465" s="105"/>
      <c r="BM465" s="105"/>
      <c r="BN465" s="105"/>
      <c r="BO465" s="105"/>
      <c r="BP465" s="105"/>
      <c r="BQ465" s="105"/>
      <c r="BR465" s="105"/>
      <c r="BS465" s="105"/>
    </row>
    <row r="466" spans="1:71" s="104" customFormat="1" ht="25.65" customHeight="1">
      <c r="A466" s="63">
        <v>454</v>
      </c>
      <c r="B466" s="6" t="s">
        <v>807</v>
      </c>
      <c r="C466" s="64" t="s">
        <v>808</v>
      </c>
      <c r="D466" s="64"/>
      <c r="E466" s="107">
        <v>2</v>
      </c>
      <c r="F466" s="107">
        <v>2</v>
      </c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>
        <v>1</v>
      </c>
      <c r="S466" s="107">
        <v>1</v>
      </c>
      <c r="T466" s="107"/>
      <c r="U466" s="107">
        <v>1</v>
      </c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>
        <v>1</v>
      </c>
      <c r="AL466" s="107"/>
      <c r="AM466" s="107"/>
      <c r="AN466" s="107"/>
      <c r="AO466" s="107"/>
      <c r="AP466" s="107"/>
      <c r="AQ466" s="107">
        <v>1</v>
      </c>
      <c r="AR466" s="107">
        <v>1</v>
      </c>
      <c r="AS466" s="107"/>
      <c r="AT466" s="107"/>
      <c r="AU466" s="105"/>
      <c r="AV466" s="105"/>
      <c r="AW466" s="105"/>
      <c r="AX466" s="105"/>
      <c r="AY466" s="105"/>
      <c r="AZ466" s="105"/>
      <c r="BA466" s="105"/>
      <c r="BB466" s="105"/>
      <c r="BC466" s="105"/>
      <c r="BD466" s="105"/>
      <c r="BE466" s="105"/>
      <c r="BF466" s="105"/>
      <c r="BG466" s="105"/>
      <c r="BH466" s="105"/>
      <c r="BI466" s="105"/>
      <c r="BJ466" s="105"/>
      <c r="BK466" s="105"/>
      <c r="BL466" s="105"/>
      <c r="BM466" s="105"/>
      <c r="BN466" s="105"/>
      <c r="BO466" s="105"/>
      <c r="BP466" s="105"/>
      <c r="BQ466" s="105"/>
      <c r="BR466" s="105"/>
      <c r="BS466" s="105"/>
    </row>
    <row r="467" spans="1:71" s="104" customFormat="1" ht="25.65" hidden="1" customHeight="1">
      <c r="A467" s="63">
        <v>455</v>
      </c>
      <c r="B467" s="6" t="s">
        <v>809</v>
      </c>
      <c r="C467" s="64" t="s">
        <v>808</v>
      </c>
      <c r="D467" s="64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  <c r="AW467" s="105"/>
      <c r="AX467" s="105"/>
      <c r="AY467" s="105"/>
      <c r="AZ467" s="105"/>
      <c r="BA467" s="105"/>
      <c r="BB467" s="105"/>
      <c r="BC467" s="105"/>
      <c r="BD467" s="105"/>
      <c r="BE467" s="105"/>
      <c r="BF467" s="105"/>
      <c r="BG467" s="105"/>
      <c r="BH467" s="105"/>
      <c r="BI467" s="105"/>
      <c r="BJ467" s="105"/>
      <c r="BK467" s="105"/>
      <c r="BL467" s="105"/>
      <c r="BM467" s="105"/>
      <c r="BN467" s="105"/>
      <c r="BO467" s="105"/>
      <c r="BP467" s="105"/>
      <c r="BQ467" s="105"/>
      <c r="BR467" s="105"/>
      <c r="BS467" s="105"/>
    </row>
    <row r="468" spans="1:71" s="104" customFormat="1" ht="39" hidden="1" customHeight="1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  <c r="AW468" s="105"/>
      <c r="AX468" s="105"/>
      <c r="AY468" s="105"/>
      <c r="AZ468" s="105"/>
      <c r="BA468" s="105"/>
      <c r="BB468" s="105"/>
      <c r="BC468" s="105"/>
      <c r="BD468" s="105"/>
      <c r="BE468" s="105"/>
      <c r="BF468" s="105"/>
      <c r="BG468" s="105"/>
      <c r="BH468" s="105"/>
      <c r="BI468" s="105"/>
      <c r="BJ468" s="105"/>
      <c r="BK468" s="105"/>
      <c r="BL468" s="105"/>
      <c r="BM468" s="105"/>
      <c r="BN468" s="105"/>
      <c r="BO468" s="105"/>
      <c r="BP468" s="105"/>
      <c r="BQ468" s="105"/>
      <c r="BR468" s="105"/>
      <c r="BS468" s="105"/>
    </row>
    <row r="469" spans="1:71" s="104" customFormat="1" ht="39" hidden="1" customHeight="1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  <c r="AW469" s="105"/>
      <c r="AX469" s="105"/>
      <c r="AY469" s="105"/>
      <c r="AZ469" s="105"/>
      <c r="BA469" s="105"/>
      <c r="BB469" s="105"/>
      <c r="BC469" s="105"/>
      <c r="BD469" s="105"/>
      <c r="BE469" s="105"/>
      <c r="BF469" s="105"/>
      <c r="BG469" s="105"/>
      <c r="BH469" s="105"/>
      <c r="BI469" s="105"/>
      <c r="BJ469" s="105"/>
      <c r="BK469" s="105"/>
      <c r="BL469" s="105"/>
      <c r="BM469" s="105"/>
      <c r="BN469" s="105"/>
      <c r="BO469" s="105"/>
      <c r="BP469" s="105"/>
      <c r="BQ469" s="105"/>
      <c r="BR469" s="105"/>
      <c r="BS469" s="105"/>
    </row>
    <row r="470" spans="1:71" s="104" customFormat="1" ht="39" hidden="1" customHeight="1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  <c r="AW470" s="105"/>
      <c r="AX470" s="105"/>
      <c r="AY470" s="105"/>
      <c r="AZ470" s="105"/>
      <c r="BA470" s="105"/>
      <c r="BB470" s="105"/>
      <c r="BC470" s="105"/>
      <c r="BD470" s="105"/>
      <c r="BE470" s="105"/>
      <c r="BF470" s="105"/>
      <c r="BG470" s="105"/>
      <c r="BH470" s="105"/>
      <c r="BI470" s="105"/>
      <c r="BJ470" s="105"/>
      <c r="BK470" s="105"/>
      <c r="BL470" s="105"/>
      <c r="BM470" s="105"/>
      <c r="BN470" s="105"/>
      <c r="BO470" s="105"/>
      <c r="BP470" s="105"/>
      <c r="BQ470" s="105"/>
      <c r="BR470" s="105"/>
      <c r="BS470" s="105"/>
    </row>
    <row r="471" spans="1:71" s="104" customFormat="1" ht="25.65" hidden="1" customHeight="1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  <c r="AW471" s="105"/>
      <c r="AX471" s="105"/>
      <c r="AY471" s="105"/>
      <c r="AZ471" s="105"/>
      <c r="BA471" s="105"/>
      <c r="BB471" s="105"/>
      <c r="BC471" s="105"/>
      <c r="BD471" s="105"/>
      <c r="BE471" s="105"/>
      <c r="BF471" s="105"/>
      <c r="BG471" s="105"/>
      <c r="BH471" s="105"/>
      <c r="BI471" s="105"/>
      <c r="BJ471" s="105"/>
      <c r="BK471" s="105"/>
      <c r="BL471" s="105"/>
      <c r="BM471" s="105"/>
      <c r="BN471" s="105"/>
      <c r="BO471" s="105"/>
      <c r="BP471" s="105"/>
      <c r="BQ471" s="105"/>
      <c r="BR471" s="105"/>
      <c r="BS471" s="105"/>
    </row>
    <row r="472" spans="1:71" s="104" customFormat="1" ht="12.9" hidden="1" customHeight="1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  <c r="AW472" s="105"/>
      <c r="AX472" s="105"/>
      <c r="AY472" s="105"/>
      <c r="AZ472" s="105"/>
      <c r="BA472" s="105"/>
      <c r="BB472" s="105"/>
      <c r="BC472" s="105"/>
      <c r="BD472" s="105"/>
      <c r="BE472" s="105"/>
      <c r="BF472" s="105"/>
      <c r="BG472" s="105"/>
      <c r="BH472" s="105"/>
      <c r="BI472" s="105"/>
      <c r="BJ472" s="105"/>
      <c r="BK472" s="105"/>
      <c r="BL472" s="105"/>
      <c r="BM472" s="105"/>
      <c r="BN472" s="105"/>
      <c r="BO472" s="105"/>
      <c r="BP472" s="105"/>
      <c r="BQ472" s="105"/>
      <c r="BR472" s="105"/>
      <c r="BS472" s="105"/>
    </row>
    <row r="473" spans="1:71" s="104" customFormat="1" ht="12.9" hidden="1" customHeight="1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  <c r="AW473" s="105"/>
      <c r="AX473" s="105"/>
      <c r="AY473" s="105"/>
      <c r="AZ473" s="105"/>
      <c r="BA473" s="105"/>
      <c r="BB473" s="105"/>
      <c r="BC473" s="105"/>
      <c r="BD473" s="105"/>
      <c r="BE473" s="105"/>
      <c r="BF473" s="105"/>
      <c r="BG473" s="105"/>
      <c r="BH473" s="105"/>
      <c r="BI473" s="105"/>
      <c r="BJ473" s="105"/>
      <c r="BK473" s="105"/>
      <c r="BL473" s="105"/>
      <c r="BM473" s="105"/>
      <c r="BN473" s="105"/>
      <c r="BO473" s="105"/>
      <c r="BP473" s="105"/>
      <c r="BQ473" s="105"/>
      <c r="BR473" s="105"/>
      <c r="BS473" s="105"/>
    </row>
    <row r="474" spans="1:71" s="104" customFormat="1" ht="12.9" hidden="1" customHeight="1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  <c r="AW474" s="105"/>
      <c r="AX474" s="105"/>
      <c r="AY474" s="105"/>
      <c r="AZ474" s="105"/>
      <c r="BA474" s="105"/>
      <c r="BB474" s="105"/>
      <c r="BC474" s="105"/>
      <c r="BD474" s="105"/>
      <c r="BE474" s="105"/>
      <c r="BF474" s="105"/>
      <c r="BG474" s="105"/>
      <c r="BH474" s="105"/>
      <c r="BI474" s="105"/>
      <c r="BJ474" s="105"/>
      <c r="BK474" s="105"/>
      <c r="BL474" s="105"/>
      <c r="BM474" s="105"/>
      <c r="BN474" s="105"/>
      <c r="BO474" s="105"/>
      <c r="BP474" s="105"/>
      <c r="BQ474" s="105"/>
      <c r="BR474" s="105"/>
      <c r="BS474" s="105"/>
    </row>
    <row r="475" spans="1:71" s="104" customFormat="1" ht="25.5" hidden="1" customHeight="1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  <c r="AW475" s="105"/>
      <c r="AX475" s="105"/>
      <c r="AY475" s="105"/>
      <c r="AZ475" s="105"/>
      <c r="BA475" s="105"/>
      <c r="BB475" s="105"/>
      <c r="BC475" s="105"/>
      <c r="BD475" s="105"/>
      <c r="BE475" s="105"/>
      <c r="BF475" s="105"/>
      <c r="BG475" s="105"/>
      <c r="BH475" s="105"/>
      <c r="BI475" s="105"/>
      <c r="BJ475" s="105"/>
      <c r="BK475" s="105"/>
      <c r="BL475" s="105"/>
      <c r="BM475" s="105"/>
      <c r="BN475" s="105"/>
      <c r="BO475" s="105"/>
      <c r="BP475" s="105"/>
      <c r="BQ475" s="105"/>
      <c r="BR475" s="105"/>
      <c r="BS475" s="105"/>
    </row>
    <row r="476" spans="1:71" s="104" customFormat="1" ht="25.65" hidden="1" customHeight="1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  <c r="AW476" s="105"/>
      <c r="AX476" s="105"/>
      <c r="AY476" s="105"/>
      <c r="AZ476" s="105"/>
      <c r="BA476" s="105"/>
      <c r="BB476" s="105"/>
      <c r="BC476" s="105"/>
      <c r="BD476" s="105"/>
      <c r="BE476" s="105"/>
      <c r="BF476" s="105"/>
      <c r="BG476" s="105"/>
      <c r="BH476" s="105"/>
      <c r="BI476" s="105"/>
      <c r="BJ476" s="105"/>
      <c r="BK476" s="105"/>
      <c r="BL476" s="105"/>
      <c r="BM476" s="105"/>
      <c r="BN476" s="105"/>
      <c r="BO476" s="105"/>
      <c r="BP476" s="105"/>
      <c r="BQ476" s="105"/>
      <c r="BR476" s="105"/>
      <c r="BS476" s="105"/>
    </row>
    <row r="477" spans="1:71" s="104" customFormat="1" ht="25.65" hidden="1" customHeight="1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  <c r="AW477" s="105"/>
      <c r="AX477" s="105"/>
      <c r="AY477" s="105"/>
      <c r="AZ477" s="105"/>
      <c r="BA477" s="105"/>
      <c r="BB477" s="105"/>
      <c r="BC477" s="105"/>
      <c r="BD477" s="105"/>
      <c r="BE477" s="105"/>
      <c r="BF477" s="105"/>
      <c r="BG477" s="105"/>
      <c r="BH477" s="105"/>
      <c r="BI477" s="105"/>
      <c r="BJ477" s="105"/>
      <c r="BK477" s="105"/>
      <c r="BL477" s="105"/>
      <c r="BM477" s="105"/>
      <c r="BN477" s="105"/>
      <c r="BO477" s="105"/>
      <c r="BP477" s="105"/>
      <c r="BQ477" s="105"/>
      <c r="BR477" s="105"/>
      <c r="BS477" s="105"/>
    </row>
    <row r="478" spans="1:71" s="104" customFormat="1" ht="25.65" hidden="1" customHeight="1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  <c r="AW478" s="105"/>
      <c r="AX478" s="105"/>
      <c r="AY478" s="105"/>
      <c r="AZ478" s="105"/>
      <c r="BA478" s="105"/>
      <c r="BB478" s="105"/>
      <c r="BC478" s="105"/>
      <c r="BD478" s="105"/>
      <c r="BE478" s="105"/>
      <c r="BF478" s="105"/>
      <c r="BG478" s="105"/>
      <c r="BH478" s="105"/>
      <c r="BI478" s="105"/>
      <c r="BJ478" s="105"/>
      <c r="BK478" s="105"/>
      <c r="BL478" s="105"/>
      <c r="BM478" s="105"/>
      <c r="BN478" s="105"/>
      <c r="BO478" s="105"/>
      <c r="BP478" s="105"/>
      <c r="BQ478" s="105"/>
      <c r="BR478" s="105"/>
      <c r="BS478" s="105"/>
    </row>
    <row r="479" spans="1:71" s="104" customFormat="1" ht="25.65" hidden="1" customHeight="1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  <c r="AW479" s="105"/>
      <c r="AX479" s="105"/>
      <c r="AY479" s="105"/>
      <c r="AZ479" s="105"/>
      <c r="BA479" s="105"/>
      <c r="BB479" s="105"/>
      <c r="BC479" s="105"/>
      <c r="BD479" s="105"/>
      <c r="BE479" s="105"/>
      <c r="BF479" s="105"/>
      <c r="BG479" s="105"/>
      <c r="BH479" s="105"/>
      <c r="BI479" s="105"/>
      <c r="BJ479" s="105"/>
      <c r="BK479" s="105"/>
      <c r="BL479" s="105"/>
      <c r="BM479" s="105"/>
      <c r="BN479" s="105"/>
      <c r="BO479" s="105"/>
      <c r="BP479" s="105"/>
      <c r="BQ479" s="105"/>
      <c r="BR479" s="105"/>
      <c r="BS479" s="105"/>
    </row>
    <row r="480" spans="1:71" s="104" customFormat="1" ht="33.9" hidden="1" customHeight="1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  <c r="AW480" s="105"/>
      <c r="AX480" s="105"/>
      <c r="AY480" s="105"/>
      <c r="AZ480" s="105"/>
      <c r="BA480" s="105"/>
      <c r="BB480" s="105"/>
      <c r="BC480" s="105"/>
      <c r="BD480" s="105"/>
      <c r="BE480" s="105"/>
      <c r="BF480" s="105"/>
      <c r="BG480" s="105"/>
      <c r="BH480" s="105"/>
      <c r="BI480" s="105"/>
      <c r="BJ480" s="105"/>
      <c r="BK480" s="105"/>
      <c r="BL480" s="105"/>
      <c r="BM480" s="105"/>
      <c r="BN480" s="105"/>
      <c r="BO480" s="105"/>
      <c r="BP480" s="105"/>
      <c r="BQ480" s="105"/>
      <c r="BR480" s="105"/>
      <c r="BS480" s="105"/>
    </row>
    <row r="481" spans="1:71" s="104" customFormat="1" ht="33.9" hidden="1" customHeight="1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  <c r="AW481" s="105"/>
      <c r="AX481" s="105"/>
      <c r="AY481" s="105"/>
      <c r="AZ481" s="105"/>
      <c r="BA481" s="105"/>
      <c r="BB481" s="105"/>
      <c r="BC481" s="105"/>
      <c r="BD481" s="105"/>
      <c r="BE481" s="105"/>
      <c r="BF481" s="105"/>
      <c r="BG481" s="105"/>
      <c r="BH481" s="105"/>
      <c r="BI481" s="105"/>
      <c r="BJ481" s="105"/>
      <c r="BK481" s="105"/>
      <c r="BL481" s="105"/>
      <c r="BM481" s="105"/>
      <c r="BN481" s="105"/>
      <c r="BO481" s="105"/>
      <c r="BP481" s="105"/>
      <c r="BQ481" s="105"/>
      <c r="BR481" s="105"/>
      <c r="BS481" s="105"/>
    </row>
    <row r="482" spans="1:71" s="104" customFormat="1" ht="21.75" hidden="1" customHeight="1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  <c r="AW482" s="105"/>
      <c r="AX482" s="105"/>
      <c r="AY482" s="105"/>
      <c r="AZ482" s="105"/>
      <c r="BA482" s="105"/>
      <c r="BB482" s="105"/>
      <c r="BC482" s="105"/>
      <c r="BD482" s="105"/>
      <c r="BE482" s="105"/>
      <c r="BF482" s="105"/>
      <c r="BG482" s="105"/>
      <c r="BH482" s="105"/>
      <c r="BI482" s="105"/>
      <c r="BJ482" s="105"/>
      <c r="BK482" s="105"/>
      <c r="BL482" s="105"/>
      <c r="BM482" s="105"/>
      <c r="BN482" s="105"/>
      <c r="BO482" s="105"/>
      <c r="BP482" s="105"/>
      <c r="BQ482" s="105"/>
      <c r="BR482" s="105"/>
      <c r="BS482" s="105"/>
    </row>
    <row r="483" spans="1:71" s="104" customFormat="1" ht="21.75" hidden="1" customHeight="1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  <c r="AW483" s="105"/>
      <c r="AX483" s="105"/>
      <c r="AY483" s="105"/>
      <c r="AZ483" s="105"/>
      <c r="BA483" s="105"/>
      <c r="BB483" s="105"/>
      <c r="BC483" s="105"/>
      <c r="BD483" s="105"/>
      <c r="BE483" s="105"/>
      <c r="BF483" s="105"/>
      <c r="BG483" s="105"/>
      <c r="BH483" s="105"/>
      <c r="BI483" s="105"/>
      <c r="BJ483" s="105"/>
      <c r="BK483" s="105"/>
      <c r="BL483" s="105"/>
      <c r="BM483" s="105"/>
      <c r="BN483" s="105"/>
      <c r="BO483" s="105"/>
      <c r="BP483" s="105"/>
      <c r="BQ483" s="105"/>
      <c r="BR483" s="105"/>
      <c r="BS483" s="105"/>
    </row>
    <row r="484" spans="1:71" s="104" customFormat="1" ht="21.75" hidden="1" customHeight="1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  <c r="AW484" s="105"/>
      <c r="AX484" s="105"/>
      <c r="AY484" s="105"/>
      <c r="AZ484" s="105"/>
      <c r="BA484" s="105"/>
      <c r="BB484" s="105"/>
      <c r="BC484" s="105"/>
      <c r="BD484" s="105"/>
      <c r="BE484" s="105"/>
      <c r="BF484" s="105"/>
      <c r="BG484" s="105"/>
      <c r="BH484" s="105"/>
      <c r="BI484" s="105"/>
      <c r="BJ484" s="105"/>
      <c r="BK484" s="105"/>
      <c r="BL484" s="105"/>
      <c r="BM484" s="105"/>
      <c r="BN484" s="105"/>
      <c r="BO484" s="105"/>
      <c r="BP484" s="105"/>
      <c r="BQ484" s="105"/>
      <c r="BR484" s="105"/>
      <c r="BS484" s="105"/>
    </row>
    <row r="485" spans="1:71" s="104" customFormat="1" ht="21.75" hidden="1" customHeight="1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  <c r="AW485" s="105"/>
      <c r="AX485" s="105"/>
      <c r="AY485" s="105"/>
      <c r="AZ485" s="105"/>
      <c r="BA485" s="105"/>
      <c r="BB485" s="105"/>
      <c r="BC485" s="105"/>
      <c r="BD485" s="105"/>
      <c r="BE485" s="105"/>
      <c r="BF485" s="105"/>
      <c r="BG485" s="105"/>
      <c r="BH485" s="105"/>
      <c r="BI485" s="105"/>
      <c r="BJ485" s="105"/>
      <c r="BK485" s="105"/>
      <c r="BL485" s="105"/>
      <c r="BM485" s="105"/>
      <c r="BN485" s="105"/>
      <c r="BO485" s="105"/>
      <c r="BP485" s="105"/>
      <c r="BQ485" s="105"/>
      <c r="BR485" s="105"/>
      <c r="BS485" s="105"/>
    </row>
    <row r="486" spans="1:71" s="104" customFormat="1" ht="25.65" hidden="1" customHeight="1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  <c r="AW486" s="105"/>
      <c r="AX486" s="105"/>
      <c r="AY486" s="105"/>
      <c r="AZ486" s="105"/>
      <c r="BA486" s="105"/>
      <c r="BB486" s="105"/>
      <c r="BC486" s="105"/>
      <c r="BD486" s="105"/>
      <c r="BE486" s="105"/>
      <c r="BF486" s="105"/>
      <c r="BG486" s="105"/>
      <c r="BH486" s="105"/>
      <c r="BI486" s="105"/>
      <c r="BJ486" s="105"/>
      <c r="BK486" s="105"/>
      <c r="BL486" s="105"/>
      <c r="BM486" s="105"/>
      <c r="BN486" s="105"/>
      <c r="BO486" s="105"/>
      <c r="BP486" s="105"/>
      <c r="BQ486" s="105"/>
      <c r="BR486" s="105"/>
      <c r="BS486" s="105"/>
    </row>
    <row r="487" spans="1:71" s="104" customFormat="1" ht="25.65" hidden="1" customHeight="1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  <c r="AW487" s="105"/>
      <c r="AX487" s="105"/>
      <c r="AY487" s="105"/>
      <c r="AZ487" s="105"/>
      <c r="BA487" s="105"/>
      <c r="BB487" s="105"/>
      <c r="BC487" s="105"/>
      <c r="BD487" s="105"/>
      <c r="BE487" s="105"/>
      <c r="BF487" s="105"/>
      <c r="BG487" s="105"/>
      <c r="BH487" s="105"/>
      <c r="BI487" s="105"/>
      <c r="BJ487" s="105"/>
      <c r="BK487" s="105"/>
      <c r="BL487" s="105"/>
      <c r="BM487" s="105"/>
      <c r="BN487" s="105"/>
      <c r="BO487" s="105"/>
      <c r="BP487" s="105"/>
      <c r="BQ487" s="105"/>
      <c r="BR487" s="105"/>
      <c r="BS487" s="105"/>
    </row>
    <row r="488" spans="1:71" s="104" customFormat="1" ht="25.65" hidden="1" customHeight="1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  <c r="AW488" s="105"/>
      <c r="AX488" s="105"/>
      <c r="AY488" s="105"/>
      <c r="AZ488" s="105"/>
      <c r="BA488" s="105"/>
      <c r="BB488" s="105"/>
      <c r="BC488" s="105"/>
      <c r="BD488" s="105"/>
      <c r="BE488" s="105"/>
      <c r="BF488" s="105"/>
      <c r="BG488" s="105"/>
      <c r="BH488" s="105"/>
      <c r="BI488" s="105"/>
      <c r="BJ488" s="105"/>
      <c r="BK488" s="105"/>
      <c r="BL488" s="105"/>
      <c r="BM488" s="105"/>
      <c r="BN488" s="105"/>
      <c r="BO488" s="105"/>
      <c r="BP488" s="105"/>
      <c r="BQ488" s="105"/>
      <c r="BR488" s="105"/>
      <c r="BS488" s="105"/>
    </row>
    <row r="489" spans="1:71" s="104" customFormat="1" ht="25.65" hidden="1" customHeight="1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  <c r="AW489" s="105"/>
      <c r="AX489" s="105"/>
      <c r="AY489" s="105"/>
      <c r="AZ489" s="105"/>
      <c r="BA489" s="105"/>
      <c r="BB489" s="105"/>
      <c r="BC489" s="105"/>
      <c r="BD489" s="105"/>
      <c r="BE489" s="105"/>
      <c r="BF489" s="105"/>
      <c r="BG489" s="105"/>
      <c r="BH489" s="105"/>
      <c r="BI489" s="105"/>
      <c r="BJ489" s="105"/>
      <c r="BK489" s="105"/>
      <c r="BL489" s="105"/>
      <c r="BM489" s="105"/>
      <c r="BN489" s="105"/>
      <c r="BO489" s="105"/>
      <c r="BP489" s="105"/>
      <c r="BQ489" s="105"/>
      <c r="BR489" s="105"/>
      <c r="BS489" s="105"/>
    </row>
    <row r="490" spans="1:71" s="104" customFormat="1" ht="25.65" hidden="1" customHeight="1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  <c r="AW490" s="105"/>
      <c r="AX490" s="105"/>
      <c r="AY490" s="105"/>
      <c r="AZ490" s="105"/>
      <c r="BA490" s="105"/>
      <c r="BB490" s="105"/>
      <c r="BC490" s="105"/>
      <c r="BD490" s="105"/>
      <c r="BE490" s="105"/>
      <c r="BF490" s="105"/>
      <c r="BG490" s="105"/>
      <c r="BH490" s="105"/>
      <c r="BI490" s="105"/>
      <c r="BJ490" s="105"/>
      <c r="BK490" s="105"/>
      <c r="BL490" s="105"/>
      <c r="BM490" s="105"/>
      <c r="BN490" s="105"/>
      <c r="BO490" s="105"/>
      <c r="BP490" s="105"/>
      <c r="BQ490" s="105"/>
      <c r="BR490" s="105"/>
      <c r="BS490" s="105"/>
    </row>
    <row r="491" spans="1:71" s="104" customFormat="1" ht="25.65" hidden="1" customHeight="1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  <c r="AW491" s="105"/>
      <c r="AX491" s="105"/>
      <c r="AY491" s="105"/>
      <c r="AZ491" s="105"/>
      <c r="BA491" s="105"/>
      <c r="BB491" s="105"/>
      <c r="BC491" s="105"/>
      <c r="BD491" s="105"/>
      <c r="BE491" s="105"/>
      <c r="BF491" s="105"/>
      <c r="BG491" s="105"/>
      <c r="BH491" s="105"/>
      <c r="BI491" s="105"/>
      <c r="BJ491" s="105"/>
      <c r="BK491" s="105"/>
      <c r="BL491" s="105"/>
      <c r="BM491" s="105"/>
      <c r="BN491" s="105"/>
      <c r="BO491" s="105"/>
      <c r="BP491" s="105"/>
      <c r="BQ491" s="105"/>
      <c r="BR491" s="105"/>
      <c r="BS491" s="105"/>
    </row>
    <row r="492" spans="1:71" s="104" customFormat="1" ht="25.65" hidden="1" customHeight="1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  <c r="AW492" s="105"/>
      <c r="AX492" s="105"/>
      <c r="AY492" s="105"/>
      <c r="AZ492" s="105"/>
      <c r="BA492" s="105"/>
      <c r="BB492" s="105"/>
      <c r="BC492" s="105"/>
      <c r="BD492" s="105"/>
      <c r="BE492" s="105"/>
      <c r="BF492" s="105"/>
      <c r="BG492" s="105"/>
      <c r="BH492" s="105"/>
      <c r="BI492" s="105"/>
      <c r="BJ492" s="105"/>
      <c r="BK492" s="105"/>
      <c r="BL492" s="105"/>
      <c r="BM492" s="105"/>
      <c r="BN492" s="105"/>
      <c r="BO492" s="105"/>
      <c r="BP492" s="105"/>
      <c r="BQ492" s="105"/>
      <c r="BR492" s="105"/>
      <c r="BS492" s="105"/>
    </row>
    <row r="493" spans="1:71" s="104" customFormat="1" ht="25.65" hidden="1" customHeight="1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  <c r="AW493" s="105"/>
      <c r="AX493" s="105"/>
      <c r="AY493" s="105"/>
      <c r="AZ493" s="105"/>
      <c r="BA493" s="105"/>
      <c r="BB493" s="105"/>
      <c r="BC493" s="105"/>
      <c r="BD493" s="105"/>
      <c r="BE493" s="105"/>
      <c r="BF493" s="105"/>
      <c r="BG493" s="105"/>
      <c r="BH493" s="105"/>
      <c r="BI493" s="105"/>
      <c r="BJ493" s="105"/>
      <c r="BK493" s="105"/>
      <c r="BL493" s="105"/>
      <c r="BM493" s="105"/>
      <c r="BN493" s="105"/>
      <c r="BO493" s="105"/>
      <c r="BP493" s="105"/>
      <c r="BQ493" s="105"/>
      <c r="BR493" s="105"/>
      <c r="BS493" s="105"/>
    </row>
    <row r="494" spans="1:71" s="104" customFormat="1" ht="25.65" hidden="1" customHeight="1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  <c r="AW494" s="105"/>
      <c r="AX494" s="105"/>
      <c r="AY494" s="105"/>
      <c r="AZ494" s="105"/>
      <c r="BA494" s="105"/>
      <c r="BB494" s="105"/>
      <c r="BC494" s="105"/>
      <c r="BD494" s="105"/>
      <c r="BE494" s="105"/>
      <c r="BF494" s="105"/>
      <c r="BG494" s="105"/>
      <c r="BH494" s="105"/>
      <c r="BI494" s="105"/>
      <c r="BJ494" s="105"/>
      <c r="BK494" s="105"/>
      <c r="BL494" s="105"/>
      <c r="BM494" s="105"/>
      <c r="BN494" s="105"/>
      <c r="BO494" s="105"/>
      <c r="BP494" s="105"/>
      <c r="BQ494" s="105"/>
      <c r="BR494" s="105"/>
      <c r="BS494" s="105"/>
    </row>
    <row r="495" spans="1:71" s="104" customFormat="1" ht="25.65" customHeight="1">
      <c r="A495" s="63">
        <v>483</v>
      </c>
      <c r="B495" s="6" t="s">
        <v>847</v>
      </c>
      <c r="C495" s="64" t="s">
        <v>848</v>
      </c>
      <c r="D495" s="64"/>
      <c r="E495" s="105">
        <f t="shared" ref="E495:AJ495" si="27">SUM(E496:E505)</f>
        <v>0</v>
      </c>
      <c r="F495" s="105">
        <f t="shared" si="27"/>
        <v>0</v>
      </c>
      <c r="G495" s="105">
        <f t="shared" si="27"/>
        <v>0</v>
      </c>
      <c r="H495" s="105">
        <f t="shared" si="27"/>
        <v>0</v>
      </c>
      <c r="I495" s="105">
        <f t="shared" si="27"/>
        <v>0</v>
      </c>
      <c r="J495" s="105">
        <f t="shared" si="27"/>
        <v>0</v>
      </c>
      <c r="K495" s="105">
        <f t="shared" si="27"/>
        <v>0</v>
      </c>
      <c r="L495" s="105">
        <f t="shared" si="27"/>
        <v>0</v>
      </c>
      <c r="M495" s="105">
        <f t="shared" si="27"/>
        <v>0</v>
      </c>
      <c r="N495" s="105">
        <f t="shared" si="27"/>
        <v>0</v>
      </c>
      <c r="O495" s="105">
        <f t="shared" si="27"/>
        <v>0</v>
      </c>
      <c r="P495" s="105">
        <f t="shared" si="27"/>
        <v>0</v>
      </c>
      <c r="Q495" s="105">
        <f t="shared" si="27"/>
        <v>0</v>
      </c>
      <c r="R495" s="105">
        <f t="shared" si="27"/>
        <v>0</v>
      </c>
      <c r="S495" s="105">
        <f t="shared" si="27"/>
        <v>0</v>
      </c>
      <c r="T495" s="105">
        <f t="shared" si="27"/>
        <v>0</v>
      </c>
      <c r="U495" s="105">
        <f t="shared" si="27"/>
        <v>0</v>
      </c>
      <c r="V495" s="105">
        <f t="shared" si="27"/>
        <v>0</v>
      </c>
      <c r="W495" s="105">
        <f t="shared" si="27"/>
        <v>0</v>
      </c>
      <c r="X495" s="105">
        <f t="shared" si="27"/>
        <v>0</v>
      </c>
      <c r="Y495" s="105">
        <f t="shared" si="27"/>
        <v>0</v>
      </c>
      <c r="Z495" s="105">
        <f t="shared" si="27"/>
        <v>0</v>
      </c>
      <c r="AA495" s="105">
        <f t="shared" si="27"/>
        <v>0</v>
      </c>
      <c r="AB495" s="105">
        <f t="shared" si="27"/>
        <v>0</v>
      </c>
      <c r="AC495" s="105">
        <f t="shared" si="27"/>
        <v>0</v>
      </c>
      <c r="AD495" s="105">
        <f t="shared" si="27"/>
        <v>0</v>
      </c>
      <c r="AE495" s="105">
        <f t="shared" si="27"/>
        <v>0</v>
      </c>
      <c r="AF495" s="105">
        <f t="shared" si="27"/>
        <v>0</v>
      </c>
      <c r="AG495" s="105">
        <f t="shared" si="27"/>
        <v>0</v>
      </c>
      <c r="AH495" s="105">
        <f t="shared" si="27"/>
        <v>0</v>
      </c>
      <c r="AI495" s="105">
        <f t="shared" si="27"/>
        <v>0</v>
      </c>
      <c r="AJ495" s="105">
        <f t="shared" si="27"/>
        <v>0</v>
      </c>
      <c r="AK495" s="105">
        <f t="shared" ref="AK495:BP495" si="28">SUM(AK496:AK505)</f>
        <v>0</v>
      </c>
      <c r="AL495" s="105">
        <f t="shared" si="28"/>
        <v>0</v>
      </c>
      <c r="AM495" s="105">
        <f t="shared" si="28"/>
        <v>0</v>
      </c>
      <c r="AN495" s="105">
        <f t="shared" si="28"/>
        <v>0</v>
      </c>
      <c r="AO495" s="105">
        <f t="shared" si="28"/>
        <v>0</v>
      </c>
      <c r="AP495" s="105">
        <f t="shared" si="28"/>
        <v>0</v>
      </c>
      <c r="AQ495" s="105">
        <f t="shared" si="28"/>
        <v>0</v>
      </c>
      <c r="AR495" s="105">
        <f t="shared" si="28"/>
        <v>0</v>
      </c>
      <c r="AS495" s="105">
        <f t="shared" si="28"/>
        <v>0</v>
      </c>
      <c r="AT495" s="105">
        <f t="shared" si="28"/>
        <v>0</v>
      </c>
      <c r="AU495" s="105">
        <f t="shared" si="28"/>
        <v>0</v>
      </c>
      <c r="AV495" s="105">
        <f t="shared" si="28"/>
        <v>0</v>
      </c>
      <c r="AW495" s="105">
        <f t="shared" si="28"/>
        <v>0</v>
      </c>
      <c r="AX495" s="105">
        <f t="shared" si="28"/>
        <v>0</v>
      </c>
      <c r="AY495" s="105">
        <f t="shared" si="28"/>
        <v>0</v>
      </c>
      <c r="AZ495" s="105">
        <f t="shared" si="28"/>
        <v>0</v>
      </c>
      <c r="BA495" s="105">
        <f t="shared" si="28"/>
        <v>0</v>
      </c>
      <c r="BB495" s="105">
        <f t="shared" si="28"/>
        <v>0</v>
      </c>
      <c r="BC495" s="105">
        <f t="shared" si="28"/>
        <v>0</v>
      </c>
      <c r="BD495" s="105">
        <f t="shared" si="28"/>
        <v>0</v>
      </c>
      <c r="BE495" s="105">
        <f t="shared" si="28"/>
        <v>0</v>
      </c>
      <c r="BF495" s="105">
        <f t="shared" si="28"/>
        <v>0</v>
      </c>
      <c r="BG495" s="105">
        <f t="shared" si="28"/>
        <v>0</v>
      </c>
      <c r="BH495" s="105">
        <f t="shared" si="28"/>
        <v>0</v>
      </c>
      <c r="BI495" s="105">
        <f t="shared" si="28"/>
        <v>0</v>
      </c>
      <c r="BJ495" s="105">
        <f t="shared" si="28"/>
        <v>0</v>
      </c>
      <c r="BK495" s="105">
        <f t="shared" si="28"/>
        <v>0</v>
      </c>
      <c r="BL495" s="105">
        <f t="shared" si="28"/>
        <v>0</v>
      </c>
      <c r="BM495" s="105">
        <f t="shared" si="28"/>
        <v>0</v>
      </c>
      <c r="BN495" s="105">
        <f t="shared" si="28"/>
        <v>0</v>
      </c>
      <c r="BO495" s="105">
        <f t="shared" si="28"/>
        <v>0</v>
      </c>
      <c r="BP495" s="105">
        <f t="shared" si="28"/>
        <v>0</v>
      </c>
      <c r="BQ495" s="105">
        <f t="shared" ref="BQ495:CV495" si="29">SUM(BQ496:BQ505)</f>
        <v>0</v>
      </c>
      <c r="BR495" s="105">
        <f t="shared" si="29"/>
        <v>0</v>
      </c>
      <c r="BS495" s="105">
        <f t="shared" si="29"/>
        <v>0</v>
      </c>
    </row>
    <row r="496" spans="1:71" s="104" customFormat="1" ht="12.9" hidden="1" customHeight="1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  <c r="AW496" s="105"/>
      <c r="AX496" s="105"/>
      <c r="AY496" s="105"/>
      <c r="AZ496" s="105"/>
      <c r="BA496" s="105"/>
      <c r="BB496" s="105"/>
      <c r="BC496" s="105"/>
      <c r="BD496" s="105"/>
      <c r="BE496" s="105"/>
      <c r="BF496" s="105"/>
      <c r="BG496" s="105"/>
      <c r="BH496" s="105"/>
      <c r="BI496" s="105"/>
      <c r="BJ496" s="105"/>
      <c r="BK496" s="105"/>
      <c r="BL496" s="105"/>
      <c r="BM496" s="105"/>
      <c r="BN496" s="105"/>
      <c r="BO496" s="105"/>
      <c r="BP496" s="105"/>
      <c r="BQ496" s="105"/>
      <c r="BR496" s="105"/>
      <c r="BS496" s="105"/>
    </row>
    <row r="497" spans="1:71" s="104" customFormat="1" ht="12.9" hidden="1" customHeight="1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  <c r="AW497" s="105"/>
      <c r="AX497" s="105"/>
      <c r="AY497" s="105"/>
      <c r="AZ497" s="105"/>
      <c r="BA497" s="105"/>
      <c r="BB497" s="105"/>
      <c r="BC497" s="105"/>
      <c r="BD497" s="105"/>
      <c r="BE497" s="105"/>
      <c r="BF497" s="105"/>
      <c r="BG497" s="105"/>
      <c r="BH497" s="105"/>
      <c r="BI497" s="105"/>
      <c r="BJ497" s="105"/>
      <c r="BK497" s="105"/>
      <c r="BL497" s="105"/>
      <c r="BM497" s="105"/>
      <c r="BN497" s="105"/>
      <c r="BO497" s="105"/>
      <c r="BP497" s="105"/>
      <c r="BQ497" s="105"/>
      <c r="BR497" s="105"/>
      <c r="BS497" s="105"/>
    </row>
    <row r="498" spans="1:71" s="104" customFormat="1" ht="25.65" hidden="1" customHeight="1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  <c r="AW498" s="105"/>
      <c r="AX498" s="105"/>
      <c r="AY498" s="105"/>
      <c r="AZ498" s="105"/>
      <c r="BA498" s="105"/>
      <c r="BB498" s="105"/>
      <c r="BC498" s="105"/>
      <c r="BD498" s="105"/>
      <c r="BE498" s="105"/>
      <c r="BF498" s="105"/>
      <c r="BG498" s="105"/>
      <c r="BH498" s="105"/>
      <c r="BI498" s="105"/>
      <c r="BJ498" s="105"/>
      <c r="BK498" s="105"/>
      <c r="BL498" s="105"/>
      <c r="BM498" s="105"/>
      <c r="BN498" s="105"/>
      <c r="BO498" s="105"/>
      <c r="BP498" s="105"/>
      <c r="BQ498" s="105"/>
      <c r="BR498" s="105"/>
      <c r="BS498" s="105"/>
    </row>
    <row r="499" spans="1:71" s="104" customFormat="1" ht="25.65" hidden="1" customHeight="1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  <c r="AW499" s="105"/>
      <c r="AX499" s="105"/>
      <c r="AY499" s="105"/>
      <c r="AZ499" s="105"/>
      <c r="BA499" s="105"/>
      <c r="BB499" s="105"/>
      <c r="BC499" s="105"/>
      <c r="BD499" s="105"/>
      <c r="BE499" s="105"/>
      <c r="BF499" s="105"/>
      <c r="BG499" s="105"/>
      <c r="BH499" s="105"/>
      <c r="BI499" s="105"/>
      <c r="BJ499" s="105"/>
      <c r="BK499" s="105"/>
      <c r="BL499" s="105"/>
      <c r="BM499" s="105"/>
      <c r="BN499" s="105"/>
      <c r="BO499" s="105"/>
      <c r="BP499" s="105"/>
      <c r="BQ499" s="105"/>
      <c r="BR499" s="105"/>
      <c r="BS499" s="105"/>
    </row>
    <row r="500" spans="1:71" s="104" customFormat="1" ht="25.65" hidden="1" customHeight="1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  <c r="AW500" s="105"/>
      <c r="AX500" s="105"/>
      <c r="AY500" s="105"/>
      <c r="AZ500" s="105"/>
      <c r="BA500" s="105"/>
      <c r="BB500" s="105"/>
      <c r="BC500" s="105"/>
      <c r="BD500" s="105"/>
      <c r="BE500" s="105"/>
      <c r="BF500" s="105"/>
      <c r="BG500" s="105"/>
      <c r="BH500" s="105"/>
      <c r="BI500" s="105"/>
      <c r="BJ500" s="105"/>
      <c r="BK500" s="105"/>
      <c r="BL500" s="105"/>
      <c r="BM500" s="105"/>
      <c r="BN500" s="105"/>
      <c r="BO500" s="105"/>
      <c r="BP500" s="105"/>
      <c r="BQ500" s="105"/>
      <c r="BR500" s="105"/>
      <c r="BS500" s="105"/>
    </row>
    <row r="501" spans="1:71" s="104" customFormat="1" ht="25.65" hidden="1" customHeight="1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  <c r="AW501" s="105"/>
      <c r="AX501" s="105"/>
      <c r="AY501" s="105"/>
      <c r="AZ501" s="105"/>
      <c r="BA501" s="105"/>
      <c r="BB501" s="105"/>
      <c r="BC501" s="105"/>
      <c r="BD501" s="105"/>
      <c r="BE501" s="105"/>
      <c r="BF501" s="105"/>
      <c r="BG501" s="105"/>
      <c r="BH501" s="105"/>
      <c r="BI501" s="105"/>
      <c r="BJ501" s="105"/>
      <c r="BK501" s="105"/>
      <c r="BL501" s="105"/>
      <c r="BM501" s="105"/>
      <c r="BN501" s="105"/>
      <c r="BO501" s="105"/>
      <c r="BP501" s="105"/>
      <c r="BQ501" s="105"/>
      <c r="BR501" s="105"/>
      <c r="BS501" s="105"/>
    </row>
    <row r="502" spans="1:71" s="104" customFormat="1" ht="12.9" hidden="1" customHeight="1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  <c r="AW502" s="105"/>
      <c r="AX502" s="105"/>
      <c r="AY502" s="105"/>
      <c r="AZ502" s="105"/>
      <c r="BA502" s="105"/>
      <c r="BB502" s="105"/>
      <c r="BC502" s="105"/>
      <c r="BD502" s="105"/>
      <c r="BE502" s="105"/>
      <c r="BF502" s="105"/>
      <c r="BG502" s="105"/>
      <c r="BH502" s="105"/>
      <c r="BI502" s="105"/>
      <c r="BJ502" s="105"/>
      <c r="BK502" s="105"/>
      <c r="BL502" s="105"/>
      <c r="BM502" s="105"/>
      <c r="BN502" s="105"/>
      <c r="BO502" s="105"/>
      <c r="BP502" s="105"/>
      <c r="BQ502" s="105"/>
      <c r="BR502" s="105"/>
      <c r="BS502" s="105"/>
    </row>
    <row r="503" spans="1:71" s="104" customFormat="1" ht="12.9" hidden="1" customHeight="1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  <c r="AW503" s="105"/>
      <c r="AX503" s="105"/>
      <c r="AY503" s="105"/>
      <c r="AZ503" s="105"/>
      <c r="BA503" s="105"/>
      <c r="BB503" s="105"/>
      <c r="BC503" s="105"/>
      <c r="BD503" s="105"/>
      <c r="BE503" s="105"/>
      <c r="BF503" s="105"/>
      <c r="BG503" s="105"/>
      <c r="BH503" s="105"/>
      <c r="BI503" s="105"/>
      <c r="BJ503" s="105"/>
      <c r="BK503" s="105"/>
      <c r="BL503" s="105"/>
      <c r="BM503" s="105"/>
      <c r="BN503" s="105"/>
      <c r="BO503" s="105"/>
      <c r="BP503" s="105"/>
      <c r="BQ503" s="105"/>
      <c r="BR503" s="105"/>
      <c r="BS503" s="105"/>
    </row>
    <row r="504" spans="1:71" s="104" customFormat="1" ht="33.9" hidden="1" customHeight="1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  <c r="AW504" s="105"/>
      <c r="AX504" s="105"/>
      <c r="AY504" s="105"/>
      <c r="AZ504" s="105"/>
      <c r="BA504" s="105"/>
      <c r="BB504" s="105"/>
      <c r="BC504" s="105"/>
      <c r="BD504" s="105"/>
      <c r="BE504" s="105"/>
      <c r="BF504" s="105"/>
      <c r="BG504" s="105"/>
      <c r="BH504" s="105"/>
      <c r="BI504" s="105"/>
      <c r="BJ504" s="105"/>
      <c r="BK504" s="105"/>
      <c r="BL504" s="105"/>
      <c r="BM504" s="105"/>
      <c r="BN504" s="105"/>
      <c r="BO504" s="105"/>
      <c r="BP504" s="105"/>
      <c r="BQ504" s="105"/>
      <c r="BR504" s="105"/>
      <c r="BS504" s="105"/>
    </row>
    <row r="505" spans="1:71" s="104" customFormat="1" ht="33.9" hidden="1" customHeight="1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  <c r="AW505" s="105"/>
      <c r="AX505" s="105"/>
      <c r="AY505" s="105"/>
      <c r="AZ505" s="105"/>
      <c r="BA505" s="105"/>
      <c r="BB505" s="105"/>
      <c r="BC505" s="105"/>
      <c r="BD505" s="105"/>
      <c r="BE505" s="105"/>
      <c r="BF505" s="105"/>
      <c r="BG505" s="105"/>
      <c r="BH505" s="105"/>
      <c r="BI505" s="105"/>
      <c r="BJ505" s="105"/>
      <c r="BK505" s="105"/>
      <c r="BL505" s="105"/>
      <c r="BM505" s="105"/>
      <c r="BN505" s="105"/>
      <c r="BO505" s="105"/>
      <c r="BP505" s="105"/>
      <c r="BQ505" s="105"/>
      <c r="BR505" s="105"/>
      <c r="BS505" s="105"/>
    </row>
    <row r="506" spans="1:71" s="104" customFormat="1" ht="25.65" customHeight="1">
      <c r="A506" s="63">
        <v>494</v>
      </c>
      <c r="B506" s="6" t="s">
        <v>864</v>
      </c>
      <c r="C506" s="64" t="s">
        <v>865</v>
      </c>
      <c r="D506" s="64"/>
      <c r="E506" s="105">
        <f t="shared" ref="E506:AJ506" si="30">SUM(E507:E547)</f>
        <v>13</v>
      </c>
      <c r="F506" s="105">
        <f t="shared" si="30"/>
        <v>13</v>
      </c>
      <c r="G506" s="105">
        <f t="shared" si="30"/>
        <v>0</v>
      </c>
      <c r="H506" s="105">
        <f t="shared" si="30"/>
        <v>1</v>
      </c>
      <c r="I506" s="105">
        <f t="shared" si="30"/>
        <v>3</v>
      </c>
      <c r="J506" s="105">
        <f t="shared" si="30"/>
        <v>0</v>
      </c>
      <c r="K506" s="105">
        <f t="shared" si="30"/>
        <v>0</v>
      </c>
      <c r="L506" s="105">
        <f t="shared" si="30"/>
        <v>3</v>
      </c>
      <c r="M506" s="105">
        <f t="shared" si="30"/>
        <v>0</v>
      </c>
      <c r="N506" s="105">
        <f t="shared" si="30"/>
        <v>1</v>
      </c>
      <c r="O506" s="105">
        <f t="shared" si="30"/>
        <v>1</v>
      </c>
      <c r="P506" s="105">
        <f t="shared" si="30"/>
        <v>5</v>
      </c>
      <c r="Q506" s="105">
        <f t="shared" si="30"/>
        <v>3</v>
      </c>
      <c r="R506" s="105">
        <f t="shared" si="30"/>
        <v>3</v>
      </c>
      <c r="S506" s="105">
        <f t="shared" si="30"/>
        <v>0</v>
      </c>
      <c r="T506" s="105">
        <f t="shared" si="30"/>
        <v>0</v>
      </c>
      <c r="U506" s="105">
        <f t="shared" si="30"/>
        <v>0</v>
      </c>
      <c r="V506" s="105">
        <f t="shared" si="30"/>
        <v>0</v>
      </c>
      <c r="W506" s="105">
        <f t="shared" si="30"/>
        <v>0</v>
      </c>
      <c r="X506" s="105">
        <f t="shared" si="30"/>
        <v>0</v>
      </c>
      <c r="Y506" s="105">
        <f t="shared" si="30"/>
        <v>0</v>
      </c>
      <c r="Z506" s="105">
        <f t="shared" si="30"/>
        <v>0</v>
      </c>
      <c r="AA506" s="105">
        <f t="shared" si="30"/>
        <v>0</v>
      </c>
      <c r="AB506" s="105">
        <f t="shared" si="30"/>
        <v>0</v>
      </c>
      <c r="AC506" s="105">
        <f t="shared" si="30"/>
        <v>0</v>
      </c>
      <c r="AD506" s="105">
        <f t="shared" si="30"/>
        <v>0</v>
      </c>
      <c r="AE506" s="105">
        <f t="shared" si="30"/>
        <v>0</v>
      </c>
      <c r="AF506" s="105">
        <f t="shared" si="30"/>
        <v>1</v>
      </c>
      <c r="AG506" s="105">
        <f t="shared" si="30"/>
        <v>0</v>
      </c>
      <c r="AH506" s="105">
        <f t="shared" si="30"/>
        <v>4</v>
      </c>
      <c r="AI506" s="105">
        <f t="shared" si="30"/>
        <v>0</v>
      </c>
      <c r="AJ506" s="105">
        <f t="shared" si="30"/>
        <v>0</v>
      </c>
      <c r="AK506" s="105">
        <f t="shared" ref="AK506:BP506" si="31">SUM(AK507:AK547)</f>
        <v>8</v>
      </c>
      <c r="AL506" s="105">
        <f t="shared" si="31"/>
        <v>2</v>
      </c>
      <c r="AM506" s="105">
        <f t="shared" si="31"/>
        <v>0</v>
      </c>
      <c r="AN506" s="105">
        <f t="shared" si="31"/>
        <v>0</v>
      </c>
      <c r="AO506" s="105">
        <f t="shared" si="31"/>
        <v>0</v>
      </c>
      <c r="AP506" s="105">
        <f t="shared" si="31"/>
        <v>0</v>
      </c>
      <c r="AQ506" s="105">
        <f t="shared" si="31"/>
        <v>4</v>
      </c>
      <c r="AR506" s="105">
        <f t="shared" si="31"/>
        <v>6</v>
      </c>
      <c r="AS506" s="105">
        <f t="shared" si="31"/>
        <v>2</v>
      </c>
      <c r="AT506" s="105">
        <f t="shared" si="31"/>
        <v>1</v>
      </c>
      <c r="AU506" s="105">
        <f t="shared" si="31"/>
        <v>0</v>
      </c>
      <c r="AV506" s="105">
        <f t="shared" si="31"/>
        <v>0</v>
      </c>
      <c r="AW506" s="105">
        <f t="shared" si="31"/>
        <v>0</v>
      </c>
      <c r="AX506" s="105">
        <f t="shared" si="31"/>
        <v>2</v>
      </c>
      <c r="AY506" s="105">
        <f t="shared" si="31"/>
        <v>2</v>
      </c>
      <c r="AZ506" s="105">
        <f t="shared" si="31"/>
        <v>2</v>
      </c>
      <c r="BA506" s="105">
        <f t="shared" si="31"/>
        <v>0</v>
      </c>
      <c r="BB506" s="105">
        <f t="shared" si="31"/>
        <v>0</v>
      </c>
      <c r="BC506" s="105">
        <f t="shared" si="31"/>
        <v>0</v>
      </c>
      <c r="BD506" s="105">
        <f t="shared" si="31"/>
        <v>0</v>
      </c>
      <c r="BE506" s="105">
        <f t="shared" si="31"/>
        <v>2</v>
      </c>
      <c r="BF506" s="105">
        <f t="shared" si="31"/>
        <v>0</v>
      </c>
      <c r="BG506" s="105">
        <f t="shared" si="31"/>
        <v>0</v>
      </c>
      <c r="BH506" s="105">
        <f t="shared" si="31"/>
        <v>0</v>
      </c>
      <c r="BI506" s="105">
        <f t="shared" si="31"/>
        <v>0</v>
      </c>
      <c r="BJ506" s="105">
        <f t="shared" si="31"/>
        <v>1</v>
      </c>
      <c r="BK506" s="105">
        <f t="shared" si="31"/>
        <v>0</v>
      </c>
      <c r="BL506" s="105">
        <f t="shared" si="31"/>
        <v>0</v>
      </c>
      <c r="BM506" s="105">
        <f t="shared" si="31"/>
        <v>0</v>
      </c>
      <c r="BN506" s="105">
        <f t="shared" si="31"/>
        <v>0</v>
      </c>
      <c r="BO506" s="105">
        <f t="shared" si="31"/>
        <v>0</v>
      </c>
      <c r="BP506" s="105">
        <f t="shared" si="31"/>
        <v>0</v>
      </c>
      <c r="BQ506" s="105">
        <f t="shared" ref="BQ506:CV506" si="32">SUM(BQ507:BQ547)</f>
        <v>0</v>
      </c>
      <c r="BR506" s="105">
        <f t="shared" si="32"/>
        <v>1</v>
      </c>
      <c r="BS506" s="105">
        <f t="shared" si="32"/>
        <v>0</v>
      </c>
    </row>
    <row r="507" spans="1:71" s="104" customFormat="1" ht="25.65" hidden="1" customHeight="1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  <c r="AW507" s="105"/>
      <c r="AX507" s="105"/>
      <c r="AY507" s="105"/>
      <c r="AZ507" s="105"/>
      <c r="BA507" s="105"/>
      <c r="BB507" s="105"/>
      <c r="BC507" s="105"/>
      <c r="BD507" s="105"/>
      <c r="BE507" s="105"/>
      <c r="BF507" s="105"/>
      <c r="BG507" s="105"/>
      <c r="BH507" s="105"/>
      <c r="BI507" s="105"/>
      <c r="BJ507" s="105"/>
      <c r="BK507" s="105"/>
      <c r="BL507" s="105"/>
      <c r="BM507" s="105"/>
      <c r="BN507" s="105"/>
      <c r="BO507" s="105"/>
      <c r="BP507" s="105"/>
      <c r="BQ507" s="105"/>
      <c r="BR507" s="105"/>
      <c r="BS507" s="105"/>
    </row>
    <row r="508" spans="1:71" s="104" customFormat="1" ht="25.65" hidden="1" customHeight="1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  <c r="AW508" s="105"/>
      <c r="AX508" s="105"/>
      <c r="AY508" s="105"/>
      <c r="AZ508" s="105"/>
      <c r="BA508" s="105"/>
      <c r="BB508" s="105"/>
      <c r="BC508" s="105"/>
      <c r="BD508" s="105"/>
      <c r="BE508" s="105"/>
      <c r="BF508" s="105"/>
      <c r="BG508" s="105"/>
      <c r="BH508" s="105"/>
      <c r="BI508" s="105"/>
      <c r="BJ508" s="105"/>
      <c r="BK508" s="105"/>
      <c r="BL508" s="105"/>
      <c r="BM508" s="105"/>
      <c r="BN508" s="105"/>
      <c r="BO508" s="105"/>
      <c r="BP508" s="105"/>
      <c r="BQ508" s="105"/>
      <c r="BR508" s="105"/>
      <c r="BS508" s="105"/>
    </row>
    <row r="509" spans="1:71" s="104" customFormat="1" ht="25.65" hidden="1" customHeight="1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  <c r="AW509" s="105"/>
      <c r="AX509" s="105"/>
      <c r="AY509" s="105"/>
      <c r="AZ509" s="105"/>
      <c r="BA509" s="105"/>
      <c r="BB509" s="105"/>
      <c r="BC509" s="105"/>
      <c r="BD509" s="105"/>
      <c r="BE509" s="105"/>
      <c r="BF509" s="105"/>
      <c r="BG509" s="105"/>
      <c r="BH509" s="105"/>
      <c r="BI509" s="105"/>
      <c r="BJ509" s="105"/>
      <c r="BK509" s="105"/>
      <c r="BL509" s="105"/>
      <c r="BM509" s="105"/>
      <c r="BN509" s="105"/>
      <c r="BO509" s="105"/>
      <c r="BP509" s="105"/>
      <c r="BQ509" s="105"/>
      <c r="BR509" s="105"/>
      <c r="BS509" s="105"/>
    </row>
    <row r="510" spans="1:71" s="104" customFormat="1" ht="60.75" hidden="1" customHeight="1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  <c r="AW510" s="105"/>
      <c r="AX510" s="105"/>
      <c r="AY510" s="105"/>
      <c r="AZ510" s="105"/>
      <c r="BA510" s="105"/>
      <c r="BB510" s="105"/>
      <c r="BC510" s="105"/>
      <c r="BD510" s="105"/>
      <c r="BE510" s="105"/>
      <c r="BF510" s="105"/>
      <c r="BG510" s="105"/>
      <c r="BH510" s="105"/>
      <c r="BI510" s="105"/>
      <c r="BJ510" s="105"/>
      <c r="BK510" s="105"/>
      <c r="BL510" s="105"/>
      <c r="BM510" s="105"/>
      <c r="BN510" s="105"/>
      <c r="BO510" s="105"/>
      <c r="BP510" s="105"/>
      <c r="BQ510" s="105"/>
      <c r="BR510" s="105"/>
      <c r="BS510" s="105"/>
    </row>
    <row r="511" spans="1:71" s="104" customFormat="1" ht="25.65" hidden="1" customHeight="1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  <c r="AW511" s="105"/>
      <c r="AX511" s="105"/>
      <c r="AY511" s="105"/>
      <c r="AZ511" s="105"/>
      <c r="BA511" s="105"/>
      <c r="BB511" s="105"/>
      <c r="BC511" s="105"/>
      <c r="BD511" s="105"/>
      <c r="BE511" s="105"/>
      <c r="BF511" s="105"/>
      <c r="BG511" s="105"/>
      <c r="BH511" s="105"/>
      <c r="BI511" s="105"/>
      <c r="BJ511" s="105"/>
      <c r="BK511" s="105"/>
      <c r="BL511" s="105"/>
      <c r="BM511" s="105"/>
      <c r="BN511" s="105"/>
      <c r="BO511" s="105"/>
      <c r="BP511" s="105"/>
      <c r="BQ511" s="105"/>
      <c r="BR511" s="105"/>
      <c r="BS511" s="105"/>
    </row>
    <row r="512" spans="1:71" s="104" customFormat="1" ht="25.65" hidden="1" customHeight="1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  <c r="AW512" s="105"/>
      <c r="AX512" s="105"/>
      <c r="AY512" s="105"/>
      <c r="AZ512" s="105"/>
      <c r="BA512" s="105"/>
      <c r="BB512" s="105"/>
      <c r="BC512" s="105"/>
      <c r="BD512" s="105"/>
      <c r="BE512" s="105"/>
      <c r="BF512" s="105"/>
      <c r="BG512" s="105"/>
      <c r="BH512" s="105"/>
      <c r="BI512" s="105"/>
      <c r="BJ512" s="105"/>
      <c r="BK512" s="105"/>
      <c r="BL512" s="105"/>
      <c r="BM512" s="105"/>
      <c r="BN512" s="105"/>
      <c r="BO512" s="105"/>
      <c r="BP512" s="105"/>
      <c r="BQ512" s="105"/>
      <c r="BR512" s="105"/>
      <c r="BS512" s="105"/>
    </row>
    <row r="513" spans="1:71" s="104" customFormat="1" ht="25.65" hidden="1" customHeight="1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  <c r="AW513" s="105"/>
      <c r="AX513" s="105"/>
      <c r="AY513" s="105"/>
      <c r="AZ513" s="105"/>
      <c r="BA513" s="105"/>
      <c r="BB513" s="105"/>
      <c r="BC513" s="105"/>
      <c r="BD513" s="105"/>
      <c r="BE513" s="105"/>
      <c r="BF513" s="105"/>
      <c r="BG513" s="105"/>
      <c r="BH513" s="105"/>
      <c r="BI513" s="105"/>
      <c r="BJ513" s="105"/>
      <c r="BK513" s="105"/>
      <c r="BL513" s="105"/>
      <c r="BM513" s="105"/>
      <c r="BN513" s="105"/>
      <c r="BO513" s="105"/>
      <c r="BP513" s="105"/>
      <c r="BQ513" s="105"/>
      <c r="BR513" s="105"/>
      <c r="BS513" s="105"/>
    </row>
    <row r="514" spans="1:71" s="104" customFormat="1" ht="25.65" hidden="1" customHeight="1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  <c r="AW514" s="105"/>
      <c r="AX514" s="105"/>
      <c r="AY514" s="105"/>
      <c r="AZ514" s="105"/>
      <c r="BA514" s="105"/>
      <c r="BB514" s="105"/>
      <c r="BC514" s="105"/>
      <c r="BD514" s="105"/>
      <c r="BE514" s="105"/>
      <c r="BF514" s="105"/>
      <c r="BG514" s="105"/>
      <c r="BH514" s="105"/>
      <c r="BI514" s="105"/>
      <c r="BJ514" s="105"/>
      <c r="BK514" s="105"/>
      <c r="BL514" s="105"/>
      <c r="BM514" s="105"/>
      <c r="BN514" s="105"/>
      <c r="BO514" s="105"/>
      <c r="BP514" s="105"/>
      <c r="BQ514" s="105"/>
      <c r="BR514" s="105"/>
      <c r="BS514" s="105"/>
    </row>
    <row r="515" spans="1:71" s="104" customFormat="1" ht="25.65" hidden="1" customHeight="1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  <c r="AW515" s="105"/>
      <c r="AX515" s="105"/>
      <c r="AY515" s="105"/>
      <c r="AZ515" s="105"/>
      <c r="BA515" s="105"/>
      <c r="BB515" s="105"/>
      <c r="BC515" s="105"/>
      <c r="BD515" s="105"/>
      <c r="BE515" s="105"/>
      <c r="BF515" s="105"/>
      <c r="BG515" s="105"/>
      <c r="BH515" s="105"/>
      <c r="BI515" s="105"/>
      <c r="BJ515" s="105"/>
      <c r="BK515" s="105"/>
      <c r="BL515" s="105"/>
      <c r="BM515" s="105"/>
      <c r="BN515" s="105"/>
      <c r="BO515" s="105"/>
      <c r="BP515" s="105"/>
      <c r="BQ515" s="105"/>
      <c r="BR515" s="105"/>
      <c r="BS515" s="105"/>
    </row>
    <row r="516" spans="1:71" s="104" customFormat="1" ht="25.65" hidden="1" customHeight="1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  <c r="AW516" s="105"/>
      <c r="AX516" s="105"/>
      <c r="AY516" s="105"/>
      <c r="AZ516" s="105"/>
      <c r="BA516" s="105"/>
      <c r="BB516" s="105"/>
      <c r="BC516" s="105"/>
      <c r="BD516" s="105"/>
      <c r="BE516" s="105"/>
      <c r="BF516" s="105"/>
      <c r="BG516" s="105"/>
      <c r="BH516" s="105"/>
      <c r="BI516" s="105"/>
      <c r="BJ516" s="105"/>
      <c r="BK516" s="105"/>
      <c r="BL516" s="105"/>
      <c r="BM516" s="105"/>
      <c r="BN516" s="105"/>
      <c r="BO516" s="105"/>
      <c r="BP516" s="105"/>
      <c r="BQ516" s="105"/>
      <c r="BR516" s="105"/>
      <c r="BS516" s="105"/>
    </row>
    <row r="517" spans="1:71" s="104" customFormat="1" ht="25.65" hidden="1" customHeight="1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  <c r="AW517" s="105"/>
      <c r="AX517" s="105"/>
      <c r="AY517" s="105"/>
      <c r="AZ517" s="105"/>
      <c r="BA517" s="105"/>
      <c r="BB517" s="105"/>
      <c r="BC517" s="105"/>
      <c r="BD517" s="105"/>
      <c r="BE517" s="105"/>
      <c r="BF517" s="105"/>
      <c r="BG517" s="105"/>
      <c r="BH517" s="105"/>
      <c r="BI517" s="105"/>
      <c r="BJ517" s="105"/>
      <c r="BK517" s="105"/>
      <c r="BL517" s="105"/>
      <c r="BM517" s="105"/>
      <c r="BN517" s="105"/>
      <c r="BO517" s="105"/>
      <c r="BP517" s="105"/>
      <c r="BQ517" s="105"/>
      <c r="BR517" s="105"/>
      <c r="BS517" s="105"/>
    </row>
    <row r="518" spans="1:71" s="104" customFormat="1" ht="25.65" hidden="1" customHeight="1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  <c r="AW518" s="105"/>
      <c r="AX518" s="105"/>
      <c r="AY518" s="105"/>
      <c r="AZ518" s="105"/>
      <c r="BA518" s="105"/>
      <c r="BB518" s="105"/>
      <c r="BC518" s="105"/>
      <c r="BD518" s="105"/>
      <c r="BE518" s="105"/>
      <c r="BF518" s="105"/>
      <c r="BG518" s="105"/>
      <c r="BH518" s="105"/>
      <c r="BI518" s="105"/>
      <c r="BJ518" s="105"/>
      <c r="BK518" s="105"/>
      <c r="BL518" s="105"/>
      <c r="BM518" s="105"/>
      <c r="BN518" s="105"/>
      <c r="BO518" s="105"/>
      <c r="BP518" s="105"/>
      <c r="BQ518" s="105"/>
      <c r="BR518" s="105"/>
      <c r="BS518" s="105"/>
    </row>
    <row r="519" spans="1:71" s="104" customFormat="1" ht="25.65" hidden="1" customHeight="1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  <c r="AW519" s="105"/>
      <c r="AX519" s="105"/>
      <c r="AY519" s="105"/>
      <c r="AZ519" s="105"/>
      <c r="BA519" s="105"/>
      <c r="BB519" s="105"/>
      <c r="BC519" s="105"/>
      <c r="BD519" s="105"/>
      <c r="BE519" s="105"/>
      <c r="BF519" s="105"/>
      <c r="BG519" s="105"/>
      <c r="BH519" s="105"/>
      <c r="BI519" s="105"/>
      <c r="BJ519" s="105"/>
      <c r="BK519" s="105"/>
      <c r="BL519" s="105"/>
      <c r="BM519" s="105"/>
      <c r="BN519" s="105"/>
      <c r="BO519" s="105"/>
      <c r="BP519" s="105"/>
      <c r="BQ519" s="105"/>
      <c r="BR519" s="105"/>
      <c r="BS519" s="105"/>
    </row>
    <row r="520" spans="1:71" s="104" customFormat="1" ht="25.65" hidden="1" customHeight="1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  <c r="AW520" s="105"/>
      <c r="AX520" s="105"/>
      <c r="AY520" s="105"/>
      <c r="AZ520" s="105"/>
      <c r="BA520" s="105"/>
      <c r="BB520" s="105"/>
      <c r="BC520" s="105"/>
      <c r="BD520" s="105"/>
      <c r="BE520" s="105"/>
      <c r="BF520" s="105"/>
      <c r="BG520" s="105"/>
      <c r="BH520" s="105"/>
      <c r="BI520" s="105"/>
      <c r="BJ520" s="105"/>
      <c r="BK520" s="105"/>
      <c r="BL520" s="105"/>
      <c r="BM520" s="105"/>
      <c r="BN520" s="105"/>
      <c r="BO520" s="105"/>
      <c r="BP520" s="105"/>
      <c r="BQ520" s="105"/>
      <c r="BR520" s="105"/>
      <c r="BS520" s="105"/>
    </row>
    <row r="521" spans="1:71" s="104" customFormat="1" ht="25.65" hidden="1" customHeight="1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  <c r="AW521" s="105"/>
      <c r="AX521" s="105"/>
      <c r="AY521" s="105"/>
      <c r="AZ521" s="105"/>
      <c r="BA521" s="105"/>
      <c r="BB521" s="105"/>
      <c r="BC521" s="105"/>
      <c r="BD521" s="105"/>
      <c r="BE521" s="105"/>
      <c r="BF521" s="105"/>
      <c r="BG521" s="105"/>
      <c r="BH521" s="105"/>
      <c r="BI521" s="105"/>
      <c r="BJ521" s="105"/>
      <c r="BK521" s="105"/>
      <c r="BL521" s="105"/>
      <c r="BM521" s="105"/>
      <c r="BN521" s="105"/>
      <c r="BO521" s="105"/>
      <c r="BP521" s="105"/>
      <c r="BQ521" s="105"/>
      <c r="BR521" s="105"/>
      <c r="BS521" s="105"/>
    </row>
    <row r="522" spans="1:71" s="104" customFormat="1" ht="25.65" hidden="1" customHeight="1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  <c r="AW522" s="105"/>
      <c r="AX522" s="105"/>
      <c r="AY522" s="105"/>
      <c r="AZ522" s="105"/>
      <c r="BA522" s="105"/>
      <c r="BB522" s="105"/>
      <c r="BC522" s="105"/>
      <c r="BD522" s="105"/>
      <c r="BE522" s="105"/>
      <c r="BF522" s="105"/>
      <c r="BG522" s="105"/>
      <c r="BH522" s="105"/>
      <c r="BI522" s="105"/>
      <c r="BJ522" s="105"/>
      <c r="BK522" s="105"/>
      <c r="BL522" s="105"/>
      <c r="BM522" s="105"/>
      <c r="BN522" s="105"/>
      <c r="BO522" s="105"/>
      <c r="BP522" s="105"/>
      <c r="BQ522" s="105"/>
      <c r="BR522" s="105"/>
      <c r="BS522" s="105"/>
    </row>
    <row r="523" spans="1:71" s="104" customFormat="1" ht="12.9" hidden="1" customHeight="1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  <c r="AW523" s="105"/>
      <c r="AX523" s="105"/>
      <c r="AY523" s="105"/>
      <c r="AZ523" s="105"/>
      <c r="BA523" s="105"/>
      <c r="BB523" s="105"/>
      <c r="BC523" s="105"/>
      <c r="BD523" s="105"/>
      <c r="BE523" s="105"/>
      <c r="BF523" s="105"/>
      <c r="BG523" s="105"/>
      <c r="BH523" s="105"/>
      <c r="BI523" s="105"/>
      <c r="BJ523" s="105"/>
      <c r="BK523" s="105"/>
      <c r="BL523" s="105"/>
      <c r="BM523" s="105"/>
      <c r="BN523" s="105"/>
      <c r="BO523" s="105"/>
      <c r="BP523" s="105"/>
      <c r="BQ523" s="105"/>
      <c r="BR523" s="105"/>
      <c r="BS523" s="105"/>
    </row>
    <row r="524" spans="1:71" s="104" customFormat="1" ht="12.9" hidden="1" customHeight="1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  <c r="AW524" s="105"/>
      <c r="AX524" s="105"/>
      <c r="AY524" s="105"/>
      <c r="AZ524" s="105"/>
      <c r="BA524" s="105"/>
      <c r="BB524" s="105"/>
      <c r="BC524" s="105"/>
      <c r="BD524" s="105"/>
      <c r="BE524" s="105"/>
      <c r="BF524" s="105"/>
      <c r="BG524" s="105"/>
      <c r="BH524" s="105"/>
      <c r="BI524" s="105"/>
      <c r="BJ524" s="105"/>
      <c r="BK524" s="105"/>
      <c r="BL524" s="105"/>
      <c r="BM524" s="105"/>
      <c r="BN524" s="105"/>
      <c r="BO524" s="105"/>
      <c r="BP524" s="105"/>
      <c r="BQ524" s="105"/>
      <c r="BR524" s="105"/>
      <c r="BS524" s="105"/>
    </row>
    <row r="525" spans="1:71" s="104" customFormat="1" ht="12.9" hidden="1" customHeight="1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  <c r="AW525" s="105"/>
      <c r="AX525" s="105"/>
      <c r="AY525" s="105"/>
      <c r="AZ525" s="105"/>
      <c r="BA525" s="105"/>
      <c r="BB525" s="105"/>
      <c r="BC525" s="105"/>
      <c r="BD525" s="105"/>
      <c r="BE525" s="105"/>
      <c r="BF525" s="105"/>
      <c r="BG525" s="105"/>
      <c r="BH525" s="105"/>
      <c r="BI525" s="105"/>
      <c r="BJ525" s="105"/>
      <c r="BK525" s="105"/>
      <c r="BL525" s="105"/>
      <c r="BM525" s="105"/>
      <c r="BN525" s="105"/>
      <c r="BO525" s="105"/>
      <c r="BP525" s="105"/>
      <c r="BQ525" s="105"/>
      <c r="BR525" s="105"/>
      <c r="BS525" s="105"/>
    </row>
    <row r="526" spans="1:71" s="104" customFormat="1" ht="25.65" hidden="1" customHeight="1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  <c r="AW526" s="105"/>
      <c r="AX526" s="105"/>
      <c r="AY526" s="105"/>
      <c r="AZ526" s="105"/>
      <c r="BA526" s="105"/>
      <c r="BB526" s="105"/>
      <c r="BC526" s="105"/>
      <c r="BD526" s="105"/>
      <c r="BE526" s="105"/>
      <c r="BF526" s="105"/>
      <c r="BG526" s="105"/>
      <c r="BH526" s="105"/>
      <c r="BI526" s="105"/>
      <c r="BJ526" s="105"/>
      <c r="BK526" s="105"/>
      <c r="BL526" s="105"/>
      <c r="BM526" s="105"/>
      <c r="BN526" s="105"/>
      <c r="BO526" s="105"/>
      <c r="BP526" s="105"/>
      <c r="BQ526" s="105"/>
      <c r="BR526" s="105"/>
      <c r="BS526" s="105"/>
    </row>
    <row r="527" spans="1:71" s="104" customFormat="1" ht="25.65" hidden="1" customHeight="1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  <c r="AW527" s="105"/>
      <c r="AX527" s="105"/>
      <c r="AY527" s="105"/>
      <c r="AZ527" s="105"/>
      <c r="BA527" s="105"/>
      <c r="BB527" s="105"/>
      <c r="BC527" s="105"/>
      <c r="BD527" s="105"/>
      <c r="BE527" s="105"/>
      <c r="BF527" s="105"/>
      <c r="BG527" s="105"/>
      <c r="BH527" s="105"/>
      <c r="BI527" s="105"/>
      <c r="BJ527" s="105"/>
      <c r="BK527" s="105"/>
      <c r="BL527" s="105"/>
      <c r="BM527" s="105"/>
      <c r="BN527" s="105"/>
      <c r="BO527" s="105"/>
      <c r="BP527" s="105"/>
      <c r="BQ527" s="105"/>
      <c r="BR527" s="105"/>
      <c r="BS527" s="105"/>
    </row>
    <row r="528" spans="1:71" s="104" customFormat="1" ht="25.65" hidden="1" customHeight="1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  <c r="AW528" s="105"/>
      <c r="AX528" s="105"/>
      <c r="AY528" s="105"/>
      <c r="AZ528" s="105"/>
      <c r="BA528" s="105"/>
      <c r="BB528" s="105"/>
      <c r="BC528" s="105"/>
      <c r="BD528" s="105"/>
      <c r="BE528" s="105"/>
      <c r="BF528" s="105"/>
      <c r="BG528" s="105"/>
      <c r="BH528" s="105"/>
      <c r="BI528" s="105"/>
      <c r="BJ528" s="105"/>
      <c r="BK528" s="105"/>
      <c r="BL528" s="105"/>
      <c r="BM528" s="105"/>
      <c r="BN528" s="105"/>
      <c r="BO528" s="105"/>
      <c r="BP528" s="105"/>
      <c r="BQ528" s="105"/>
      <c r="BR528" s="105"/>
      <c r="BS528" s="105"/>
    </row>
    <row r="529" spans="1:71" s="104" customFormat="1" ht="12.9" hidden="1" customHeight="1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  <c r="AW529" s="105"/>
      <c r="AX529" s="105"/>
      <c r="AY529" s="105"/>
      <c r="AZ529" s="105"/>
      <c r="BA529" s="105"/>
      <c r="BB529" s="105"/>
      <c r="BC529" s="105"/>
      <c r="BD529" s="105"/>
      <c r="BE529" s="105"/>
      <c r="BF529" s="105"/>
      <c r="BG529" s="105"/>
      <c r="BH529" s="105"/>
      <c r="BI529" s="105"/>
      <c r="BJ529" s="105"/>
      <c r="BK529" s="105"/>
      <c r="BL529" s="105"/>
      <c r="BM529" s="105"/>
      <c r="BN529" s="105"/>
      <c r="BO529" s="105"/>
      <c r="BP529" s="105"/>
      <c r="BQ529" s="105"/>
      <c r="BR529" s="105"/>
      <c r="BS529" s="105"/>
    </row>
    <row r="530" spans="1:71" s="104" customFormat="1" ht="12.9" hidden="1" customHeight="1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  <c r="AW530" s="105"/>
      <c r="AX530" s="105"/>
      <c r="AY530" s="105"/>
      <c r="AZ530" s="105"/>
      <c r="BA530" s="105"/>
      <c r="BB530" s="105"/>
      <c r="BC530" s="105"/>
      <c r="BD530" s="105"/>
      <c r="BE530" s="105"/>
      <c r="BF530" s="105"/>
      <c r="BG530" s="105"/>
      <c r="BH530" s="105"/>
      <c r="BI530" s="105"/>
      <c r="BJ530" s="105"/>
      <c r="BK530" s="105"/>
      <c r="BL530" s="105"/>
      <c r="BM530" s="105"/>
      <c r="BN530" s="105"/>
      <c r="BO530" s="105"/>
      <c r="BP530" s="105"/>
      <c r="BQ530" s="105"/>
      <c r="BR530" s="105"/>
      <c r="BS530" s="105"/>
    </row>
    <row r="531" spans="1:71" s="104" customFormat="1" ht="25.65" hidden="1" customHeight="1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  <c r="AW531" s="105"/>
      <c r="AX531" s="105"/>
      <c r="AY531" s="105"/>
      <c r="AZ531" s="105"/>
      <c r="BA531" s="105"/>
      <c r="BB531" s="105"/>
      <c r="BC531" s="105"/>
      <c r="BD531" s="105"/>
      <c r="BE531" s="105"/>
      <c r="BF531" s="105"/>
      <c r="BG531" s="105"/>
      <c r="BH531" s="105"/>
      <c r="BI531" s="105"/>
      <c r="BJ531" s="105"/>
      <c r="BK531" s="105"/>
      <c r="BL531" s="105"/>
      <c r="BM531" s="105"/>
      <c r="BN531" s="105"/>
      <c r="BO531" s="105"/>
      <c r="BP531" s="105"/>
      <c r="BQ531" s="105"/>
      <c r="BR531" s="105"/>
      <c r="BS531" s="105"/>
    </row>
    <row r="532" spans="1:71" s="104" customFormat="1" ht="25.65" hidden="1" customHeight="1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  <c r="AW532" s="105"/>
      <c r="AX532" s="105"/>
      <c r="AY532" s="105"/>
      <c r="AZ532" s="105"/>
      <c r="BA532" s="105"/>
      <c r="BB532" s="105"/>
      <c r="BC532" s="105"/>
      <c r="BD532" s="105"/>
      <c r="BE532" s="105"/>
      <c r="BF532" s="105"/>
      <c r="BG532" s="105"/>
      <c r="BH532" s="105"/>
      <c r="BI532" s="105"/>
      <c r="BJ532" s="105"/>
      <c r="BK532" s="105"/>
      <c r="BL532" s="105"/>
      <c r="BM532" s="105"/>
      <c r="BN532" s="105"/>
      <c r="BO532" s="105"/>
      <c r="BP532" s="105"/>
      <c r="BQ532" s="105"/>
      <c r="BR532" s="105"/>
      <c r="BS532" s="105"/>
    </row>
    <row r="533" spans="1:71" s="104" customFormat="1" ht="33.9" hidden="1" customHeight="1">
      <c r="A533" s="63">
        <v>521</v>
      </c>
      <c r="B533" s="6" t="s">
        <v>901</v>
      </c>
      <c r="C533" s="64" t="s">
        <v>902</v>
      </c>
      <c r="D533" s="64"/>
      <c r="E533" s="107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/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5"/>
      <c r="AV533" s="105"/>
      <c r="AW533" s="105"/>
      <c r="AX533" s="105"/>
      <c r="AY533" s="105"/>
      <c r="AZ533" s="105"/>
      <c r="BA533" s="105"/>
      <c r="BB533" s="105"/>
      <c r="BC533" s="105"/>
      <c r="BD533" s="105"/>
      <c r="BE533" s="105"/>
      <c r="BF533" s="105"/>
      <c r="BG533" s="105"/>
      <c r="BH533" s="105"/>
      <c r="BI533" s="105"/>
      <c r="BJ533" s="105"/>
      <c r="BK533" s="105"/>
      <c r="BL533" s="105"/>
      <c r="BM533" s="105"/>
      <c r="BN533" s="105"/>
      <c r="BO533" s="105"/>
      <c r="BP533" s="105"/>
      <c r="BQ533" s="105"/>
      <c r="BR533" s="105"/>
      <c r="BS533" s="105"/>
    </row>
    <row r="534" spans="1:71" s="104" customFormat="1" ht="33.9" hidden="1" customHeight="1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  <c r="AW534" s="105"/>
      <c r="AX534" s="105"/>
      <c r="AY534" s="105"/>
      <c r="AZ534" s="105"/>
      <c r="BA534" s="105"/>
      <c r="BB534" s="105"/>
      <c r="BC534" s="105"/>
      <c r="BD534" s="105"/>
      <c r="BE534" s="105"/>
      <c r="BF534" s="105"/>
      <c r="BG534" s="105"/>
      <c r="BH534" s="105"/>
      <c r="BI534" s="105"/>
      <c r="BJ534" s="105"/>
      <c r="BK534" s="105"/>
      <c r="BL534" s="105"/>
      <c r="BM534" s="105"/>
      <c r="BN534" s="105"/>
      <c r="BO534" s="105"/>
      <c r="BP534" s="105"/>
      <c r="BQ534" s="105"/>
      <c r="BR534" s="105"/>
      <c r="BS534" s="105"/>
    </row>
    <row r="535" spans="1:71" s="104" customFormat="1" ht="33.9" hidden="1" customHeight="1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  <c r="AW535" s="105"/>
      <c r="AX535" s="105"/>
      <c r="AY535" s="105"/>
      <c r="AZ535" s="105"/>
      <c r="BA535" s="105"/>
      <c r="BB535" s="105"/>
      <c r="BC535" s="105"/>
      <c r="BD535" s="105"/>
      <c r="BE535" s="105"/>
      <c r="BF535" s="105"/>
      <c r="BG535" s="105"/>
      <c r="BH535" s="105"/>
      <c r="BI535" s="105"/>
      <c r="BJ535" s="105"/>
      <c r="BK535" s="105"/>
      <c r="BL535" s="105"/>
      <c r="BM535" s="105"/>
      <c r="BN535" s="105"/>
      <c r="BO535" s="105"/>
      <c r="BP535" s="105"/>
      <c r="BQ535" s="105"/>
      <c r="BR535" s="105"/>
      <c r="BS535" s="105"/>
    </row>
    <row r="536" spans="1:71" s="104" customFormat="1" ht="33.9" customHeight="1">
      <c r="A536" s="63">
        <v>524</v>
      </c>
      <c r="B536" s="6" t="s">
        <v>903</v>
      </c>
      <c r="C536" s="64" t="s">
        <v>902</v>
      </c>
      <c r="D536" s="64"/>
      <c r="E536" s="107">
        <v>2</v>
      </c>
      <c r="F536" s="107">
        <v>2</v>
      </c>
      <c r="G536" s="107"/>
      <c r="H536" s="107"/>
      <c r="I536" s="107"/>
      <c r="J536" s="107"/>
      <c r="K536" s="107"/>
      <c r="L536" s="107">
        <v>1</v>
      </c>
      <c r="M536" s="107"/>
      <c r="N536" s="107"/>
      <c r="O536" s="107"/>
      <c r="P536" s="107">
        <v>1</v>
      </c>
      <c r="Q536" s="107"/>
      <c r="R536" s="107">
        <v>1</v>
      </c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>
        <v>1</v>
      </c>
      <c r="AI536" s="107"/>
      <c r="AJ536" s="107"/>
      <c r="AK536" s="107">
        <v>1</v>
      </c>
      <c r="AL536" s="107"/>
      <c r="AM536" s="107"/>
      <c r="AN536" s="107"/>
      <c r="AO536" s="107"/>
      <c r="AP536" s="107"/>
      <c r="AQ536" s="107">
        <v>1</v>
      </c>
      <c r="AR536" s="107">
        <v>1</v>
      </c>
      <c r="AS536" s="107"/>
      <c r="AT536" s="107"/>
      <c r="AU536" s="105"/>
      <c r="AV536" s="105"/>
      <c r="AW536" s="105"/>
      <c r="AX536" s="105"/>
      <c r="AY536" s="105"/>
      <c r="AZ536" s="105"/>
      <c r="BA536" s="105"/>
      <c r="BB536" s="105"/>
      <c r="BC536" s="105"/>
      <c r="BD536" s="105"/>
      <c r="BE536" s="105"/>
      <c r="BF536" s="105"/>
      <c r="BG536" s="105"/>
      <c r="BH536" s="105"/>
      <c r="BI536" s="105"/>
      <c r="BJ536" s="105"/>
      <c r="BK536" s="105"/>
      <c r="BL536" s="105"/>
      <c r="BM536" s="105"/>
      <c r="BN536" s="105"/>
      <c r="BO536" s="105"/>
      <c r="BP536" s="105"/>
      <c r="BQ536" s="105"/>
      <c r="BR536" s="105"/>
      <c r="BS536" s="105"/>
    </row>
    <row r="537" spans="1:71" s="104" customFormat="1" ht="33.9" hidden="1" customHeight="1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  <c r="AW537" s="105"/>
      <c r="AX537" s="105"/>
      <c r="AY537" s="105"/>
      <c r="AZ537" s="105"/>
      <c r="BA537" s="105"/>
      <c r="BB537" s="105"/>
      <c r="BC537" s="105"/>
      <c r="BD537" s="105"/>
      <c r="BE537" s="105"/>
      <c r="BF537" s="105"/>
      <c r="BG537" s="105"/>
      <c r="BH537" s="105"/>
      <c r="BI537" s="105"/>
      <c r="BJ537" s="105"/>
      <c r="BK537" s="105"/>
      <c r="BL537" s="105"/>
      <c r="BM537" s="105"/>
      <c r="BN537" s="105"/>
      <c r="BO537" s="105"/>
      <c r="BP537" s="105"/>
      <c r="BQ537" s="105"/>
      <c r="BR537" s="105"/>
      <c r="BS537" s="105"/>
    </row>
    <row r="538" spans="1:71" s="104" customFormat="1" ht="33.9" hidden="1" customHeight="1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  <c r="AW538" s="105"/>
      <c r="AX538" s="105"/>
      <c r="AY538" s="105"/>
      <c r="AZ538" s="105"/>
      <c r="BA538" s="105"/>
      <c r="BB538" s="105"/>
      <c r="BC538" s="105"/>
      <c r="BD538" s="105"/>
      <c r="BE538" s="105"/>
      <c r="BF538" s="105"/>
      <c r="BG538" s="105"/>
      <c r="BH538" s="105"/>
      <c r="BI538" s="105"/>
      <c r="BJ538" s="105"/>
      <c r="BK538" s="105"/>
      <c r="BL538" s="105"/>
      <c r="BM538" s="105"/>
      <c r="BN538" s="105"/>
      <c r="BO538" s="105"/>
      <c r="BP538" s="105"/>
      <c r="BQ538" s="105"/>
      <c r="BR538" s="105"/>
      <c r="BS538" s="105"/>
    </row>
    <row r="539" spans="1:71" s="104" customFormat="1" ht="25.65" hidden="1" customHeight="1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  <c r="AW539" s="105"/>
      <c r="AX539" s="105"/>
      <c r="AY539" s="105"/>
      <c r="AZ539" s="105"/>
      <c r="BA539" s="105"/>
      <c r="BB539" s="105"/>
      <c r="BC539" s="105"/>
      <c r="BD539" s="105"/>
      <c r="BE539" s="105"/>
      <c r="BF539" s="105"/>
      <c r="BG539" s="105"/>
      <c r="BH539" s="105"/>
      <c r="BI539" s="105"/>
      <c r="BJ539" s="105"/>
      <c r="BK539" s="105"/>
      <c r="BL539" s="105"/>
      <c r="BM539" s="105"/>
      <c r="BN539" s="105"/>
      <c r="BO539" s="105"/>
      <c r="BP539" s="105"/>
      <c r="BQ539" s="105"/>
      <c r="BR539" s="105"/>
      <c r="BS539" s="105"/>
    </row>
    <row r="540" spans="1:71" s="104" customFormat="1" ht="12.9" customHeight="1">
      <c r="A540" s="63">
        <v>528</v>
      </c>
      <c r="B540" s="6" t="s">
        <v>907</v>
      </c>
      <c r="C540" s="64" t="s">
        <v>908</v>
      </c>
      <c r="D540" s="64"/>
      <c r="E540" s="107">
        <v>1</v>
      </c>
      <c r="F540" s="107">
        <v>1</v>
      </c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>
        <v>1</v>
      </c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>
        <v>1</v>
      </c>
      <c r="AL540" s="107"/>
      <c r="AM540" s="107"/>
      <c r="AN540" s="107"/>
      <c r="AO540" s="107"/>
      <c r="AP540" s="107"/>
      <c r="AQ540" s="107">
        <v>1</v>
      </c>
      <c r="AR540" s="107"/>
      <c r="AS540" s="107"/>
      <c r="AT540" s="107"/>
      <c r="AU540" s="105"/>
      <c r="AV540" s="105"/>
      <c r="AW540" s="105"/>
      <c r="AX540" s="105">
        <v>1</v>
      </c>
      <c r="AY540" s="105"/>
      <c r="AZ540" s="105"/>
      <c r="BA540" s="105"/>
      <c r="BB540" s="105"/>
      <c r="BC540" s="105"/>
      <c r="BD540" s="105"/>
      <c r="BE540" s="105"/>
      <c r="BF540" s="105"/>
      <c r="BG540" s="105"/>
      <c r="BH540" s="105"/>
      <c r="BI540" s="105"/>
      <c r="BJ540" s="105"/>
      <c r="BK540" s="105"/>
      <c r="BL540" s="105"/>
      <c r="BM540" s="105"/>
      <c r="BN540" s="105"/>
      <c r="BO540" s="105"/>
      <c r="BP540" s="105"/>
      <c r="BQ540" s="105"/>
      <c r="BR540" s="105"/>
      <c r="BS540" s="105"/>
    </row>
    <row r="541" spans="1:71" s="104" customFormat="1" ht="12.9" customHeight="1">
      <c r="A541" s="63">
        <v>529</v>
      </c>
      <c r="B541" s="6" t="s">
        <v>909</v>
      </c>
      <c r="C541" s="64" t="s">
        <v>908</v>
      </c>
      <c r="D541" s="64"/>
      <c r="E541" s="107">
        <v>10</v>
      </c>
      <c r="F541" s="107">
        <v>10</v>
      </c>
      <c r="G541" s="107"/>
      <c r="H541" s="107">
        <v>1</v>
      </c>
      <c r="I541" s="107">
        <v>3</v>
      </c>
      <c r="J541" s="107"/>
      <c r="K541" s="107"/>
      <c r="L541" s="107">
        <v>2</v>
      </c>
      <c r="M541" s="107"/>
      <c r="N541" s="107">
        <v>1</v>
      </c>
      <c r="O541" s="107">
        <v>1</v>
      </c>
      <c r="P541" s="107">
        <v>4</v>
      </c>
      <c r="Q541" s="107">
        <v>2</v>
      </c>
      <c r="R541" s="107">
        <v>2</v>
      </c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>
        <v>1</v>
      </c>
      <c r="AG541" s="107"/>
      <c r="AH541" s="107">
        <v>3</v>
      </c>
      <c r="AI541" s="107"/>
      <c r="AJ541" s="107"/>
      <c r="AK541" s="107">
        <v>6</v>
      </c>
      <c r="AL541" s="107">
        <v>2</v>
      </c>
      <c r="AM541" s="107"/>
      <c r="AN541" s="107"/>
      <c r="AO541" s="107"/>
      <c r="AP541" s="107"/>
      <c r="AQ541" s="107">
        <v>2</v>
      </c>
      <c r="AR541" s="107">
        <v>5</v>
      </c>
      <c r="AS541" s="107">
        <v>2</v>
      </c>
      <c r="AT541" s="107">
        <v>1</v>
      </c>
      <c r="AU541" s="105"/>
      <c r="AV541" s="105"/>
      <c r="AW541" s="105"/>
      <c r="AX541" s="105">
        <v>1</v>
      </c>
      <c r="AY541" s="105">
        <v>2</v>
      </c>
      <c r="AZ541" s="105">
        <v>2</v>
      </c>
      <c r="BA541" s="105"/>
      <c r="BB541" s="105"/>
      <c r="BC541" s="105"/>
      <c r="BD541" s="105"/>
      <c r="BE541" s="105">
        <v>2</v>
      </c>
      <c r="BF541" s="105"/>
      <c r="BG541" s="105"/>
      <c r="BH541" s="105"/>
      <c r="BI541" s="105"/>
      <c r="BJ541" s="105">
        <v>1</v>
      </c>
      <c r="BK541" s="105"/>
      <c r="BL541" s="105"/>
      <c r="BM541" s="105"/>
      <c r="BN541" s="105"/>
      <c r="BO541" s="105"/>
      <c r="BP541" s="105"/>
      <c r="BQ541" s="105"/>
      <c r="BR541" s="105">
        <v>1</v>
      </c>
      <c r="BS541" s="105"/>
    </row>
    <row r="542" spans="1:71" s="104" customFormat="1" ht="12.9" hidden="1" customHeight="1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  <c r="AW542" s="105"/>
      <c r="AX542" s="105"/>
      <c r="AY542" s="105"/>
      <c r="AZ542" s="105"/>
      <c r="BA542" s="105"/>
      <c r="BB542" s="105"/>
      <c r="BC542" s="105"/>
      <c r="BD542" s="105"/>
      <c r="BE542" s="105"/>
      <c r="BF542" s="105"/>
      <c r="BG542" s="105"/>
      <c r="BH542" s="105"/>
      <c r="BI542" s="105"/>
      <c r="BJ542" s="105"/>
      <c r="BK542" s="105"/>
      <c r="BL542" s="105"/>
      <c r="BM542" s="105"/>
      <c r="BN542" s="105"/>
      <c r="BO542" s="105"/>
      <c r="BP542" s="105"/>
      <c r="BQ542" s="105"/>
      <c r="BR542" s="105"/>
      <c r="BS542" s="105"/>
    </row>
    <row r="543" spans="1:71" s="104" customFormat="1" ht="25.65" hidden="1" customHeight="1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  <c r="AW543" s="105"/>
      <c r="AX543" s="105"/>
      <c r="AY543" s="105"/>
      <c r="AZ543" s="105"/>
      <c r="BA543" s="105"/>
      <c r="BB543" s="105"/>
      <c r="BC543" s="105"/>
      <c r="BD543" s="105"/>
      <c r="BE543" s="105"/>
      <c r="BF543" s="105"/>
      <c r="BG543" s="105"/>
      <c r="BH543" s="105"/>
      <c r="BI543" s="105"/>
      <c r="BJ543" s="105"/>
      <c r="BK543" s="105"/>
      <c r="BL543" s="105"/>
      <c r="BM543" s="105"/>
      <c r="BN543" s="105"/>
      <c r="BO543" s="105"/>
      <c r="BP543" s="105"/>
      <c r="BQ543" s="105"/>
      <c r="BR543" s="105"/>
      <c r="BS543" s="105"/>
    </row>
    <row r="544" spans="1:71" s="104" customFormat="1" ht="12.9" hidden="1" customHeight="1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  <c r="AW544" s="105"/>
      <c r="AX544" s="105"/>
      <c r="AY544" s="105"/>
      <c r="AZ544" s="105"/>
      <c r="BA544" s="105"/>
      <c r="BB544" s="105"/>
      <c r="BC544" s="105"/>
      <c r="BD544" s="105"/>
      <c r="BE544" s="105"/>
      <c r="BF544" s="105"/>
      <c r="BG544" s="105"/>
      <c r="BH544" s="105"/>
      <c r="BI544" s="105"/>
      <c r="BJ544" s="105"/>
      <c r="BK544" s="105"/>
      <c r="BL544" s="105"/>
      <c r="BM544" s="105"/>
      <c r="BN544" s="105"/>
      <c r="BO544" s="105"/>
      <c r="BP544" s="105"/>
      <c r="BQ544" s="105"/>
      <c r="BR544" s="105"/>
      <c r="BS544" s="105"/>
    </row>
    <row r="545" spans="1:71" s="104" customFormat="1" ht="25.65" hidden="1" customHeight="1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  <c r="AW545" s="105"/>
      <c r="AX545" s="105"/>
      <c r="AY545" s="105"/>
      <c r="AZ545" s="105"/>
      <c r="BA545" s="105"/>
      <c r="BB545" s="105"/>
      <c r="BC545" s="105"/>
      <c r="BD545" s="105"/>
      <c r="BE545" s="105"/>
      <c r="BF545" s="105"/>
      <c r="BG545" s="105"/>
      <c r="BH545" s="105"/>
      <c r="BI545" s="105"/>
      <c r="BJ545" s="105"/>
      <c r="BK545" s="105"/>
      <c r="BL545" s="105"/>
      <c r="BM545" s="105"/>
      <c r="BN545" s="105"/>
      <c r="BO545" s="105"/>
      <c r="BP545" s="105"/>
      <c r="BQ545" s="105"/>
      <c r="BR545" s="105"/>
      <c r="BS545" s="105"/>
    </row>
    <row r="546" spans="1:71" s="104" customFormat="1" ht="25.65" hidden="1" customHeight="1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  <c r="AW546" s="105"/>
      <c r="AX546" s="105"/>
      <c r="AY546" s="105"/>
      <c r="AZ546" s="105"/>
      <c r="BA546" s="105"/>
      <c r="BB546" s="105"/>
      <c r="BC546" s="105"/>
      <c r="BD546" s="105"/>
      <c r="BE546" s="105"/>
      <c r="BF546" s="105"/>
      <c r="BG546" s="105"/>
      <c r="BH546" s="105"/>
      <c r="BI546" s="105"/>
      <c r="BJ546" s="105"/>
      <c r="BK546" s="105"/>
      <c r="BL546" s="105"/>
      <c r="BM546" s="105"/>
      <c r="BN546" s="105"/>
      <c r="BO546" s="105"/>
      <c r="BP546" s="105"/>
      <c r="BQ546" s="105"/>
      <c r="BR546" s="105"/>
      <c r="BS546" s="105"/>
    </row>
    <row r="547" spans="1:71" s="104" customFormat="1" ht="25.65" hidden="1" customHeight="1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  <c r="AW547" s="105"/>
      <c r="AX547" s="105"/>
      <c r="AY547" s="105"/>
      <c r="AZ547" s="105"/>
      <c r="BA547" s="105"/>
      <c r="BB547" s="105"/>
      <c r="BC547" s="105"/>
      <c r="BD547" s="105"/>
      <c r="BE547" s="105"/>
      <c r="BF547" s="105"/>
      <c r="BG547" s="105"/>
      <c r="BH547" s="105"/>
      <c r="BI547" s="105"/>
      <c r="BJ547" s="105"/>
      <c r="BK547" s="105"/>
      <c r="BL547" s="105"/>
      <c r="BM547" s="105"/>
      <c r="BN547" s="105"/>
      <c r="BO547" s="105"/>
      <c r="BP547" s="105"/>
      <c r="BQ547" s="105"/>
      <c r="BR547" s="105"/>
      <c r="BS547" s="105"/>
    </row>
    <row r="548" spans="1:71" s="104" customFormat="1" ht="25.65" customHeight="1">
      <c r="A548" s="63">
        <v>536</v>
      </c>
      <c r="B548" s="6" t="s">
        <v>917</v>
      </c>
      <c r="C548" s="64" t="s">
        <v>918</v>
      </c>
      <c r="D548" s="64"/>
      <c r="E548" s="105">
        <f t="shared" ref="E548:AJ548" si="33">SUM(E549:E591)</f>
        <v>5</v>
      </c>
      <c r="F548" s="105">
        <f t="shared" si="33"/>
        <v>5</v>
      </c>
      <c r="G548" s="105">
        <f t="shared" si="33"/>
        <v>0</v>
      </c>
      <c r="H548" s="105">
        <f t="shared" si="33"/>
        <v>0</v>
      </c>
      <c r="I548" s="105">
        <f t="shared" si="33"/>
        <v>3</v>
      </c>
      <c r="J548" s="105">
        <f t="shared" si="33"/>
        <v>0</v>
      </c>
      <c r="K548" s="105">
        <f t="shared" si="33"/>
        <v>0</v>
      </c>
      <c r="L548" s="105">
        <f t="shared" si="33"/>
        <v>3</v>
      </c>
      <c r="M548" s="105">
        <f t="shared" si="33"/>
        <v>0</v>
      </c>
      <c r="N548" s="105">
        <f t="shared" si="33"/>
        <v>0</v>
      </c>
      <c r="O548" s="105">
        <f t="shared" si="33"/>
        <v>0</v>
      </c>
      <c r="P548" s="105">
        <f t="shared" si="33"/>
        <v>3</v>
      </c>
      <c r="Q548" s="105">
        <f t="shared" si="33"/>
        <v>0</v>
      </c>
      <c r="R548" s="105">
        <f t="shared" si="33"/>
        <v>2</v>
      </c>
      <c r="S548" s="105">
        <f t="shared" si="33"/>
        <v>0</v>
      </c>
      <c r="T548" s="105">
        <f t="shared" si="33"/>
        <v>0</v>
      </c>
      <c r="U548" s="105">
        <f t="shared" si="33"/>
        <v>0</v>
      </c>
      <c r="V548" s="105">
        <f t="shared" si="33"/>
        <v>0</v>
      </c>
      <c r="W548" s="105">
        <f t="shared" si="33"/>
        <v>0</v>
      </c>
      <c r="X548" s="105">
        <f t="shared" si="33"/>
        <v>0</v>
      </c>
      <c r="Y548" s="105">
        <f t="shared" si="33"/>
        <v>0</v>
      </c>
      <c r="Z548" s="105">
        <f t="shared" si="33"/>
        <v>0</v>
      </c>
      <c r="AA548" s="105">
        <f t="shared" si="33"/>
        <v>0</v>
      </c>
      <c r="AB548" s="105">
        <f t="shared" si="33"/>
        <v>0</v>
      </c>
      <c r="AC548" s="105">
        <f t="shared" si="33"/>
        <v>0</v>
      </c>
      <c r="AD548" s="105">
        <f t="shared" si="33"/>
        <v>0</v>
      </c>
      <c r="AE548" s="105">
        <f t="shared" si="33"/>
        <v>0</v>
      </c>
      <c r="AF548" s="105">
        <f t="shared" si="33"/>
        <v>0</v>
      </c>
      <c r="AG548" s="105">
        <f t="shared" si="33"/>
        <v>0</v>
      </c>
      <c r="AH548" s="105">
        <f t="shared" si="33"/>
        <v>0</v>
      </c>
      <c r="AI548" s="105">
        <f t="shared" si="33"/>
        <v>0</v>
      </c>
      <c r="AJ548" s="105">
        <f t="shared" si="33"/>
        <v>0</v>
      </c>
      <c r="AK548" s="105">
        <f t="shared" ref="AK548:BP548" si="34">SUM(AK549:AK591)</f>
        <v>5</v>
      </c>
      <c r="AL548" s="105">
        <f t="shared" si="34"/>
        <v>1</v>
      </c>
      <c r="AM548" s="105">
        <f t="shared" si="34"/>
        <v>0</v>
      </c>
      <c r="AN548" s="105">
        <f t="shared" si="34"/>
        <v>0</v>
      </c>
      <c r="AO548" s="105">
        <f t="shared" si="34"/>
        <v>0</v>
      </c>
      <c r="AP548" s="105">
        <f t="shared" si="34"/>
        <v>0</v>
      </c>
      <c r="AQ548" s="105">
        <f t="shared" si="34"/>
        <v>0</v>
      </c>
      <c r="AR548" s="105">
        <f t="shared" si="34"/>
        <v>4</v>
      </c>
      <c r="AS548" s="105">
        <f t="shared" si="34"/>
        <v>1</v>
      </c>
      <c r="AT548" s="105">
        <f t="shared" si="34"/>
        <v>0</v>
      </c>
      <c r="AU548" s="105">
        <f t="shared" si="34"/>
        <v>0</v>
      </c>
      <c r="AV548" s="105">
        <f t="shared" si="34"/>
        <v>0</v>
      </c>
      <c r="AW548" s="105">
        <f t="shared" si="34"/>
        <v>0</v>
      </c>
      <c r="AX548" s="105">
        <f t="shared" si="34"/>
        <v>0</v>
      </c>
      <c r="AY548" s="105">
        <f t="shared" si="34"/>
        <v>1</v>
      </c>
      <c r="AZ548" s="105">
        <f t="shared" si="34"/>
        <v>1</v>
      </c>
      <c r="BA548" s="105">
        <f t="shared" si="34"/>
        <v>0</v>
      </c>
      <c r="BB548" s="105">
        <f t="shared" si="34"/>
        <v>0</v>
      </c>
      <c r="BC548" s="105">
        <f t="shared" si="34"/>
        <v>1</v>
      </c>
      <c r="BD548" s="105">
        <f t="shared" si="34"/>
        <v>0</v>
      </c>
      <c r="BE548" s="105">
        <f t="shared" si="34"/>
        <v>0</v>
      </c>
      <c r="BF548" s="105">
        <f t="shared" si="34"/>
        <v>0</v>
      </c>
      <c r="BG548" s="105">
        <f t="shared" si="34"/>
        <v>0</v>
      </c>
      <c r="BH548" s="105">
        <f t="shared" si="34"/>
        <v>0</v>
      </c>
      <c r="BI548" s="105">
        <f t="shared" si="34"/>
        <v>0</v>
      </c>
      <c r="BJ548" s="105">
        <f t="shared" si="34"/>
        <v>1</v>
      </c>
      <c r="BK548" s="105">
        <f t="shared" si="34"/>
        <v>0</v>
      </c>
      <c r="BL548" s="105">
        <f t="shared" si="34"/>
        <v>0</v>
      </c>
      <c r="BM548" s="105">
        <f t="shared" si="34"/>
        <v>0</v>
      </c>
      <c r="BN548" s="105">
        <f t="shared" si="34"/>
        <v>0</v>
      </c>
      <c r="BO548" s="105">
        <f t="shared" si="34"/>
        <v>0</v>
      </c>
      <c r="BP548" s="105">
        <f t="shared" si="34"/>
        <v>0</v>
      </c>
      <c r="BQ548" s="105">
        <f t="shared" ref="BQ548:CV548" si="35">SUM(BQ549:BQ591)</f>
        <v>0</v>
      </c>
      <c r="BR548" s="105">
        <f t="shared" si="35"/>
        <v>0</v>
      </c>
      <c r="BS548" s="105">
        <f t="shared" si="35"/>
        <v>0</v>
      </c>
    </row>
    <row r="549" spans="1:71" s="104" customFormat="1" ht="12.9" hidden="1" customHeight="1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  <c r="AW549" s="105"/>
      <c r="AX549" s="105"/>
      <c r="AY549" s="105"/>
      <c r="AZ549" s="105"/>
      <c r="BA549" s="105"/>
      <c r="BB549" s="105"/>
      <c r="BC549" s="105"/>
      <c r="BD549" s="105"/>
      <c r="BE549" s="105"/>
      <c r="BF549" s="105"/>
      <c r="BG549" s="105"/>
      <c r="BH549" s="105"/>
      <c r="BI549" s="105"/>
      <c r="BJ549" s="105"/>
      <c r="BK549" s="105"/>
      <c r="BL549" s="105"/>
      <c r="BM549" s="105"/>
      <c r="BN549" s="105"/>
      <c r="BO549" s="105"/>
      <c r="BP549" s="105"/>
      <c r="BQ549" s="105"/>
      <c r="BR549" s="105"/>
      <c r="BS549" s="105"/>
    </row>
    <row r="550" spans="1:71" s="104" customFormat="1" ht="12.9" hidden="1" customHeight="1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  <c r="AW550" s="105"/>
      <c r="AX550" s="105"/>
      <c r="AY550" s="105"/>
      <c r="AZ550" s="105"/>
      <c r="BA550" s="105"/>
      <c r="BB550" s="105"/>
      <c r="BC550" s="105"/>
      <c r="BD550" s="105"/>
      <c r="BE550" s="105"/>
      <c r="BF550" s="105"/>
      <c r="BG550" s="105"/>
      <c r="BH550" s="105"/>
      <c r="BI550" s="105"/>
      <c r="BJ550" s="105"/>
      <c r="BK550" s="105"/>
      <c r="BL550" s="105"/>
      <c r="BM550" s="105"/>
      <c r="BN550" s="105"/>
      <c r="BO550" s="105"/>
      <c r="BP550" s="105"/>
      <c r="BQ550" s="105"/>
      <c r="BR550" s="105"/>
      <c r="BS550" s="105"/>
    </row>
    <row r="551" spans="1:71" s="104" customFormat="1" ht="12.9" hidden="1" customHeight="1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  <c r="AW551" s="105"/>
      <c r="AX551" s="105"/>
      <c r="AY551" s="105"/>
      <c r="AZ551" s="105"/>
      <c r="BA551" s="105"/>
      <c r="BB551" s="105"/>
      <c r="BC551" s="105"/>
      <c r="BD551" s="105"/>
      <c r="BE551" s="105"/>
      <c r="BF551" s="105"/>
      <c r="BG551" s="105"/>
      <c r="BH551" s="105"/>
      <c r="BI551" s="105"/>
      <c r="BJ551" s="105"/>
      <c r="BK551" s="105"/>
      <c r="BL551" s="105"/>
      <c r="BM551" s="105"/>
      <c r="BN551" s="105"/>
      <c r="BO551" s="105"/>
      <c r="BP551" s="105"/>
      <c r="BQ551" s="105"/>
      <c r="BR551" s="105"/>
      <c r="BS551" s="105"/>
    </row>
    <row r="552" spans="1:71" s="104" customFormat="1" ht="25.65" hidden="1" customHeight="1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  <c r="AW552" s="105"/>
      <c r="AX552" s="105"/>
      <c r="AY552" s="105"/>
      <c r="AZ552" s="105"/>
      <c r="BA552" s="105"/>
      <c r="BB552" s="105"/>
      <c r="BC552" s="105"/>
      <c r="BD552" s="105"/>
      <c r="BE552" s="105"/>
      <c r="BF552" s="105"/>
      <c r="BG552" s="105"/>
      <c r="BH552" s="105"/>
      <c r="BI552" s="105"/>
      <c r="BJ552" s="105"/>
      <c r="BK552" s="105"/>
      <c r="BL552" s="105"/>
      <c r="BM552" s="105"/>
      <c r="BN552" s="105"/>
      <c r="BO552" s="105"/>
      <c r="BP552" s="105"/>
      <c r="BQ552" s="105"/>
      <c r="BR552" s="105"/>
      <c r="BS552" s="105"/>
    </row>
    <row r="553" spans="1:71" s="104" customFormat="1" ht="12.9" hidden="1" customHeight="1">
      <c r="A553" s="63">
        <v>541</v>
      </c>
      <c r="B553" s="6" t="s">
        <v>924</v>
      </c>
      <c r="C553" s="64" t="s">
        <v>925</v>
      </c>
      <c r="D553" s="64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  <c r="AW553" s="105"/>
      <c r="AX553" s="105"/>
      <c r="AY553" s="105"/>
      <c r="AZ553" s="105"/>
      <c r="BA553" s="105"/>
      <c r="BB553" s="105"/>
      <c r="BC553" s="105"/>
      <c r="BD553" s="105"/>
      <c r="BE553" s="105"/>
      <c r="BF553" s="105"/>
      <c r="BG553" s="105"/>
      <c r="BH553" s="105"/>
      <c r="BI553" s="105"/>
      <c r="BJ553" s="105"/>
      <c r="BK553" s="105"/>
      <c r="BL553" s="105"/>
      <c r="BM553" s="105"/>
      <c r="BN553" s="105"/>
      <c r="BO553" s="105"/>
      <c r="BP553" s="105"/>
      <c r="BQ553" s="105"/>
      <c r="BR553" s="105"/>
      <c r="BS553" s="105"/>
    </row>
    <row r="554" spans="1:71" s="104" customFormat="1" ht="12.9" customHeight="1">
      <c r="A554" s="63">
        <v>542</v>
      </c>
      <c r="B554" s="6" t="s">
        <v>926</v>
      </c>
      <c r="C554" s="64" t="s">
        <v>925</v>
      </c>
      <c r="D554" s="64"/>
      <c r="E554" s="107">
        <v>2</v>
      </c>
      <c r="F554" s="107">
        <v>2</v>
      </c>
      <c r="G554" s="107"/>
      <c r="H554" s="107"/>
      <c r="I554" s="107">
        <v>2</v>
      </c>
      <c r="J554" s="107"/>
      <c r="K554" s="107"/>
      <c r="L554" s="107">
        <v>2</v>
      </c>
      <c r="M554" s="107"/>
      <c r="N554" s="107"/>
      <c r="O554" s="107"/>
      <c r="P554" s="107">
        <v>2</v>
      </c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>
        <v>2</v>
      </c>
      <c r="AL554" s="107"/>
      <c r="AM554" s="107"/>
      <c r="AN554" s="107"/>
      <c r="AO554" s="107"/>
      <c r="AP554" s="107"/>
      <c r="AQ554" s="107"/>
      <c r="AR554" s="107">
        <v>2</v>
      </c>
      <c r="AS554" s="107"/>
      <c r="AT554" s="107"/>
      <c r="AU554" s="105"/>
      <c r="AV554" s="105"/>
      <c r="AW554" s="105"/>
      <c r="AX554" s="105"/>
      <c r="AY554" s="105"/>
      <c r="AZ554" s="105"/>
      <c r="BA554" s="105"/>
      <c r="BB554" s="105"/>
      <c r="BC554" s="105"/>
      <c r="BD554" s="105"/>
      <c r="BE554" s="105"/>
      <c r="BF554" s="105"/>
      <c r="BG554" s="105"/>
      <c r="BH554" s="105"/>
      <c r="BI554" s="105"/>
      <c r="BJ554" s="105"/>
      <c r="BK554" s="105"/>
      <c r="BL554" s="105"/>
      <c r="BM554" s="105"/>
      <c r="BN554" s="105"/>
      <c r="BO554" s="105"/>
      <c r="BP554" s="105"/>
      <c r="BQ554" s="105"/>
      <c r="BR554" s="105"/>
      <c r="BS554" s="105"/>
    </row>
    <row r="555" spans="1:71" s="104" customFormat="1" ht="12.9" hidden="1" customHeight="1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  <c r="AW555" s="105"/>
      <c r="AX555" s="105"/>
      <c r="AY555" s="105"/>
      <c r="AZ555" s="105"/>
      <c r="BA555" s="105"/>
      <c r="BB555" s="105"/>
      <c r="BC555" s="105"/>
      <c r="BD555" s="105"/>
      <c r="BE555" s="105"/>
      <c r="BF555" s="105"/>
      <c r="BG555" s="105"/>
      <c r="BH555" s="105"/>
      <c r="BI555" s="105"/>
      <c r="BJ555" s="105"/>
      <c r="BK555" s="105"/>
      <c r="BL555" s="105"/>
      <c r="BM555" s="105"/>
      <c r="BN555" s="105"/>
      <c r="BO555" s="105"/>
      <c r="BP555" s="105"/>
      <c r="BQ555" s="105"/>
      <c r="BR555" s="105"/>
      <c r="BS555" s="105"/>
    </row>
    <row r="556" spans="1:71" s="104" customFormat="1" ht="12.9" customHeight="1">
      <c r="A556" s="63">
        <v>544</v>
      </c>
      <c r="B556" s="6" t="s">
        <v>928</v>
      </c>
      <c r="C556" s="64" t="s">
        <v>925</v>
      </c>
      <c r="D556" s="64"/>
      <c r="E556" s="107">
        <v>1</v>
      </c>
      <c r="F556" s="107">
        <v>1</v>
      </c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>
        <v>1</v>
      </c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>
        <v>1</v>
      </c>
      <c r="AL556" s="107">
        <v>1</v>
      </c>
      <c r="AM556" s="107"/>
      <c r="AN556" s="107"/>
      <c r="AO556" s="107"/>
      <c r="AP556" s="107"/>
      <c r="AQ556" s="107"/>
      <c r="AR556" s="107"/>
      <c r="AS556" s="107">
        <v>1</v>
      </c>
      <c r="AT556" s="107"/>
      <c r="AU556" s="105"/>
      <c r="AV556" s="105"/>
      <c r="AW556" s="105"/>
      <c r="AX556" s="105"/>
      <c r="AY556" s="105">
        <v>1</v>
      </c>
      <c r="AZ556" s="105">
        <v>1</v>
      </c>
      <c r="BA556" s="105"/>
      <c r="BB556" s="105"/>
      <c r="BC556" s="105">
        <v>1</v>
      </c>
      <c r="BD556" s="105"/>
      <c r="BE556" s="105"/>
      <c r="BF556" s="105"/>
      <c r="BG556" s="105"/>
      <c r="BH556" s="105"/>
      <c r="BI556" s="105"/>
      <c r="BJ556" s="105">
        <v>1</v>
      </c>
      <c r="BK556" s="105"/>
      <c r="BL556" s="105"/>
      <c r="BM556" s="105"/>
      <c r="BN556" s="105"/>
      <c r="BO556" s="105"/>
      <c r="BP556" s="105"/>
      <c r="BQ556" s="105"/>
      <c r="BR556" s="105"/>
      <c r="BS556" s="105"/>
    </row>
    <row r="557" spans="1:71" s="104" customFormat="1" ht="12.9" hidden="1" customHeight="1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  <c r="AW557" s="105"/>
      <c r="AX557" s="105"/>
      <c r="AY557" s="105"/>
      <c r="AZ557" s="105"/>
      <c r="BA557" s="105"/>
      <c r="BB557" s="105"/>
      <c r="BC557" s="105"/>
      <c r="BD557" s="105"/>
      <c r="BE557" s="105"/>
      <c r="BF557" s="105"/>
      <c r="BG557" s="105"/>
      <c r="BH557" s="105"/>
      <c r="BI557" s="105"/>
      <c r="BJ557" s="105"/>
      <c r="BK557" s="105"/>
      <c r="BL557" s="105"/>
      <c r="BM557" s="105"/>
      <c r="BN557" s="105"/>
      <c r="BO557" s="105"/>
      <c r="BP557" s="105"/>
      <c r="BQ557" s="105"/>
      <c r="BR557" s="105"/>
      <c r="BS557" s="105"/>
    </row>
    <row r="558" spans="1:71" s="104" customFormat="1" ht="12.9" hidden="1" customHeight="1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  <c r="AW558" s="105"/>
      <c r="AX558" s="105"/>
      <c r="AY558" s="105"/>
      <c r="AZ558" s="105"/>
      <c r="BA558" s="105"/>
      <c r="BB558" s="105"/>
      <c r="BC558" s="105"/>
      <c r="BD558" s="105"/>
      <c r="BE558" s="105"/>
      <c r="BF558" s="105"/>
      <c r="BG558" s="105"/>
      <c r="BH558" s="105"/>
      <c r="BI558" s="105"/>
      <c r="BJ558" s="105"/>
      <c r="BK558" s="105"/>
      <c r="BL558" s="105"/>
      <c r="BM558" s="105"/>
      <c r="BN558" s="105"/>
      <c r="BO558" s="105"/>
      <c r="BP558" s="105"/>
      <c r="BQ558" s="105"/>
      <c r="BR558" s="105"/>
      <c r="BS558" s="105"/>
    </row>
    <row r="559" spans="1:71" s="104" customFormat="1" ht="12.9" hidden="1" customHeight="1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  <c r="AW559" s="105"/>
      <c r="AX559" s="105"/>
      <c r="AY559" s="105"/>
      <c r="AZ559" s="105"/>
      <c r="BA559" s="105"/>
      <c r="BB559" s="105"/>
      <c r="BC559" s="105"/>
      <c r="BD559" s="105"/>
      <c r="BE559" s="105"/>
      <c r="BF559" s="105"/>
      <c r="BG559" s="105"/>
      <c r="BH559" s="105"/>
      <c r="BI559" s="105"/>
      <c r="BJ559" s="105"/>
      <c r="BK559" s="105"/>
      <c r="BL559" s="105"/>
      <c r="BM559" s="105"/>
      <c r="BN559" s="105"/>
      <c r="BO559" s="105"/>
      <c r="BP559" s="105"/>
      <c r="BQ559" s="105"/>
      <c r="BR559" s="105"/>
      <c r="BS559" s="105"/>
    </row>
    <row r="560" spans="1:71" s="104" customFormat="1" ht="12.75" hidden="1" customHeight="1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  <c r="AW560" s="105"/>
      <c r="AX560" s="105"/>
      <c r="AY560" s="105"/>
      <c r="AZ560" s="105"/>
      <c r="BA560" s="105"/>
      <c r="BB560" s="105"/>
      <c r="BC560" s="105"/>
      <c r="BD560" s="105"/>
      <c r="BE560" s="105"/>
      <c r="BF560" s="105"/>
      <c r="BG560" s="105"/>
      <c r="BH560" s="105"/>
      <c r="BI560" s="105"/>
      <c r="BJ560" s="105"/>
      <c r="BK560" s="105"/>
      <c r="BL560" s="105"/>
      <c r="BM560" s="105"/>
      <c r="BN560" s="105"/>
      <c r="BO560" s="105"/>
      <c r="BP560" s="105"/>
      <c r="BQ560" s="105"/>
      <c r="BR560" s="105"/>
      <c r="BS560" s="105"/>
    </row>
    <row r="561" spans="1:71" s="104" customFormat="1" ht="12.9" hidden="1" customHeight="1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  <c r="AW561" s="105"/>
      <c r="AX561" s="105"/>
      <c r="AY561" s="105"/>
      <c r="AZ561" s="105"/>
      <c r="BA561" s="105"/>
      <c r="BB561" s="105"/>
      <c r="BC561" s="105"/>
      <c r="BD561" s="105"/>
      <c r="BE561" s="105"/>
      <c r="BF561" s="105"/>
      <c r="BG561" s="105"/>
      <c r="BH561" s="105"/>
      <c r="BI561" s="105"/>
      <c r="BJ561" s="105"/>
      <c r="BK561" s="105"/>
      <c r="BL561" s="105"/>
      <c r="BM561" s="105"/>
      <c r="BN561" s="105"/>
      <c r="BO561" s="105"/>
      <c r="BP561" s="105"/>
      <c r="BQ561" s="105"/>
      <c r="BR561" s="105"/>
      <c r="BS561" s="105"/>
    </row>
    <row r="562" spans="1:71" s="104" customFormat="1" ht="33.9" hidden="1" customHeight="1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  <c r="AW562" s="105"/>
      <c r="AX562" s="105"/>
      <c r="AY562" s="105"/>
      <c r="AZ562" s="105"/>
      <c r="BA562" s="105"/>
      <c r="BB562" s="105"/>
      <c r="BC562" s="105"/>
      <c r="BD562" s="105"/>
      <c r="BE562" s="105"/>
      <c r="BF562" s="105"/>
      <c r="BG562" s="105"/>
      <c r="BH562" s="105"/>
      <c r="BI562" s="105"/>
      <c r="BJ562" s="105"/>
      <c r="BK562" s="105"/>
      <c r="BL562" s="105"/>
      <c r="BM562" s="105"/>
      <c r="BN562" s="105"/>
      <c r="BO562" s="105"/>
      <c r="BP562" s="105"/>
      <c r="BQ562" s="105"/>
      <c r="BR562" s="105"/>
      <c r="BS562" s="105"/>
    </row>
    <row r="563" spans="1:71" s="104" customFormat="1" ht="33.9" hidden="1" customHeight="1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  <c r="AW563" s="105"/>
      <c r="AX563" s="105"/>
      <c r="AY563" s="105"/>
      <c r="AZ563" s="105"/>
      <c r="BA563" s="105"/>
      <c r="BB563" s="105"/>
      <c r="BC563" s="105"/>
      <c r="BD563" s="105"/>
      <c r="BE563" s="105"/>
      <c r="BF563" s="105"/>
      <c r="BG563" s="105"/>
      <c r="BH563" s="105"/>
      <c r="BI563" s="105"/>
      <c r="BJ563" s="105"/>
      <c r="BK563" s="105"/>
      <c r="BL563" s="105"/>
      <c r="BM563" s="105"/>
      <c r="BN563" s="105"/>
      <c r="BO563" s="105"/>
      <c r="BP563" s="105"/>
      <c r="BQ563" s="105"/>
      <c r="BR563" s="105"/>
      <c r="BS563" s="105"/>
    </row>
    <row r="564" spans="1:71" s="104" customFormat="1" ht="33.9" hidden="1" customHeight="1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  <c r="AW564" s="105"/>
      <c r="AX564" s="105"/>
      <c r="AY564" s="105"/>
      <c r="AZ564" s="105"/>
      <c r="BA564" s="105"/>
      <c r="BB564" s="105"/>
      <c r="BC564" s="105"/>
      <c r="BD564" s="105"/>
      <c r="BE564" s="105"/>
      <c r="BF564" s="105"/>
      <c r="BG564" s="105"/>
      <c r="BH564" s="105"/>
      <c r="BI564" s="105"/>
      <c r="BJ564" s="105"/>
      <c r="BK564" s="105"/>
      <c r="BL564" s="105"/>
      <c r="BM564" s="105"/>
      <c r="BN564" s="105"/>
      <c r="BO564" s="105"/>
      <c r="BP564" s="105"/>
      <c r="BQ564" s="105"/>
      <c r="BR564" s="105"/>
      <c r="BS564" s="105"/>
    </row>
    <row r="565" spans="1:71" s="104" customFormat="1" ht="33.9" hidden="1" customHeight="1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  <c r="AW565" s="105"/>
      <c r="AX565" s="105"/>
      <c r="AY565" s="105"/>
      <c r="AZ565" s="105"/>
      <c r="BA565" s="105"/>
      <c r="BB565" s="105"/>
      <c r="BC565" s="105"/>
      <c r="BD565" s="105"/>
      <c r="BE565" s="105"/>
      <c r="BF565" s="105"/>
      <c r="BG565" s="105"/>
      <c r="BH565" s="105"/>
      <c r="BI565" s="105"/>
      <c r="BJ565" s="105"/>
      <c r="BK565" s="105"/>
      <c r="BL565" s="105"/>
      <c r="BM565" s="105"/>
      <c r="BN565" s="105"/>
      <c r="BO565" s="105"/>
      <c r="BP565" s="105"/>
      <c r="BQ565" s="105"/>
      <c r="BR565" s="105"/>
      <c r="BS565" s="105"/>
    </row>
    <row r="566" spans="1:71" s="104" customFormat="1" ht="33.9" hidden="1" customHeight="1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  <c r="AW566" s="105"/>
      <c r="AX566" s="105"/>
      <c r="AY566" s="105"/>
      <c r="AZ566" s="105"/>
      <c r="BA566" s="105"/>
      <c r="BB566" s="105"/>
      <c r="BC566" s="105"/>
      <c r="BD566" s="105"/>
      <c r="BE566" s="105"/>
      <c r="BF566" s="105"/>
      <c r="BG566" s="105"/>
      <c r="BH566" s="105"/>
      <c r="BI566" s="105"/>
      <c r="BJ566" s="105"/>
      <c r="BK566" s="105"/>
      <c r="BL566" s="105"/>
      <c r="BM566" s="105"/>
      <c r="BN566" s="105"/>
      <c r="BO566" s="105"/>
      <c r="BP566" s="105"/>
      <c r="BQ566" s="105"/>
      <c r="BR566" s="105"/>
      <c r="BS566" s="105"/>
    </row>
    <row r="567" spans="1:71" s="104" customFormat="1" ht="33.9" hidden="1" customHeight="1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  <c r="AW567" s="105"/>
      <c r="AX567" s="105"/>
      <c r="AY567" s="105"/>
      <c r="AZ567" s="105"/>
      <c r="BA567" s="105"/>
      <c r="BB567" s="105"/>
      <c r="BC567" s="105"/>
      <c r="BD567" s="105"/>
      <c r="BE567" s="105"/>
      <c r="BF567" s="105"/>
      <c r="BG567" s="105"/>
      <c r="BH567" s="105"/>
      <c r="BI567" s="105"/>
      <c r="BJ567" s="105"/>
      <c r="BK567" s="105"/>
      <c r="BL567" s="105"/>
      <c r="BM567" s="105"/>
      <c r="BN567" s="105"/>
      <c r="BO567" s="105"/>
      <c r="BP567" s="105"/>
      <c r="BQ567" s="105"/>
      <c r="BR567" s="105"/>
      <c r="BS567" s="105"/>
    </row>
    <row r="568" spans="1:71" s="104" customFormat="1" ht="33.9" hidden="1" customHeight="1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  <c r="AW568" s="105"/>
      <c r="AX568" s="105"/>
      <c r="AY568" s="105"/>
      <c r="AZ568" s="105"/>
      <c r="BA568" s="105"/>
      <c r="BB568" s="105"/>
      <c r="BC568" s="105"/>
      <c r="BD568" s="105"/>
      <c r="BE568" s="105"/>
      <c r="BF568" s="105"/>
      <c r="BG568" s="105"/>
      <c r="BH568" s="105"/>
      <c r="BI568" s="105"/>
      <c r="BJ568" s="105"/>
      <c r="BK568" s="105"/>
      <c r="BL568" s="105"/>
      <c r="BM568" s="105"/>
      <c r="BN568" s="105"/>
      <c r="BO568" s="105"/>
      <c r="BP568" s="105"/>
      <c r="BQ568" s="105"/>
      <c r="BR568" s="105"/>
      <c r="BS568" s="105"/>
    </row>
    <row r="569" spans="1:71" s="104" customFormat="1" ht="33.9" hidden="1" customHeight="1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  <c r="AW569" s="105"/>
      <c r="AX569" s="105"/>
      <c r="AY569" s="105"/>
      <c r="AZ569" s="105"/>
      <c r="BA569" s="105"/>
      <c r="BB569" s="105"/>
      <c r="BC569" s="105"/>
      <c r="BD569" s="105"/>
      <c r="BE569" s="105"/>
      <c r="BF569" s="105"/>
      <c r="BG569" s="105"/>
      <c r="BH569" s="105"/>
      <c r="BI569" s="105"/>
      <c r="BJ569" s="105"/>
      <c r="BK569" s="105"/>
      <c r="BL569" s="105"/>
      <c r="BM569" s="105"/>
      <c r="BN569" s="105"/>
      <c r="BO569" s="105"/>
      <c r="BP569" s="105"/>
      <c r="BQ569" s="105"/>
      <c r="BR569" s="105"/>
      <c r="BS569" s="105"/>
    </row>
    <row r="570" spans="1:71" s="104" customFormat="1" ht="12.9" customHeight="1">
      <c r="A570" s="63">
        <v>558</v>
      </c>
      <c r="B570" s="6" t="s">
        <v>944</v>
      </c>
      <c r="C570" s="64" t="s">
        <v>945</v>
      </c>
      <c r="D570" s="64"/>
      <c r="E570" s="107">
        <v>1</v>
      </c>
      <c r="F570" s="107">
        <v>1</v>
      </c>
      <c r="G570" s="107"/>
      <c r="H570" s="107"/>
      <c r="I570" s="107"/>
      <c r="J570" s="107"/>
      <c r="K570" s="107"/>
      <c r="L570" s="107">
        <v>1</v>
      </c>
      <c r="M570" s="107"/>
      <c r="N570" s="107"/>
      <c r="O570" s="107"/>
      <c r="P570" s="107"/>
      <c r="Q570" s="107"/>
      <c r="R570" s="107">
        <v>1</v>
      </c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>
        <v>1</v>
      </c>
      <c r="AL570" s="107"/>
      <c r="AM570" s="107"/>
      <c r="AN570" s="107"/>
      <c r="AO570" s="107"/>
      <c r="AP570" s="107"/>
      <c r="AQ570" s="107"/>
      <c r="AR570" s="107">
        <v>1</v>
      </c>
      <c r="AS570" s="107"/>
      <c r="AT570" s="107"/>
      <c r="AU570" s="105"/>
      <c r="AV570" s="105"/>
      <c r="AW570" s="105"/>
      <c r="AX570" s="105"/>
      <c r="AY570" s="105"/>
      <c r="AZ570" s="105"/>
      <c r="BA570" s="105"/>
      <c r="BB570" s="105"/>
      <c r="BC570" s="105"/>
      <c r="BD570" s="105"/>
      <c r="BE570" s="105"/>
      <c r="BF570" s="105"/>
      <c r="BG570" s="105"/>
      <c r="BH570" s="105"/>
      <c r="BI570" s="105"/>
      <c r="BJ570" s="105"/>
      <c r="BK570" s="105"/>
      <c r="BL570" s="105"/>
      <c r="BM570" s="105"/>
      <c r="BN570" s="105"/>
      <c r="BO570" s="105"/>
      <c r="BP570" s="105"/>
      <c r="BQ570" s="105"/>
      <c r="BR570" s="105"/>
      <c r="BS570" s="105"/>
    </row>
    <row r="571" spans="1:71" s="104" customFormat="1" ht="12.9" hidden="1" customHeight="1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  <c r="AW571" s="105"/>
      <c r="AX571" s="105"/>
      <c r="AY571" s="105"/>
      <c r="AZ571" s="105"/>
      <c r="BA571" s="105"/>
      <c r="BB571" s="105"/>
      <c r="BC571" s="105"/>
      <c r="BD571" s="105"/>
      <c r="BE571" s="105"/>
      <c r="BF571" s="105"/>
      <c r="BG571" s="105"/>
      <c r="BH571" s="105"/>
      <c r="BI571" s="105"/>
      <c r="BJ571" s="105"/>
      <c r="BK571" s="105"/>
      <c r="BL571" s="105"/>
      <c r="BM571" s="105"/>
      <c r="BN571" s="105"/>
      <c r="BO571" s="105"/>
      <c r="BP571" s="105"/>
      <c r="BQ571" s="105"/>
      <c r="BR571" s="105"/>
      <c r="BS571" s="105"/>
    </row>
    <row r="572" spans="1:71" s="104" customFormat="1" ht="12.9" hidden="1" customHeight="1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  <c r="AW572" s="105"/>
      <c r="AX572" s="105"/>
      <c r="AY572" s="105"/>
      <c r="AZ572" s="105"/>
      <c r="BA572" s="105"/>
      <c r="BB572" s="105"/>
      <c r="BC572" s="105"/>
      <c r="BD572" s="105"/>
      <c r="BE572" s="105"/>
      <c r="BF572" s="105"/>
      <c r="BG572" s="105"/>
      <c r="BH572" s="105"/>
      <c r="BI572" s="105"/>
      <c r="BJ572" s="105"/>
      <c r="BK572" s="105"/>
      <c r="BL572" s="105"/>
      <c r="BM572" s="105"/>
      <c r="BN572" s="105"/>
      <c r="BO572" s="105"/>
      <c r="BP572" s="105"/>
      <c r="BQ572" s="105"/>
      <c r="BR572" s="105"/>
      <c r="BS572" s="105"/>
    </row>
    <row r="573" spans="1:71" s="104" customFormat="1" ht="25.65" hidden="1" customHeight="1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  <c r="AW573" s="105"/>
      <c r="AX573" s="105"/>
      <c r="AY573" s="105"/>
      <c r="AZ573" s="105"/>
      <c r="BA573" s="105"/>
      <c r="BB573" s="105"/>
      <c r="BC573" s="105"/>
      <c r="BD573" s="105"/>
      <c r="BE573" s="105"/>
      <c r="BF573" s="105"/>
      <c r="BG573" s="105"/>
      <c r="BH573" s="105"/>
      <c r="BI573" s="105"/>
      <c r="BJ573" s="105"/>
      <c r="BK573" s="105"/>
      <c r="BL573" s="105"/>
      <c r="BM573" s="105"/>
      <c r="BN573" s="105"/>
      <c r="BO573" s="105"/>
      <c r="BP573" s="105"/>
      <c r="BQ573" s="105"/>
      <c r="BR573" s="105"/>
      <c r="BS573" s="105"/>
    </row>
    <row r="574" spans="1:71" s="104" customFormat="1" ht="25.65" hidden="1" customHeight="1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  <c r="AW574" s="105"/>
      <c r="AX574" s="105"/>
      <c r="AY574" s="105"/>
      <c r="AZ574" s="105"/>
      <c r="BA574" s="105"/>
      <c r="BB574" s="105"/>
      <c r="BC574" s="105"/>
      <c r="BD574" s="105"/>
      <c r="BE574" s="105"/>
      <c r="BF574" s="105"/>
      <c r="BG574" s="105"/>
      <c r="BH574" s="105"/>
      <c r="BI574" s="105"/>
      <c r="BJ574" s="105"/>
      <c r="BK574" s="105"/>
      <c r="BL574" s="105"/>
      <c r="BM574" s="105"/>
      <c r="BN574" s="105"/>
      <c r="BO574" s="105"/>
      <c r="BP574" s="105"/>
      <c r="BQ574" s="105"/>
      <c r="BR574" s="105"/>
      <c r="BS574" s="105"/>
    </row>
    <row r="575" spans="1:71" s="104" customFormat="1" ht="25.65" hidden="1" customHeight="1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  <c r="AW575" s="105"/>
      <c r="AX575" s="105"/>
      <c r="AY575" s="105"/>
      <c r="AZ575" s="105"/>
      <c r="BA575" s="105"/>
      <c r="BB575" s="105"/>
      <c r="BC575" s="105"/>
      <c r="BD575" s="105"/>
      <c r="BE575" s="105"/>
      <c r="BF575" s="105"/>
      <c r="BG575" s="105"/>
      <c r="BH575" s="105"/>
      <c r="BI575" s="105"/>
      <c r="BJ575" s="105"/>
      <c r="BK575" s="105"/>
      <c r="BL575" s="105"/>
      <c r="BM575" s="105"/>
      <c r="BN575" s="105"/>
      <c r="BO575" s="105"/>
      <c r="BP575" s="105"/>
      <c r="BQ575" s="105"/>
      <c r="BR575" s="105"/>
      <c r="BS575" s="105"/>
    </row>
    <row r="576" spans="1:71" s="104" customFormat="1" ht="25.65" hidden="1" customHeight="1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  <c r="AW576" s="105"/>
      <c r="AX576" s="105"/>
      <c r="AY576" s="105"/>
      <c r="AZ576" s="105"/>
      <c r="BA576" s="105"/>
      <c r="BB576" s="105"/>
      <c r="BC576" s="105"/>
      <c r="BD576" s="105"/>
      <c r="BE576" s="105"/>
      <c r="BF576" s="105"/>
      <c r="BG576" s="105"/>
      <c r="BH576" s="105"/>
      <c r="BI576" s="105"/>
      <c r="BJ576" s="105"/>
      <c r="BK576" s="105"/>
      <c r="BL576" s="105"/>
      <c r="BM576" s="105"/>
      <c r="BN576" s="105"/>
      <c r="BO576" s="105"/>
      <c r="BP576" s="105"/>
      <c r="BQ576" s="105"/>
      <c r="BR576" s="105"/>
      <c r="BS576" s="105"/>
    </row>
    <row r="577" spans="1:71" s="104" customFormat="1" ht="25.65" hidden="1" customHeight="1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  <c r="AW577" s="105"/>
      <c r="AX577" s="105"/>
      <c r="AY577" s="105"/>
      <c r="AZ577" s="105"/>
      <c r="BA577" s="105"/>
      <c r="BB577" s="105"/>
      <c r="BC577" s="105"/>
      <c r="BD577" s="105"/>
      <c r="BE577" s="105"/>
      <c r="BF577" s="105"/>
      <c r="BG577" s="105"/>
      <c r="BH577" s="105"/>
      <c r="BI577" s="105"/>
      <c r="BJ577" s="105"/>
      <c r="BK577" s="105"/>
      <c r="BL577" s="105"/>
      <c r="BM577" s="105"/>
      <c r="BN577" s="105"/>
      <c r="BO577" s="105"/>
      <c r="BP577" s="105"/>
      <c r="BQ577" s="105"/>
      <c r="BR577" s="105"/>
      <c r="BS577" s="105"/>
    </row>
    <row r="578" spans="1:71" s="104" customFormat="1" ht="25.65" hidden="1" customHeight="1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  <c r="AW578" s="105"/>
      <c r="AX578" s="105"/>
      <c r="AY578" s="105"/>
      <c r="AZ578" s="105"/>
      <c r="BA578" s="105"/>
      <c r="BB578" s="105"/>
      <c r="BC578" s="105"/>
      <c r="BD578" s="105"/>
      <c r="BE578" s="105"/>
      <c r="BF578" s="105"/>
      <c r="BG578" s="105"/>
      <c r="BH578" s="105"/>
      <c r="BI578" s="105"/>
      <c r="BJ578" s="105"/>
      <c r="BK578" s="105"/>
      <c r="BL578" s="105"/>
      <c r="BM578" s="105"/>
      <c r="BN578" s="105"/>
      <c r="BO578" s="105"/>
      <c r="BP578" s="105"/>
      <c r="BQ578" s="105"/>
      <c r="BR578" s="105"/>
      <c r="BS578" s="105"/>
    </row>
    <row r="579" spans="1:71" s="104" customFormat="1" ht="25.65" hidden="1" customHeight="1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  <c r="AW579" s="105"/>
      <c r="AX579" s="105"/>
      <c r="AY579" s="105"/>
      <c r="AZ579" s="105"/>
      <c r="BA579" s="105"/>
      <c r="BB579" s="105"/>
      <c r="BC579" s="105"/>
      <c r="BD579" s="105"/>
      <c r="BE579" s="105"/>
      <c r="BF579" s="105"/>
      <c r="BG579" s="105"/>
      <c r="BH579" s="105"/>
      <c r="BI579" s="105"/>
      <c r="BJ579" s="105"/>
      <c r="BK579" s="105"/>
      <c r="BL579" s="105"/>
      <c r="BM579" s="105"/>
      <c r="BN579" s="105"/>
      <c r="BO579" s="105"/>
      <c r="BP579" s="105"/>
      <c r="BQ579" s="105"/>
      <c r="BR579" s="105"/>
      <c r="BS579" s="105"/>
    </row>
    <row r="580" spans="1:71" s="104" customFormat="1" ht="25.65" hidden="1" customHeight="1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  <c r="AW580" s="105"/>
      <c r="AX580" s="105"/>
      <c r="AY580" s="105"/>
      <c r="AZ580" s="105"/>
      <c r="BA580" s="105"/>
      <c r="BB580" s="105"/>
      <c r="BC580" s="105"/>
      <c r="BD580" s="105"/>
      <c r="BE580" s="105"/>
      <c r="BF580" s="105"/>
      <c r="BG580" s="105"/>
      <c r="BH580" s="105"/>
      <c r="BI580" s="105"/>
      <c r="BJ580" s="105"/>
      <c r="BK580" s="105"/>
      <c r="BL580" s="105"/>
      <c r="BM580" s="105"/>
      <c r="BN580" s="105"/>
      <c r="BO580" s="105"/>
      <c r="BP580" s="105"/>
      <c r="BQ580" s="105"/>
      <c r="BR580" s="105"/>
      <c r="BS580" s="105"/>
    </row>
    <row r="581" spans="1:71" s="104" customFormat="1" ht="25.65" hidden="1" customHeight="1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  <c r="AW581" s="105"/>
      <c r="AX581" s="105"/>
      <c r="AY581" s="105"/>
      <c r="AZ581" s="105"/>
      <c r="BA581" s="105"/>
      <c r="BB581" s="105"/>
      <c r="BC581" s="105"/>
      <c r="BD581" s="105"/>
      <c r="BE581" s="105"/>
      <c r="BF581" s="105"/>
      <c r="BG581" s="105"/>
      <c r="BH581" s="105"/>
      <c r="BI581" s="105"/>
      <c r="BJ581" s="105"/>
      <c r="BK581" s="105"/>
      <c r="BL581" s="105"/>
      <c r="BM581" s="105"/>
      <c r="BN581" s="105"/>
      <c r="BO581" s="105"/>
      <c r="BP581" s="105"/>
      <c r="BQ581" s="105"/>
      <c r="BR581" s="105"/>
      <c r="BS581" s="105"/>
    </row>
    <row r="582" spans="1:71" s="104" customFormat="1" ht="25.65" hidden="1" customHeight="1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  <c r="AW582" s="105"/>
      <c r="AX582" s="105"/>
      <c r="AY582" s="105"/>
      <c r="AZ582" s="105"/>
      <c r="BA582" s="105"/>
      <c r="BB582" s="105"/>
      <c r="BC582" s="105"/>
      <c r="BD582" s="105"/>
      <c r="BE582" s="105"/>
      <c r="BF582" s="105"/>
      <c r="BG582" s="105"/>
      <c r="BH582" s="105"/>
      <c r="BI582" s="105"/>
      <c r="BJ582" s="105"/>
      <c r="BK582" s="105"/>
      <c r="BL582" s="105"/>
      <c r="BM582" s="105"/>
      <c r="BN582" s="105"/>
      <c r="BO582" s="105"/>
      <c r="BP582" s="105"/>
      <c r="BQ582" s="105"/>
      <c r="BR582" s="105"/>
      <c r="BS582" s="105"/>
    </row>
    <row r="583" spans="1:71" s="104" customFormat="1" ht="25.65" hidden="1" customHeight="1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  <c r="AW583" s="105"/>
      <c r="AX583" s="105"/>
      <c r="AY583" s="105"/>
      <c r="AZ583" s="105"/>
      <c r="BA583" s="105"/>
      <c r="BB583" s="105"/>
      <c r="BC583" s="105"/>
      <c r="BD583" s="105"/>
      <c r="BE583" s="105"/>
      <c r="BF583" s="105"/>
      <c r="BG583" s="105"/>
      <c r="BH583" s="105"/>
      <c r="BI583" s="105"/>
      <c r="BJ583" s="105"/>
      <c r="BK583" s="105"/>
      <c r="BL583" s="105"/>
      <c r="BM583" s="105"/>
      <c r="BN583" s="105"/>
      <c r="BO583" s="105"/>
      <c r="BP583" s="105"/>
      <c r="BQ583" s="105"/>
      <c r="BR583" s="105"/>
      <c r="BS583" s="105"/>
    </row>
    <row r="584" spans="1:71" s="104" customFormat="1" ht="25.65" hidden="1" customHeight="1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  <c r="AW584" s="105"/>
      <c r="AX584" s="105"/>
      <c r="AY584" s="105"/>
      <c r="AZ584" s="105"/>
      <c r="BA584" s="105"/>
      <c r="BB584" s="105"/>
      <c r="BC584" s="105"/>
      <c r="BD584" s="105"/>
      <c r="BE584" s="105"/>
      <c r="BF584" s="105"/>
      <c r="BG584" s="105"/>
      <c r="BH584" s="105"/>
      <c r="BI584" s="105"/>
      <c r="BJ584" s="105"/>
      <c r="BK584" s="105"/>
      <c r="BL584" s="105"/>
      <c r="BM584" s="105"/>
      <c r="BN584" s="105"/>
      <c r="BO584" s="105"/>
      <c r="BP584" s="105"/>
      <c r="BQ584" s="105"/>
      <c r="BR584" s="105"/>
      <c r="BS584" s="105"/>
    </row>
    <row r="585" spans="1:71" s="104" customFormat="1" ht="25.65" hidden="1" customHeight="1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  <c r="AW585" s="105"/>
      <c r="AX585" s="105"/>
      <c r="AY585" s="105"/>
      <c r="AZ585" s="105"/>
      <c r="BA585" s="105"/>
      <c r="BB585" s="105"/>
      <c r="BC585" s="105"/>
      <c r="BD585" s="105"/>
      <c r="BE585" s="105"/>
      <c r="BF585" s="105"/>
      <c r="BG585" s="105"/>
      <c r="BH585" s="105"/>
      <c r="BI585" s="105"/>
      <c r="BJ585" s="105"/>
      <c r="BK585" s="105"/>
      <c r="BL585" s="105"/>
      <c r="BM585" s="105"/>
      <c r="BN585" s="105"/>
      <c r="BO585" s="105"/>
      <c r="BP585" s="105"/>
      <c r="BQ585" s="105"/>
      <c r="BR585" s="105"/>
      <c r="BS585" s="105"/>
    </row>
    <row r="586" spans="1:71" s="104" customFormat="1" ht="25.65" hidden="1" customHeight="1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  <c r="AW586" s="105"/>
      <c r="AX586" s="105"/>
      <c r="AY586" s="105"/>
      <c r="AZ586" s="105"/>
      <c r="BA586" s="105"/>
      <c r="BB586" s="105"/>
      <c r="BC586" s="105"/>
      <c r="BD586" s="105"/>
      <c r="BE586" s="105"/>
      <c r="BF586" s="105"/>
      <c r="BG586" s="105"/>
      <c r="BH586" s="105"/>
      <c r="BI586" s="105"/>
      <c r="BJ586" s="105"/>
      <c r="BK586" s="105"/>
      <c r="BL586" s="105"/>
      <c r="BM586" s="105"/>
      <c r="BN586" s="105"/>
      <c r="BO586" s="105"/>
      <c r="BP586" s="105"/>
      <c r="BQ586" s="105"/>
      <c r="BR586" s="105"/>
      <c r="BS586" s="105"/>
    </row>
    <row r="587" spans="1:71" s="104" customFormat="1" ht="25.65" hidden="1" customHeight="1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  <c r="AW587" s="105"/>
      <c r="AX587" s="105"/>
      <c r="AY587" s="105"/>
      <c r="AZ587" s="105"/>
      <c r="BA587" s="105"/>
      <c r="BB587" s="105"/>
      <c r="BC587" s="105"/>
      <c r="BD587" s="105"/>
      <c r="BE587" s="105"/>
      <c r="BF587" s="105"/>
      <c r="BG587" s="105"/>
      <c r="BH587" s="105"/>
      <c r="BI587" s="105"/>
      <c r="BJ587" s="105"/>
      <c r="BK587" s="105"/>
      <c r="BL587" s="105"/>
      <c r="BM587" s="105"/>
      <c r="BN587" s="105"/>
      <c r="BO587" s="105"/>
      <c r="BP587" s="105"/>
      <c r="BQ587" s="105"/>
      <c r="BR587" s="105"/>
      <c r="BS587" s="105"/>
    </row>
    <row r="588" spans="1:71" s="104" customFormat="1" ht="25.65" hidden="1" customHeight="1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  <c r="AW588" s="105"/>
      <c r="AX588" s="105"/>
      <c r="AY588" s="105"/>
      <c r="AZ588" s="105"/>
      <c r="BA588" s="105"/>
      <c r="BB588" s="105"/>
      <c r="BC588" s="105"/>
      <c r="BD588" s="105"/>
      <c r="BE588" s="105"/>
      <c r="BF588" s="105"/>
      <c r="BG588" s="105"/>
      <c r="BH588" s="105"/>
      <c r="BI588" s="105"/>
      <c r="BJ588" s="105"/>
      <c r="BK588" s="105"/>
      <c r="BL588" s="105"/>
      <c r="BM588" s="105"/>
      <c r="BN588" s="105"/>
      <c r="BO588" s="105"/>
      <c r="BP588" s="105"/>
      <c r="BQ588" s="105"/>
      <c r="BR588" s="105"/>
      <c r="BS588" s="105"/>
    </row>
    <row r="589" spans="1:71" s="104" customFormat="1" ht="12.9" hidden="1" customHeight="1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  <c r="AW589" s="105"/>
      <c r="AX589" s="105"/>
      <c r="AY589" s="105"/>
      <c r="AZ589" s="105"/>
      <c r="BA589" s="105"/>
      <c r="BB589" s="105"/>
      <c r="BC589" s="105"/>
      <c r="BD589" s="105"/>
      <c r="BE589" s="105"/>
      <c r="BF589" s="105"/>
      <c r="BG589" s="105"/>
      <c r="BH589" s="105"/>
      <c r="BI589" s="105"/>
      <c r="BJ589" s="105"/>
      <c r="BK589" s="105"/>
      <c r="BL589" s="105"/>
      <c r="BM589" s="105"/>
      <c r="BN589" s="105"/>
      <c r="BO589" s="105"/>
      <c r="BP589" s="105"/>
      <c r="BQ589" s="105"/>
      <c r="BR589" s="105"/>
      <c r="BS589" s="105"/>
    </row>
    <row r="590" spans="1:71" s="104" customFormat="1" ht="12.9" customHeight="1">
      <c r="A590" s="63">
        <v>578</v>
      </c>
      <c r="B590" s="6" t="s">
        <v>969</v>
      </c>
      <c r="C590" s="64" t="s">
        <v>968</v>
      </c>
      <c r="D590" s="64"/>
      <c r="E590" s="107">
        <v>1</v>
      </c>
      <c r="F590" s="107">
        <v>1</v>
      </c>
      <c r="G590" s="107"/>
      <c r="H590" s="107"/>
      <c r="I590" s="107">
        <v>1</v>
      </c>
      <c r="J590" s="107"/>
      <c r="K590" s="107"/>
      <c r="L590" s="107"/>
      <c r="M590" s="107"/>
      <c r="N590" s="107"/>
      <c r="O590" s="107"/>
      <c r="P590" s="107">
        <v>1</v>
      </c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>
        <v>1</v>
      </c>
      <c r="AL590" s="107"/>
      <c r="AM590" s="107"/>
      <c r="AN590" s="107"/>
      <c r="AO590" s="107"/>
      <c r="AP590" s="107"/>
      <c r="AQ590" s="107"/>
      <c r="AR590" s="107">
        <v>1</v>
      </c>
      <c r="AS590" s="107"/>
      <c r="AT590" s="107"/>
      <c r="AU590" s="105"/>
      <c r="AV590" s="105"/>
      <c r="AW590" s="105"/>
      <c r="AX590" s="105"/>
      <c r="AY590" s="105"/>
      <c r="AZ590" s="105"/>
      <c r="BA590" s="105"/>
      <c r="BB590" s="105"/>
      <c r="BC590" s="105"/>
      <c r="BD590" s="105"/>
      <c r="BE590" s="105"/>
      <c r="BF590" s="105"/>
      <c r="BG590" s="105"/>
      <c r="BH590" s="105"/>
      <c r="BI590" s="105"/>
      <c r="BJ590" s="105"/>
      <c r="BK590" s="105"/>
      <c r="BL590" s="105"/>
      <c r="BM590" s="105"/>
      <c r="BN590" s="105"/>
      <c r="BO590" s="105"/>
      <c r="BP590" s="105"/>
      <c r="BQ590" s="105"/>
      <c r="BR590" s="105"/>
      <c r="BS590" s="105"/>
    </row>
    <row r="591" spans="1:71" s="104" customFormat="1" ht="12.9" hidden="1" customHeight="1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  <c r="AW591" s="105"/>
      <c r="AX591" s="105"/>
      <c r="AY591" s="105"/>
      <c r="AZ591" s="105"/>
      <c r="BA591" s="105"/>
      <c r="BB591" s="105"/>
      <c r="BC591" s="105"/>
      <c r="BD591" s="105"/>
      <c r="BE591" s="105"/>
      <c r="BF591" s="105"/>
      <c r="BG591" s="105"/>
      <c r="BH591" s="105"/>
      <c r="BI591" s="105"/>
      <c r="BJ591" s="105"/>
      <c r="BK591" s="105"/>
      <c r="BL591" s="105"/>
      <c r="BM591" s="105"/>
      <c r="BN591" s="105"/>
      <c r="BO591" s="105"/>
      <c r="BP591" s="105"/>
      <c r="BQ591" s="105"/>
      <c r="BR591" s="105"/>
      <c r="BS591" s="105"/>
    </row>
    <row r="592" spans="1:71" s="104" customFormat="1" ht="33.9" customHeight="1">
      <c r="A592" s="63">
        <v>580</v>
      </c>
      <c r="B592" s="6" t="s">
        <v>971</v>
      </c>
      <c r="C592" s="64" t="s">
        <v>972</v>
      </c>
      <c r="D592" s="64"/>
      <c r="E592" s="105">
        <f t="shared" ref="E592:AJ592" si="36">SUM(E594:E656)</f>
        <v>8</v>
      </c>
      <c r="F592" s="105">
        <f t="shared" si="36"/>
        <v>8</v>
      </c>
      <c r="G592" s="105">
        <f t="shared" si="36"/>
        <v>0</v>
      </c>
      <c r="H592" s="105">
        <f t="shared" si="36"/>
        <v>2</v>
      </c>
      <c r="I592" s="105">
        <f t="shared" si="36"/>
        <v>0</v>
      </c>
      <c r="J592" s="105">
        <f t="shared" si="36"/>
        <v>0</v>
      </c>
      <c r="K592" s="105">
        <f t="shared" si="36"/>
        <v>0</v>
      </c>
      <c r="L592" s="105">
        <f t="shared" si="36"/>
        <v>1</v>
      </c>
      <c r="M592" s="105">
        <f t="shared" si="36"/>
        <v>0</v>
      </c>
      <c r="N592" s="105">
        <f t="shared" si="36"/>
        <v>0</v>
      </c>
      <c r="O592" s="105">
        <f t="shared" si="36"/>
        <v>0</v>
      </c>
      <c r="P592" s="105">
        <f t="shared" si="36"/>
        <v>1</v>
      </c>
      <c r="Q592" s="105">
        <f t="shared" si="36"/>
        <v>1</v>
      </c>
      <c r="R592" s="105">
        <f t="shared" si="36"/>
        <v>5</v>
      </c>
      <c r="S592" s="105">
        <f t="shared" si="36"/>
        <v>1</v>
      </c>
      <c r="T592" s="105">
        <f t="shared" si="36"/>
        <v>0</v>
      </c>
      <c r="U592" s="105">
        <f t="shared" si="36"/>
        <v>0</v>
      </c>
      <c r="V592" s="105">
        <f t="shared" si="36"/>
        <v>0</v>
      </c>
      <c r="W592" s="105">
        <f t="shared" si="36"/>
        <v>0</v>
      </c>
      <c r="X592" s="105">
        <f t="shared" si="36"/>
        <v>0</v>
      </c>
      <c r="Y592" s="105">
        <f t="shared" si="36"/>
        <v>0</v>
      </c>
      <c r="Z592" s="105">
        <f t="shared" si="36"/>
        <v>0</v>
      </c>
      <c r="AA592" s="105">
        <f t="shared" si="36"/>
        <v>0</v>
      </c>
      <c r="AB592" s="105">
        <f t="shared" si="36"/>
        <v>0</v>
      </c>
      <c r="AC592" s="105">
        <f t="shared" si="36"/>
        <v>0</v>
      </c>
      <c r="AD592" s="105">
        <f t="shared" si="36"/>
        <v>0</v>
      </c>
      <c r="AE592" s="105">
        <f t="shared" si="36"/>
        <v>0</v>
      </c>
      <c r="AF592" s="105">
        <f t="shared" si="36"/>
        <v>0</v>
      </c>
      <c r="AG592" s="105">
        <f t="shared" si="36"/>
        <v>1</v>
      </c>
      <c r="AH592" s="105">
        <f t="shared" si="36"/>
        <v>0</v>
      </c>
      <c r="AI592" s="105">
        <f t="shared" si="36"/>
        <v>1</v>
      </c>
      <c r="AJ592" s="105">
        <f t="shared" si="36"/>
        <v>0</v>
      </c>
      <c r="AK592" s="105">
        <f t="shared" ref="AK592:BS592" si="37">SUM(AK594:AK656)</f>
        <v>6</v>
      </c>
      <c r="AL592" s="105">
        <f t="shared" si="37"/>
        <v>2</v>
      </c>
      <c r="AM592" s="105">
        <f t="shared" si="37"/>
        <v>0</v>
      </c>
      <c r="AN592" s="105">
        <f t="shared" si="37"/>
        <v>0</v>
      </c>
      <c r="AO592" s="105">
        <f t="shared" si="37"/>
        <v>0</v>
      </c>
      <c r="AP592" s="105">
        <f t="shared" si="37"/>
        <v>0</v>
      </c>
      <c r="AQ592" s="105">
        <f t="shared" si="37"/>
        <v>1</v>
      </c>
      <c r="AR592" s="105">
        <f t="shared" si="37"/>
        <v>4</v>
      </c>
      <c r="AS592" s="105">
        <f t="shared" si="37"/>
        <v>3</v>
      </c>
      <c r="AT592" s="105">
        <f t="shared" si="37"/>
        <v>0</v>
      </c>
      <c r="AU592" s="105">
        <f t="shared" si="37"/>
        <v>0</v>
      </c>
      <c r="AV592" s="105">
        <f t="shared" si="37"/>
        <v>0</v>
      </c>
      <c r="AW592" s="105">
        <f t="shared" si="37"/>
        <v>0</v>
      </c>
      <c r="AX592" s="105">
        <f t="shared" si="37"/>
        <v>0</v>
      </c>
      <c r="AY592" s="105">
        <f t="shared" si="37"/>
        <v>2</v>
      </c>
      <c r="AZ592" s="105">
        <f t="shared" si="37"/>
        <v>2</v>
      </c>
      <c r="BA592" s="105">
        <f t="shared" si="37"/>
        <v>0</v>
      </c>
      <c r="BB592" s="105">
        <f t="shared" si="37"/>
        <v>0</v>
      </c>
      <c r="BC592" s="105">
        <f t="shared" si="37"/>
        <v>0</v>
      </c>
      <c r="BD592" s="105">
        <f t="shared" si="37"/>
        <v>0</v>
      </c>
      <c r="BE592" s="105">
        <f t="shared" si="37"/>
        <v>1</v>
      </c>
      <c r="BF592" s="105">
        <f t="shared" si="37"/>
        <v>0</v>
      </c>
      <c r="BG592" s="105">
        <f t="shared" si="37"/>
        <v>0</v>
      </c>
      <c r="BH592" s="105">
        <f t="shared" si="37"/>
        <v>1</v>
      </c>
      <c r="BI592" s="105">
        <f t="shared" si="37"/>
        <v>0</v>
      </c>
      <c r="BJ592" s="105">
        <f t="shared" si="37"/>
        <v>2</v>
      </c>
      <c r="BK592" s="105">
        <f t="shared" si="37"/>
        <v>0</v>
      </c>
      <c r="BL592" s="105">
        <f t="shared" si="37"/>
        <v>0</v>
      </c>
      <c r="BM592" s="105">
        <f t="shared" si="37"/>
        <v>0</v>
      </c>
      <c r="BN592" s="105">
        <f t="shared" si="37"/>
        <v>0</v>
      </c>
      <c r="BO592" s="105">
        <f t="shared" si="37"/>
        <v>0</v>
      </c>
      <c r="BP592" s="105">
        <f t="shared" si="37"/>
        <v>0</v>
      </c>
      <c r="BQ592" s="105">
        <f t="shared" si="37"/>
        <v>0</v>
      </c>
      <c r="BR592" s="105">
        <f t="shared" si="37"/>
        <v>0</v>
      </c>
      <c r="BS592" s="105">
        <f t="shared" si="37"/>
        <v>0</v>
      </c>
    </row>
    <row r="593" spans="1:71" s="104" customFormat="1" ht="33.9" customHeight="1">
      <c r="A593" s="63">
        <v>581</v>
      </c>
      <c r="B593" s="6" t="s">
        <v>973</v>
      </c>
      <c r="C593" s="64" t="s">
        <v>974</v>
      </c>
      <c r="D593" s="64"/>
      <c r="E593" s="105">
        <f t="shared" ref="E593:AJ593" si="38">SUM(E594:E633)</f>
        <v>8</v>
      </c>
      <c r="F593" s="105">
        <f t="shared" si="38"/>
        <v>8</v>
      </c>
      <c r="G593" s="105">
        <f t="shared" si="38"/>
        <v>0</v>
      </c>
      <c r="H593" s="105">
        <f t="shared" si="38"/>
        <v>2</v>
      </c>
      <c r="I593" s="105">
        <f t="shared" si="38"/>
        <v>0</v>
      </c>
      <c r="J593" s="105">
        <f t="shared" si="38"/>
        <v>0</v>
      </c>
      <c r="K593" s="105">
        <f t="shared" si="38"/>
        <v>0</v>
      </c>
      <c r="L593" s="105">
        <f t="shared" si="38"/>
        <v>1</v>
      </c>
      <c r="M593" s="105">
        <f t="shared" si="38"/>
        <v>0</v>
      </c>
      <c r="N593" s="105">
        <f t="shared" si="38"/>
        <v>0</v>
      </c>
      <c r="O593" s="105">
        <f t="shared" si="38"/>
        <v>0</v>
      </c>
      <c r="P593" s="105">
        <f t="shared" si="38"/>
        <v>1</v>
      </c>
      <c r="Q593" s="105">
        <f t="shared" si="38"/>
        <v>1</v>
      </c>
      <c r="R593" s="105">
        <f t="shared" si="38"/>
        <v>5</v>
      </c>
      <c r="S593" s="105">
        <f t="shared" si="38"/>
        <v>1</v>
      </c>
      <c r="T593" s="105">
        <f t="shared" si="38"/>
        <v>0</v>
      </c>
      <c r="U593" s="105">
        <f t="shared" si="38"/>
        <v>0</v>
      </c>
      <c r="V593" s="105">
        <f t="shared" si="38"/>
        <v>0</v>
      </c>
      <c r="W593" s="105">
        <f t="shared" si="38"/>
        <v>0</v>
      </c>
      <c r="X593" s="105">
        <f t="shared" si="38"/>
        <v>0</v>
      </c>
      <c r="Y593" s="105">
        <f t="shared" si="38"/>
        <v>0</v>
      </c>
      <c r="Z593" s="105">
        <f t="shared" si="38"/>
        <v>0</v>
      </c>
      <c r="AA593" s="105">
        <f t="shared" si="38"/>
        <v>0</v>
      </c>
      <c r="AB593" s="105">
        <f t="shared" si="38"/>
        <v>0</v>
      </c>
      <c r="AC593" s="105">
        <f t="shared" si="38"/>
        <v>0</v>
      </c>
      <c r="AD593" s="105">
        <f t="shared" si="38"/>
        <v>0</v>
      </c>
      <c r="AE593" s="105">
        <f t="shared" si="38"/>
        <v>0</v>
      </c>
      <c r="AF593" s="105">
        <f t="shared" si="38"/>
        <v>0</v>
      </c>
      <c r="AG593" s="105">
        <f t="shared" si="38"/>
        <v>1</v>
      </c>
      <c r="AH593" s="105">
        <f t="shared" si="38"/>
        <v>0</v>
      </c>
      <c r="AI593" s="105">
        <f t="shared" si="38"/>
        <v>1</v>
      </c>
      <c r="AJ593" s="105">
        <f t="shared" si="38"/>
        <v>0</v>
      </c>
      <c r="AK593" s="105">
        <f t="shared" ref="AK593:BP593" si="39">SUM(AK594:AK633)</f>
        <v>6</v>
      </c>
      <c r="AL593" s="105">
        <f t="shared" si="39"/>
        <v>2</v>
      </c>
      <c r="AM593" s="105">
        <f t="shared" si="39"/>
        <v>0</v>
      </c>
      <c r="AN593" s="105">
        <f t="shared" si="39"/>
        <v>0</v>
      </c>
      <c r="AO593" s="105">
        <f t="shared" si="39"/>
        <v>0</v>
      </c>
      <c r="AP593" s="105">
        <f t="shared" si="39"/>
        <v>0</v>
      </c>
      <c r="AQ593" s="105">
        <f t="shared" si="39"/>
        <v>1</v>
      </c>
      <c r="AR593" s="105">
        <f t="shared" si="39"/>
        <v>4</v>
      </c>
      <c r="AS593" s="105">
        <f t="shared" si="39"/>
        <v>3</v>
      </c>
      <c r="AT593" s="105">
        <f t="shared" si="39"/>
        <v>0</v>
      </c>
      <c r="AU593" s="105">
        <f t="shared" si="39"/>
        <v>0</v>
      </c>
      <c r="AV593" s="105">
        <f t="shared" si="39"/>
        <v>0</v>
      </c>
      <c r="AW593" s="105">
        <f t="shared" si="39"/>
        <v>0</v>
      </c>
      <c r="AX593" s="105">
        <f t="shared" si="39"/>
        <v>0</v>
      </c>
      <c r="AY593" s="105">
        <f t="shared" si="39"/>
        <v>2</v>
      </c>
      <c r="AZ593" s="105">
        <f t="shared" si="39"/>
        <v>2</v>
      </c>
      <c r="BA593" s="105">
        <f t="shared" si="39"/>
        <v>0</v>
      </c>
      <c r="BB593" s="105">
        <f t="shared" si="39"/>
        <v>0</v>
      </c>
      <c r="BC593" s="105">
        <f t="shared" si="39"/>
        <v>0</v>
      </c>
      <c r="BD593" s="105">
        <f t="shared" si="39"/>
        <v>0</v>
      </c>
      <c r="BE593" s="105">
        <f t="shared" si="39"/>
        <v>1</v>
      </c>
      <c r="BF593" s="105">
        <f t="shared" si="39"/>
        <v>0</v>
      </c>
      <c r="BG593" s="105">
        <f t="shared" si="39"/>
        <v>0</v>
      </c>
      <c r="BH593" s="105">
        <f t="shared" si="39"/>
        <v>1</v>
      </c>
      <c r="BI593" s="105">
        <f t="shared" si="39"/>
        <v>0</v>
      </c>
      <c r="BJ593" s="105">
        <f t="shared" si="39"/>
        <v>2</v>
      </c>
      <c r="BK593" s="105">
        <f t="shared" si="39"/>
        <v>0</v>
      </c>
      <c r="BL593" s="105">
        <f t="shared" si="39"/>
        <v>0</v>
      </c>
      <c r="BM593" s="105">
        <f t="shared" si="39"/>
        <v>0</v>
      </c>
      <c r="BN593" s="105">
        <f t="shared" si="39"/>
        <v>0</v>
      </c>
      <c r="BO593" s="105">
        <f t="shared" si="39"/>
        <v>0</v>
      </c>
      <c r="BP593" s="105">
        <f t="shared" si="39"/>
        <v>0</v>
      </c>
      <c r="BQ593" s="105">
        <f t="shared" ref="BQ593:CV593" si="40">SUM(BQ594:BQ633)</f>
        <v>0</v>
      </c>
      <c r="BR593" s="105">
        <f t="shared" si="40"/>
        <v>0</v>
      </c>
      <c r="BS593" s="105">
        <f t="shared" si="40"/>
        <v>0</v>
      </c>
    </row>
    <row r="594" spans="1:71" s="104" customFormat="1" ht="36.75" hidden="1" customHeight="1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  <c r="AW594" s="105"/>
      <c r="AX594" s="105"/>
      <c r="AY594" s="105"/>
      <c r="AZ594" s="105"/>
      <c r="BA594" s="105"/>
      <c r="BB594" s="105"/>
      <c r="BC594" s="105"/>
      <c r="BD594" s="105"/>
      <c r="BE594" s="105"/>
      <c r="BF594" s="105"/>
      <c r="BG594" s="105"/>
      <c r="BH594" s="105"/>
      <c r="BI594" s="105"/>
      <c r="BJ594" s="105"/>
      <c r="BK594" s="105"/>
      <c r="BL594" s="105"/>
      <c r="BM594" s="105"/>
      <c r="BN594" s="105"/>
      <c r="BO594" s="105"/>
      <c r="BP594" s="105"/>
      <c r="BQ594" s="105"/>
      <c r="BR594" s="105"/>
      <c r="BS594" s="105"/>
    </row>
    <row r="595" spans="1:71" s="104" customFormat="1" ht="36" hidden="1" customHeight="1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  <c r="AW595" s="105"/>
      <c r="AX595" s="105"/>
      <c r="AY595" s="105"/>
      <c r="AZ595" s="105"/>
      <c r="BA595" s="105"/>
      <c r="BB595" s="105"/>
      <c r="BC595" s="105"/>
      <c r="BD595" s="105"/>
      <c r="BE595" s="105"/>
      <c r="BF595" s="105"/>
      <c r="BG595" s="105"/>
      <c r="BH595" s="105"/>
      <c r="BI595" s="105"/>
      <c r="BJ595" s="105"/>
      <c r="BK595" s="105"/>
      <c r="BL595" s="105"/>
      <c r="BM595" s="105"/>
      <c r="BN595" s="105"/>
      <c r="BO595" s="105"/>
      <c r="BP595" s="105"/>
      <c r="BQ595" s="105"/>
      <c r="BR595" s="105"/>
      <c r="BS595" s="105"/>
    </row>
    <row r="596" spans="1:71" s="104" customFormat="1" ht="37.5" hidden="1" customHeight="1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  <c r="AW596" s="105"/>
      <c r="AX596" s="105"/>
      <c r="AY596" s="105"/>
      <c r="AZ596" s="105"/>
      <c r="BA596" s="105"/>
      <c r="BB596" s="105"/>
      <c r="BC596" s="105"/>
      <c r="BD596" s="105"/>
      <c r="BE596" s="105"/>
      <c r="BF596" s="105"/>
      <c r="BG596" s="105"/>
      <c r="BH596" s="105"/>
      <c r="BI596" s="105"/>
      <c r="BJ596" s="105"/>
      <c r="BK596" s="105"/>
      <c r="BL596" s="105"/>
      <c r="BM596" s="105"/>
      <c r="BN596" s="105"/>
      <c r="BO596" s="105"/>
      <c r="BP596" s="105"/>
      <c r="BQ596" s="105"/>
      <c r="BR596" s="105"/>
      <c r="BS596" s="105"/>
    </row>
    <row r="597" spans="1:71" s="104" customFormat="1" ht="33.9" hidden="1" customHeight="1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  <c r="AW597" s="105"/>
      <c r="AX597" s="105"/>
      <c r="AY597" s="105"/>
      <c r="AZ597" s="105"/>
      <c r="BA597" s="105"/>
      <c r="BB597" s="105"/>
      <c r="BC597" s="105"/>
      <c r="BD597" s="105"/>
      <c r="BE597" s="105"/>
      <c r="BF597" s="105"/>
      <c r="BG597" s="105"/>
      <c r="BH597" s="105"/>
      <c r="BI597" s="105"/>
      <c r="BJ597" s="105"/>
      <c r="BK597" s="105"/>
      <c r="BL597" s="105"/>
      <c r="BM597" s="105"/>
      <c r="BN597" s="105"/>
      <c r="BO597" s="105"/>
      <c r="BP597" s="105"/>
      <c r="BQ597" s="105"/>
      <c r="BR597" s="105"/>
      <c r="BS597" s="105"/>
    </row>
    <row r="598" spans="1:71" s="104" customFormat="1" ht="33.9" hidden="1" customHeight="1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  <c r="AW598" s="105"/>
      <c r="AX598" s="105"/>
      <c r="AY598" s="105"/>
      <c r="AZ598" s="105"/>
      <c r="BA598" s="105"/>
      <c r="BB598" s="105"/>
      <c r="BC598" s="105"/>
      <c r="BD598" s="105"/>
      <c r="BE598" s="105"/>
      <c r="BF598" s="105"/>
      <c r="BG598" s="105"/>
      <c r="BH598" s="105"/>
      <c r="BI598" s="105"/>
      <c r="BJ598" s="105"/>
      <c r="BK598" s="105"/>
      <c r="BL598" s="105"/>
      <c r="BM598" s="105"/>
      <c r="BN598" s="105"/>
      <c r="BO598" s="105"/>
      <c r="BP598" s="105"/>
      <c r="BQ598" s="105"/>
      <c r="BR598" s="105"/>
      <c r="BS598" s="105"/>
    </row>
    <row r="599" spans="1:71" s="104" customFormat="1" ht="45.45" hidden="1" customHeight="1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  <c r="AW599" s="105"/>
      <c r="AX599" s="105"/>
      <c r="AY599" s="105"/>
      <c r="AZ599" s="105"/>
      <c r="BA599" s="105"/>
      <c r="BB599" s="105"/>
      <c r="BC599" s="105"/>
      <c r="BD599" s="105"/>
      <c r="BE599" s="105"/>
      <c r="BF599" s="105"/>
      <c r="BG599" s="105"/>
      <c r="BH599" s="105"/>
      <c r="BI599" s="105"/>
      <c r="BJ599" s="105"/>
      <c r="BK599" s="105"/>
      <c r="BL599" s="105"/>
      <c r="BM599" s="105"/>
      <c r="BN599" s="105"/>
      <c r="BO599" s="105"/>
      <c r="BP599" s="105"/>
      <c r="BQ599" s="105"/>
      <c r="BR599" s="105"/>
      <c r="BS599" s="105"/>
    </row>
    <row r="600" spans="1:71" s="104" customFormat="1" ht="45.45" hidden="1" customHeight="1">
      <c r="A600" s="63">
        <v>588</v>
      </c>
      <c r="B600" s="6" t="s">
        <v>984</v>
      </c>
      <c r="C600" s="64" t="s">
        <v>983</v>
      </c>
      <c r="D600" s="64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5"/>
      <c r="AV600" s="105"/>
      <c r="AW600" s="105"/>
      <c r="AX600" s="105"/>
      <c r="AY600" s="105"/>
      <c r="AZ600" s="105"/>
      <c r="BA600" s="105"/>
      <c r="BB600" s="105"/>
      <c r="BC600" s="105"/>
      <c r="BD600" s="105"/>
      <c r="BE600" s="105"/>
      <c r="BF600" s="105"/>
      <c r="BG600" s="105"/>
      <c r="BH600" s="105"/>
      <c r="BI600" s="105"/>
      <c r="BJ600" s="105"/>
      <c r="BK600" s="105"/>
      <c r="BL600" s="105"/>
      <c r="BM600" s="105"/>
      <c r="BN600" s="105"/>
      <c r="BO600" s="105"/>
      <c r="BP600" s="105"/>
      <c r="BQ600" s="105"/>
      <c r="BR600" s="105"/>
      <c r="BS600" s="105"/>
    </row>
    <row r="601" spans="1:71" s="104" customFormat="1" ht="45.45" hidden="1" customHeight="1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  <c r="AW601" s="105"/>
      <c r="AX601" s="105"/>
      <c r="AY601" s="105"/>
      <c r="AZ601" s="105"/>
      <c r="BA601" s="105"/>
      <c r="BB601" s="105"/>
      <c r="BC601" s="105"/>
      <c r="BD601" s="105"/>
      <c r="BE601" s="105"/>
      <c r="BF601" s="105"/>
      <c r="BG601" s="105"/>
      <c r="BH601" s="105"/>
      <c r="BI601" s="105"/>
      <c r="BJ601" s="105"/>
      <c r="BK601" s="105"/>
      <c r="BL601" s="105"/>
      <c r="BM601" s="105"/>
      <c r="BN601" s="105"/>
      <c r="BO601" s="105"/>
      <c r="BP601" s="105"/>
      <c r="BQ601" s="105"/>
      <c r="BR601" s="105"/>
      <c r="BS601" s="105"/>
    </row>
    <row r="602" spans="1:71" s="104" customFormat="1" ht="45.45" hidden="1" customHeight="1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  <c r="AW602" s="105"/>
      <c r="AX602" s="105"/>
      <c r="AY602" s="105"/>
      <c r="AZ602" s="105"/>
      <c r="BA602" s="105"/>
      <c r="BB602" s="105"/>
      <c r="BC602" s="105"/>
      <c r="BD602" s="105"/>
      <c r="BE602" s="105"/>
      <c r="BF602" s="105"/>
      <c r="BG602" s="105"/>
      <c r="BH602" s="105"/>
      <c r="BI602" s="105"/>
      <c r="BJ602" s="105"/>
      <c r="BK602" s="105"/>
      <c r="BL602" s="105"/>
      <c r="BM602" s="105"/>
      <c r="BN602" s="105"/>
      <c r="BO602" s="105"/>
      <c r="BP602" s="105"/>
      <c r="BQ602" s="105"/>
      <c r="BR602" s="105"/>
      <c r="BS602" s="105"/>
    </row>
    <row r="603" spans="1:71" s="104" customFormat="1" ht="45.45" hidden="1" customHeight="1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  <c r="AW603" s="105"/>
      <c r="AX603" s="105"/>
      <c r="AY603" s="105"/>
      <c r="AZ603" s="105"/>
      <c r="BA603" s="105"/>
      <c r="BB603" s="105"/>
      <c r="BC603" s="105"/>
      <c r="BD603" s="105"/>
      <c r="BE603" s="105"/>
      <c r="BF603" s="105"/>
      <c r="BG603" s="105"/>
      <c r="BH603" s="105"/>
      <c r="BI603" s="105"/>
      <c r="BJ603" s="105"/>
      <c r="BK603" s="105"/>
      <c r="BL603" s="105"/>
      <c r="BM603" s="105"/>
      <c r="BN603" s="105"/>
      <c r="BO603" s="105"/>
      <c r="BP603" s="105"/>
      <c r="BQ603" s="105"/>
      <c r="BR603" s="105"/>
      <c r="BS603" s="105"/>
    </row>
    <row r="604" spans="1:71" s="104" customFormat="1" ht="45.45" hidden="1" customHeight="1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  <c r="AW604" s="105"/>
      <c r="AX604" s="105"/>
      <c r="AY604" s="105"/>
      <c r="AZ604" s="105"/>
      <c r="BA604" s="105"/>
      <c r="BB604" s="105"/>
      <c r="BC604" s="105"/>
      <c r="BD604" s="105"/>
      <c r="BE604" s="105"/>
      <c r="BF604" s="105"/>
      <c r="BG604" s="105"/>
      <c r="BH604" s="105"/>
      <c r="BI604" s="105"/>
      <c r="BJ604" s="105"/>
      <c r="BK604" s="105"/>
      <c r="BL604" s="105"/>
      <c r="BM604" s="105"/>
      <c r="BN604" s="105"/>
      <c r="BO604" s="105"/>
      <c r="BP604" s="105"/>
      <c r="BQ604" s="105"/>
      <c r="BR604" s="105"/>
      <c r="BS604" s="105"/>
    </row>
    <row r="605" spans="1:71" s="104" customFormat="1" ht="45.45" customHeight="1">
      <c r="A605" s="63">
        <v>593</v>
      </c>
      <c r="B605" s="6" t="s">
        <v>990</v>
      </c>
      <c r="C605" s="64" t="s">
        <v>991</v>
      </c>
      <c r="D605" s="64"/>
      <c r="E605" s="107">
        <v>3</v>
      </c>
      <c r="F605" s="107">
        <v>3</v>
      </c>
      <c r="G605" s="107"/>
      <c r="H605" s="107"/>
      <c r="I605" s="107"/>
      <c r="J605" s="107"/>
      <c r="K605" s="107"/>
      <c r="L605" s="107"/>
      <c r="M605" s="107"/>
      <c r="N605" s="107"/>
      <c r="O605" s="107"/>
      <c r="P605" s="107">
        <v>1</v>
      </c>
      <c r="Q605" s="107"/>
      <c r="R605" s="107">
        <v>2</v>
      </c>
      <c r="S605" s="107"/>
      <c r="T605" s="107"/>
      <c r="U605" s="107"/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>
        <v>1</v>
      </c>
      <c r="AH605" s="107"/>
      <c r="AI605" s="107"/>
      <c r="AJ605" s="107"/>
      <c r="AK605" s="107">
        <v>2</v>
      </c>
      <c r="AL605" s="107"/>
      <c r="AM605" s="107"/>
      <c r="AN605" s="107"/>
      <c r="AO605" s="107"/>
      <c r="AP605" s="107"/>
      <c r="AQ605" s="107"/>
      <c r="AR605" s="107">
        <v>2</v>
      </c>
      <c r="AS605" s="107">
        <v>1</v>
      </c>
      <c r="AT605" s="107"/>
      <c r="AU605" s="105"/>
      <c r="AV605" s="105"/>
      <c r="AW605" s="105"/>
      <c r="AX605" s="105"/>
      <c r="AY605" s="105"/>
      <c r="AZ605" s="105"/>
      <c r="BA605" s="105"/>
      <c r="BB605" s="105"/>
      <c r="BC605" s="105"/>
      <c r="BD605" s="105"/>
      <c r="BE605" s="105"/>
      <c r="BF605" s="105"/>
      <c r="BG605" s="105"/>
      <c r="BH605" s="105"/>
      <c r="BI605" s="105"/>
      <c r="BJ605" s="105"/>
      <c r="BK605" s="105"/>
      <c r="BL605" s="105"/>
      <c r="BM605" s="105"/>
      <c r="BN605" s="105"/>
      <c r="BO605" s="105"/>
      <c r="BP605" s="105"/>
      <c r="BQ605" s="105"/>
      <c r="BR605" s="105"/>
      <c r="BS605" s="105"/>
    </row>
    <row r="606" spans="1:71" s="104" customFormat="1" ht="45.45" customHeight="1">
      <c r="A606" s="63">
        <v>594</v>
      </c>
      <c r="B606" s="6" t="s">
        <v>992</v>
      </c>
      <c r="C606" s="64" t="s">
        <v>991</v>
      </c>
      <c r="D606" s="64"/>
      <c r="E606" s="107">
        <v>2</v>
      </c>
      <c r="F606" s="107">
        <v>2</v>
      </c>
      <c r="G606" s="107"/>
      <c r="H606" s="107"/>
      <c r="I606" s="107"/>
      <c r="J606" s="107"/>
      <c r="K606" s="107"/>
      <c r="L606" s="107">
        <v>1</v>
      </c>
      <c r="M606" s="107"/>
      <c r="N606" s="107"/>
      <c r="O606" s="107"/>
      <c r="P606" s="107"/>
      <c r="Q606" s="107">
        <v>1</v>
      </c>
      <c r="R606" s="107">
        <v>1</v>
      </c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>
        <v>2</v>
      </c>
      <c r="AL606" s="107">
        <v>2</v>
      </c>
      <c r="AM606" s="107"/>
      <c r="AN606" s="107"/>
      <c r="AO606" s="107"/>
      <c r="AP606" s="107"/>
      <c r="AQ606" s="107">
        <v>1</v>
      </c>
      <c r="AR606" s="107">
        <v>1</v>
      </c>
      <c r="AS606" s="107"/>
      <c r="AT606" s="107"/>
      <c r="AU606" s="105"/>
      <c r="AV606" s="105"/>
      <c r="AW606" s="105"/>
      <c r="AX606" s="105"/>
      <c r="AY606" s="105">
        <v>2</v>
      </c>
      <c r="AZ606" s="105">
        <v>2</v>
      </c>
      <c r="BA606" s="105"/>
      <c r="BB606" s="105"/>
      <c r="BC606" s="105"/>
      <c r="BD606" s="105"/>
      <c r="BE606" s="105">
        <v>1</v>
      </c>
      <c r="BF606" s="105"/>
      <c r="BG606" s="105"/>
      <c r="BH606" s="105">
        <v>1</v>
      </c>
      <c r="BI606" s="105"/>
      <c r="BJ606" s="105">
        <v>2</v>
      </c>
      <c r="BK606" s="105"/>
      <c r="BL606" s="105"/>
      <c r="BM606" s="105"/>
      <c r="BN606" s="105"/>
      <c r="BO606" s="105"/>
      <c r="BP606" s="105"/>
      <c r="BQ606" s="105"/>
      <c r="BR606" s="105"/>
      <c r="BS606" s="105"/>
    </row>
    <row r="607" spans="1:71" s="104" customFormat="1" ht="45.45" hidden="1" customHeight="1">
      <c r="A607" s="63">
        <v>595</v>
      </c>
      <c r="B607" s="6" t="s">
        <v>993</v>
      </c>
      <c r="C607" s="64" t="s">
        <v>991</v>
      </c>
      <c r="D607" s="64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  <c r="AW607" s="105"/>
      <c r="AX607" s="105"/>
      <c r="AY607" s="105"/>
      <c r="AZ607" s="105"/>
      <c r="BA607" s="105"/>
      <c r="BB607" s="105"/>
      <c r="BC607" s="105"/>
      <c r="BD607" s="105"/>
      <c r="BE607" s="105"/>
      <c r="BF607" s="105"/>
      <c r="BG607" s="105"/>
      <c r="BH607" s="105"/>
      <c r="BI607" s="105"/>
      <c r="BJ607" s="105"/>
      <c r="BK607" s="105"/>
      <c r="BL607" s="105"/>
      <c r="BM607" s="105"/>
      <c r="BN607" s="105"/>
      <c r="BO607" s="105"/>
      <c r="BP607" s="105"/>
      <c r="BQ607" s="105"/>
      <c r="BR607" s="105"/>
      <c r="BS607" s="105"/>
    </row>
    <row r="608" spans="1:71" s="104" customFormat="1" ht="25.65" customHeight="1">
      <c r="A608" s="63">
        <v>596</v>
      </c>
      <c r="B608" s="6" t="s">
        <v>994</v>
      </c>
      <c r="C608" s="64" t="s">
        <v>995</v>
      </c>
      <c r="D608" s="64"/>
      <c r="E608" s="107">
        <v>1</v>
      </c>
      <c r="F608" s="107">
        <v>1</v>
      </c>
      <c r="G608" s="107"/>
      <c r="H608" s="107">
        <v>1</v>
      </c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>
        <v>1</v>
      </c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>
        <v>1</v>
      </c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>
        <v>1</v>
      </c>
      <c r="AT608" s="107"/>
      <c r="AU608" s="105"/>
      <c r="AV608" s="105"/>
      <c r="AW608" s="105"/>
      <c r="AX608" s="105"/>
      <c r="AY608" s="105"/>
      <c r="AZ608" s="105"/>
      <c r="BA608" s="105"/>
      <c r="BB608" s="105"/>
      <c r="BC608" s="105"/>
      <c r="BD608" s="105"/>
      <c r="BE608" s="105"/>
      <c r="BF608" s="105"/>
      <c r="BG608" s="105"/>
      <c r="BH608" s="105"/>
      <c r="BI608" s="105"/>
      <c r="BJ608" s="105"/>
      <c r="BK608" s="105"/>
      <c r="BL608" s="105"/>
      <c r="BM608" s="105"/>
      <c r="BN608" s="105"/>
      <c r="BO608" s="105"/>
      <c r="BP608" s="105"/>
      <c r="BQ608" s="105"/>
      <c r="BR608" s="105"/>
      <c r="BS608" s="105"/>
    </row>
    <row r="609" spans="1:71" s="104" customFormat="1" ht="25.65" customHeight="1">
      <c r="A609" s="63">
        <v>597</v>
      </c>
      <c r="B609" s="6" t="s">
        <v>996</v>
      </c>
      <c r="C609" s="64" t="s">
        <v>995</v>
      </c>
      <c r="D609" s="64"/>
      <c r="E609" s="107">
        <v>2</v>
      </c>
      <c r="F609" s="107">
        <v>2</v>
      </c>
      <c r="G609" s="107"/>
      <c r="H609" s="107">
        <v>1</v>
      </c>
      <c r="I609" s="107"/>
      <c r="J609" s="107"/>
      <c r="K609" s="107"/>
      <c r="L609" s="107"/>
      <c r="M609" s="107"/>
      <c r="N609" s="107"/>
      <c r="O609" s="107"/>
      <c r="P609" s="107"/>
      <c r="Q609" s="107"/>
      <c r="R609" s="107">
        <v>2</v>
      </c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>
        <v>2</v>
      </c>
      <c r="AL609" s="107"/>
      <c r="AM609" s="107"/>
      <c r="AN609" s="107"/>
      <c r="AO609" s="107"/>
      <c r="AP609" s="107"/>
      <c r="AQ609" s="107"/>
      <c r="AR609" s="107">
        <v>1</v>
      </c>
      <c r="AS609" s="107">
        <v>1</v>
      </c>
      <c r="AT609" s="107"/>
      <c r="AU609" s="105"/>
      <c r="AV609" s="105"/>
      <c r="AW609" s="105"/>
      <c r="AX609" s="105"/>
      <c r="AY609" s="105"/>
      <c r="AZ609" s="105"/>
      <c r="BA609" s="105"/>
      <c r="BB609" s="105"/>
      <c r="BC609" s="105"/>
      <c r="BD609" s="105"/>
      <c r="BE609" s="105"/>
      <c r="BF609" s="105"/>
      <c r="BG609" s="105"/>
      <c r="BH609" s="105"/>
      <c r="BI609" s="105"/>
      <c r="BJ609" s="105"/>
      <c r="BK609" s="105"/>
      <c r="BL609" s="105"/>
      <c r="BM609" s="105"/>
      <c r="BN609" s="105"/>
      <c r="BO609" s="105"/>
      <c r="BP609" s="105"/>
      <c r="BQ609" s="105"/>
      <c r="BR609" s="105"/>
      <c r="BS609" s="105"/>
    </row>
    <row r="610" spans="1:71" s="104" customFormat="1" ht="25.65" hidden="1" customHeight="1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  <c r="AW610" s="105"/>
      <c r="AX610" s="105"/>
      <c r="AY610" s="105"/>
      <c r="AZ610" s="105"/>
      <c r="BA610" s="105"/>
      <c r="BB610" s="105"/>
      <c r="BC610" s="105"/>
      <c r="BD610" s="105"/>
      <c r="BE610" s="105"/>
      <c r="BF610" s="105"/>
      <c r="BG610" s="105"/>
      <c r="BH610" s="105"/>
      <c r="BI610" s="105"/>
      <c r="BJ610" s="105"/>
      <c r="BK610" s="105"/>
      <c r="BL610" s="105"/>
      <c r="BM610" s="105"/>
      <c r="BN610" s="105"/>
      <c r="BO610" s="105"/>
      <c r="BP610" s="105"/>
      <c r="BQ610" s="105"/>
      <c r="BR610" s="105"/>
      <c r="BS610" s="105"/>
    </row>
    <row r="611" spans="1:71" s="104" customFormat="1" ht="25.65" hidden="1" customHeight="1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  <c r="AW611" s="105"/>
      <c r="AX611" s="105"/>
      <c r="AY611" s="105"/>
      <c r="AZ611" s="105"/>
      <c r="BA611" s="105"/>
      <c r="BB611" s="105"/>
      <c r="BC611" s="105"/>
      <c r="BD611" s="105"/>
      <c r="BE611" s="105"/>
      <c r="BF611" s="105"/>
      <c r="BG611" s="105"/>
      <c r="BH611" s="105"/>
      <c r="BI611" s="105"/>
      <c r="BJ611" s="105"/>
      <c r="BK611" s="105"/>
      <c r="BL611" s="105"/>
      <c r="BM611" s="105"/>
      <c r="BN611" s="105"/>
      <c r="BO611" s="105"/>
      <c r="BP611" s="105"/>
      <c r="BQ611" s="105"/>
      <c r="BR611" s="105"/>
      <c r="BS611" s="105"/>
    </row>
    <row r="612" spans="1:71" s="104" customFormat="1" ht="25.65" hidden="1" customHeight="1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  <c r="AW612" s="105"/>
      <c r="AX612" s="105"/>
      <c r="AY612" s="105"/>
      <c r="AZ612" s="105"/>
      <c r="BA612" s="105"/>
      <c r="BB612" s="105"/>
      <c r="BC612" s="105"/>
      <c r="BD612" s="105"/>
      <c r="BE612" s="105"/>
      <c r="BF612" s="105"/>
      <c r="BG612" s="105"/>
      <c r="BH612" s="105"/>
      <c r="BI612" s="105"/>
      <c r="BJ612" s="105"/>
      <c r="BK612" s="105"/>
      <c r="BL612" s="105"/>
      <c r="BM612" s="105"/>
      <c r="BN612" s="105"/>
      <c r="BO612" s="105"/>
      <c r="BP612" s="105"/>
      <c r="BQ612" s="105"/>
      <c r="BR612" s="105"/>
      <c r="BS612" s="105"/>
    </row>
    <row r="613" spans="1:71" s="104" customFormat="1" ht="33.9" hidden="1" customHeight="1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  <c r="AW613" s="105"/>
      <c r="AX613" s="105"/>
      <c r="AY613" s="105"/>
      <c r="AZ613" s="105"/>
      <c r="BA613" s="105"/>
      <c r="BB613" s="105"/>
      <c r="BC613" s="105"/>
      <c r="BD613" s="105"/>
      <c r="BE613" s="105"/>
      <c r="BF613" s="105"/>
      <c r="BG613" s="105"/>
      <c r="BH613" s="105"/>
      <c r="BI613" s="105"/>
      <c r="BJ613" s="105"/>
      <c r="BK613" s="105"/>
      <c r="BL613" s="105"/>
      <c r="BM613" s="105"/>
      <c r="BN613" s="105"/>
      <c r="BO613" s="105"/>
      <c r="BP613" s="105"/>
      <c r="BQ613" s="105"/>
      <c r="BR613" s="105"/>
      <c r="BS613" s="105"/>
    </row>
    <row r="614" spans="1:71" s="104" customFormat="1" ht="33.9" hidden="1" customHeight="1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  <c r="AW614" s="105"/>
      <c r="AX614" s="105"/>
      <c r="AY614" s="105"/>
      <c r="AZ614" s="105"/>
      <c r="BA614" s="105"/>
      <c r="BB614" s="105"/>
      <c r="BC614" s="105"/>
      <c r="BD614" s="105"/>
      <c r="BE614" s="105"/>
      <c r="BF614" s="105"/>
      <c r="BG614" s="105"/>
      <c r="BH614" s="105"/>
      <c r="BI614" s="105"/>
      <c r="BJ614" s="105"/>
      <c r="BK614" s="105"/>
      <c r="BL614" s="105"/>
      <c r="BM614" s="105"/>
      <c r="BN614" s="105"/>
      <c r="BO614" s="105"/>
      <c r="BP614" s="105"/>
      <c r="BQ614" s="105"/>
      <c r="BR614" s="105"/>
      <c r="BS614" s="105"/>
    </row>
    <row r="615" spans="1:71" s="104" customFormat="1" ht="33.9" hidden="1" customHeight="1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  <c r="AW615" s="105"/>
      <c r="AX615" s="105"/>
      <c r="AY615" s="105"/>
      <c r="AZ615" s="105"/>
      <c r="BA615" s="105"/>
      <c r="BB615" s="105"/>
      <c r="BC615" s="105"/>
      <c r="BD615" s="105"/>
      <c r="BE615" s="105"/>
      <c r="BF615" s="105"/>
      <c r="BG615" s="105"/>
      <c r="BH615" s="105"/>
      <c r="BI615" s="105"/>
      <c r="BJ615" s="105"/>
      <c r="BK615" s="105"/>
      <c r="BL615" s="105"/>
      <c r="BM615" s="105"/>
      <c r="BN615" s="105"/>
      <c r="BO615" s="105"/>
      <c r="BP615" s="105"/>
      <c r="BQ615" s="105"/>
      <c r="BR615" s="105"/>
      <c r="BS615" s="105"/>
    </row>
    <row r="616" spans="1:71" s="104" customFormat="1" ht="70.2" hidden="1" customHeight="1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  <c r="AW616" s="105"/>
      <c r="AX616" s="105"/>
      <c r="AY616" s="105"/>
      <c r="AZ616" s="105"/>
      <c r="BA616" s="105"/>
      <c r="BB616" s="105"/>
      <c r="BC616" s="105"/>
      <c r="BD616" s="105"/>
      <c r="BE616" s="105"/>
      <c r="BF616" s="105"/>
      <c r="BG616" s="105"/>
      <c r="BH616" s="105"/>
      <c r="BI616" s="105"/>
      <c r="BJ616" s="105"/>
      <c r="BK616" s="105"/>
      <c r="BL616" s="105"/>
      <c r="BM616" s="105"/>
      <c r="BN616" s="105"/>
      <c r="BO616" s="105"/>
      <c r="BP616" s="105"/>
      <c r="BQ616" s="105"/>
      <c r="BR616" s="105"/>
      <c r="BS616" s="105"/>
    </row>
    <row r="617" spans="1:71" s="104" customFormat="1" ht="70.2" hidden="1" customHeight="1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  <c r="AW617" s="105"/>
      <c r="AX617" s="105"/>
      <c r="AY617" s="105"/>
      <c r="AZ617" s="105"/>
      <c r="BA617" s="105"/>
      <c r="BB617" s="105"/>
      <c r="BC617" s="105"/>
      <c r="BD617" s="105"/>
      <c r="BE617" s="105"/>
      <c r="BF617" s="105"/>
      <c r="BG617" s="105"/>
      <c r="BH617" s="105"/>
      <c r="BI617" s="105"/>
      <c r="BJ617" s="105"/>
      <c r="BK617" s="105"/>
      <c r="BL617" s="105"/>
      <c r="BM617" s="105"/>
      <c r="BN617" s="105"/>
      <c r="BO617" s="105"/>
      <c r="BP617" s="105"/>
      <c r="BQ617" s="105"/>
      <c r="BR617" s="105"/>
      <c r="BS617" s="105"/>
    </row>
    <row r="618" spans="1:71" s="104" customFormat="1" ht="70.2" hidden="1" customHeight="1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  <c r="AW618" s="105"/>
      <c r="AX618" s="105"/>
      <c r="AY618" s="105"/>
      <c r="AZ618" s="105"/>
      <c r="BA618" s="105"/>
      <c r="BB618" s="105"/>
      <c r="BC618" s="105"/>
      <c r="BD618" s="105"/>
      <c r="BE618" s="105"/>
      <c r="BF618" s="105"/>
      <c r="BG618" s="105"/>
      <c r="BH618" s="105"/>
      <c r="BI618" s="105"/>
      <c r="BJ618" s="105"/>
      <c r="BK618" s="105"/>
      <c r="BL618" s="105"/>
      <c r="BM618" s="105"/>
      <c r="BN618" s="105"/>
      <c r="BO618" s="105"/>
      <c r="BP618" s="105"/>
      <c r="BQ618" s="105"/>
      <c r="BR618" s="105"/>
      <c r="BS618" s="105"/>
    </row>
    <row r="619" spans="1:71" s="104" customFormat="1" ht="25.65" hidden="1" customHeight="1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  <c r="AW619" s="105"/>
      <c r="AX619" s="105"/>
      <c r="AY619" s="105"/>
      <c r="AZ619" s="105"/>
      <c r="BA619" s="105"/>
      <c r="BB619" s="105"/>
      <c r="BC619" s="105"/>
      <c r="BD619" s="105"/>
      <c r="BE619" s="105"/>
      <c r="BF619" s="105"/>
      <c r="BG619" s="105"/>
      <c r="BH619" s="105"/>
      <c r="BI619" s="105"/>
      <c r="BJ619" s="105"/>
      <c r="BK619" s="105"/>
      <c r="BL619" s="105"/>
      <c r="BM619" s="105"/>
      <c r="BN619" s="105"/>
      <c r="BO619" s="105"/>
      <c r="BP619" s="105"/>
      <c r="BQ619" s="105"/>
      <c r="BR619" s="105"/>
      <c r="BS619" s="105"/>
    </row>
    <row r="620" spans="1:71" s="104" customFormat="1" ht="25.65" hidden="1" customHeight="1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  <c r="AW620" s="105"/>
      <c r="AX620" s="105"/>
      <c r="AY620" s="105"/>
      <c r="AZ620" s="105"/>
      <c r="BA620" s="105"/>
      <c r="BB620" s="105"/>
      <c r="BC620" s="105"/>
      <c r="BD620" s="105"/>
      <c r="BE620" s="105"/>
      <c r="BF620" s="105"/>
      <c r="BG620" s="105"/>
      <c r="BH620" s="105"/>
      <c r="BI620" s="105"/>
      <c r="BJ620" s="105"/>
      <c r="BK620" s="105"/>
      <c r="BL620" s="105"/>
      <c r="BM620" s="105"/>
      <c r="BN620" s="105"/>
      <c r="BO620" s="105"/>
      <c r="BP620" s="105"/>
      <c r="BQ620" s="105"/>
      <c r="BR620" s="105"/>
      <c r="BS620" s="105"/>
    </row>
    <row r="621" spans="1:71" s="104" customFormat="1" ht="25.65" hidden="1" customHeight="1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  <c r="AW621" s="105"/>
      <c r="AX621" s="105"/>
      <c r="AY621" s="105"/>
      <c r="AZ621" s="105"/>
      <c r="BA621" s="105"/>
      <c r="BB621" s="105"/>
      <c r="BC621" s="105"/>
      <c r="BD621" s="105"/>
      <c r="BE621" s="105"/>
      <c r="BF621" s="105"/>
      <c r="BG621" s="105"/>
      <c r="BH621" s="105"/>
      <c r="BI621" s="105"/>
      <c r="BJ621" s="105"/>
      <c r="BK621" s="105"/>
      <c r="BL621" s="105"/>
      <c r="BM621" s="105"/>
      <c r="BN621" s="105"/>
      <c r="BO621" s="105"/>
      <c r="BP621" s="105"/>
      <c r="BQ621" s="105"/>
      <c r="BR621" s="105"/>
      <c r="BS621" s="105"/>
    </row>
    <row r="622" spans="1:71" s="104" customFormat="1" ht="25.65" hidden="1" customHeight="1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  <c r="AW622" s="105"/>
      <c r="AX622" s="105"/>
      <c r="AY622" s="105"/>
      <c r="AZ622" s="105"/>
      <c r="BA622" s="105"/>
      <c r="BB622" s="105"/>
      <c r="BC622" s="105"/>
      <c r="BD622" s="105"/>
      <c r="BE622" s="105"/>
      <c r="BF622" s="105"/>
      <c r="BG622" s="105"/>
      <c r="BH622" s="105"/>
      <c r="BI622" s="105"/>
      <c r="BJ622" s="105"/>
      <c r="BK622" s="105"/>
      <c r="BL622" s="105"/>
      <c r="BM622" s="105"/>
      <c r="BN622" s="105"/>
      <c r="BO622" s="105"/>
      <c r="BP622" s="105"/>
      <c r="BQ622" s="105"/>
      <c r="BR622" s="105"/>
      <c r="BS622" s="105"/>
    </row>
    <row r="623" spans="1:71" s="104" customFormat="1" ht="25.65" hidden="1" customHeight="1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  <c r="AW623" s="105"/>
      <c r="AX623" s="105"/>
      <c r="AY623" s="105"/>
      <c r="AZ623" s="105"/>
      <c r="BA623" s="105"/>
      <c r="BB623" s="105"/>
      <c r="BC623" s="105"/>
      <c r="BD623" s="105"/>
      <c r="BE623" s="105"/>
      <c r="BF623" s="105"/>
      <c r="BG623" s="105"/>
      <c r="BH623" s="105"/>
      <c r="BI623" s="105"/>
      <c r="BJ623" s="105"/>
      <c r="BK623" s="105"/>
      <c r="BL623" s="105"/>
      <c r="BM623" s="105"/>
      <c r="BN623" s="105"/>
      <c r="BO623" s="105"/>
      <c r="BP623" s="105"/>
      <c r="BQ623" s="105"/>
      <c r="BR623" s="105"/>
      <c r="BS623" s="105"/>
    </row>
    <row r="624" spans="1:71" s="104" customFormat="1" ht="12.9" hidden="1" customHeight="1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  <c r="AW624" s="105"/>
      <c r="AX624" s="105"/>
      <c r="AY624" s="105"/>
      <c r="AZ624" s="105"/>
      <c r="BA624" s="105"/>
      <c r="BB624" s="105"/>
      <c r="BC624" s="105"/>
      <c r="BD624" s="105"/>
      <c r="BE624" s="105"/>
      <c r="BF624" s="105"/>
      <c r="BG624" s="105"/>
      <c r="BH624" s="105"/>
      <c r="BI624" s="105"/>
      <c r="BJ624" s="105"/>
      <c r="BK624" s="105"/>
      <c r="BL624" s="105"/>
      <c r="BM624" s="105"/>
      <c r="BN624" s="105"/>
      <c r="BO624" s="105"/>
      <c r="BP624" s="105"/>
      <c r="BQ624" s="105"/>
      <c r="BR624" s="105"/>
      <c r="BS624" s="105"/>
    </row>
    <row r="625" spans="1:71" s="104" customFormat="1" ht="12.9" hidden="1" customHeight="1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  <c r="AW625" s="105"/>
      <c r="AX625" s="105"/>
      <c r="AY625" s="105"/>
      <c r="AZ625" s="105"/>
      <c r="BA625" s="105"/>
      <c r="BB625" s="105"/>
      <c r="BC625" s="105"/>
      <c r="BD625" s="105"/>
      <c r="BE625" s="105"/>
      <c r="BF625" s="105"/>
      <c r="BG625" s="105"/>
      <c r="BH625" s="105"/>
      <c r="BI625" s="105"/>
      <c r="BJ625" s="105"/>
      <c r="BK625" s="105"/>
      <c r="BL625" s="105"/>
      <c r="BM625" s="105"/>
      <c r="BN625" s="105"/>
      <c r="BO625" s="105"/>
      <c r="BP625" s="105"/>
      <c r="BQ625" s="105"/>
      <c r="BR625" s="105"/>
      <c r="BS625" s="105"/>
    </row>
    <row r="626" spans="1:71" s="104" customFormat="1" ht="25.65" hidden="1" customHeight="1">
      <c r="A626" s="63">
        <v>614</v>
      </c>
      <c r="B626" s="6" t="s">
        <v>1019</v>
      </c>
      <c r="C626" s="64" t="s">
        <v>1020</v>
      </c>
      <c r="D626" s="64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  <c r="AW626" s="105"/>
      <c r="AX626" s="105"/>
      <c r="AY626" s="105"/>
      <c r="AZ626" s="105"/>
      <c r="BA626" s="105"/>
      <c r="BB626" s="105"/>
      <c r="BC626" s="105"/>
      <c r="BD626" s="105"/>
      <c r="BE626" s="105"/>
      <c r="BF626" s="105"/>
      <c r="BG626" s="105"/>
      <c r="BH626" s="105"/>
      <c r="BI626" s="105"/>
      <c r="BJ626" s="105"/>
      <c r="BK626" s="105"/>
      <c r="BL626" s="105"/>
      <c r="BM626" s="105"/>
      <c r="BN626" s="105"/>
      <c r="BO626" s="105"/>
      <c r="BP626" s="105"/>
      <c r="BQ626" s="105"/>
      <c r="BR626" s="105"/>
      <c r="BS626" s="105"/>
    </row>
    <row r="627" spans="1:71" s="104" customFormat="1" ht="25.65" hidden="1" customHeight="1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  <c r="AW627" s="105"/>
      <c r="AX627" s="105"/>
      <c r="AY627" s="105"/>
      <c r="AZ627" s="105"/>
      <c r="BA627" s="105"/>
      <c r="BB627" s="105"/>
      <c r="BC627" s="105"/>
      <c r="BD627" s="105"/>
      <c r="BE627" s="105"/>
      <c r="BF627" s="105"/>
      <c r="BG627" s="105"/>
      <c r="BH627" s="105"/>
      <c r="BI627" s="105"/>
      <c r="BJ627" s="105"/>
      <c r="BK627" s="105"/>
      <c r="BL627" s="105"/>
      <c r="BM627" s="105"/>
      <c r="BN627" s="105"/>
      <c r="BO627" s="105"/>
      <c r="BP627" s="105"/>
      <c r="BQ627" s="105"/>
      <c r="BR627" s="105"/>
      <c r="BS627" s="105"/>
    </row>
    <row r="628" spans="1:71" s="104" customFormat="1" ht="25.65" hidden="1" customHeight="1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  <c r="AW628" s="105"/>
      <c r="AX628" s="105"/>
      <c r="AY628" s="105"/>
      <c r="AZ628" s="105"/>
      <c r="BA628" s="105"/>
      <c r="BB628" s="105"/>
      <c r="BC628" s="105"/>
      <c r="BD628" s="105"/>
      <c r="BE628" s="105"/>
      <c r="BF628" s="105"/>
      <c r="BG628" s="105"/>
      <c r="BH628" s="105"/>
      <c r="BI628" s="105"/>
      <c r="BJ628" s="105"/>
      <c r="BK628" s="105"/>
      <c r="BL628" s="105"/>
      <c r="BM628" s="105"/>
      <c r="BN628" s="105"/>
      <c r="BO628" s="105"/>
      <c r="BP628" s="105"/>
      <c r="BQ628" s="105"/>
      <c r="BR628" s="105"/>
      <c r="BS628" s="105"/>
    </row>
    <row r="629" spans="1:71" s="104" customFormat="1" ht="25.65" hidden="1" customHeight="1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  <c r="AW629" s="105"/>
      <c r="AX629" s="105"/>
      <c r="AY629" s="105"/>
      <c r="AZ629" s="105"/>
      <c r="BA629" s="105"/>
      <c r="BB629" s="105"/>
      <c r="BC629" s="105"/>
      <c r="BD629" s="105"/>
      <c r="BE629" s="105"/>
      <c r="BF629" s="105"/>
      <c r="BG629" s="105"/>
      <c r="BH629" s="105"/>
      <c r="BI629" s="105"/>
      <c r="BJ629" s="105"/>
      <c r="BK629" s="105"/>
      <c r="BL629" s="105"/>
      <c r="BM629" s="105"/>
      <c r="BN629" s="105"/>
      <c r="BO629" s="105"/>
      <c r="BP629" s="105"/>
      <c r="BQ629" s="105"/>
      <c r="BR629" s="105"/>
      <c r="BS629" s="105"/>
    </row>
    <row r="630" spans="1:71" s="104" customFormat="1" ht="25.65" hidden="1" customHeight="1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  <c r="AW630" s="105"/>
      <c r="AX630" s="105"/>
      <c r="AY630" s="105"/>
      <c r="AZ630" s="105"/>
      <c r="BA630" s="105"/>
      <c r="BB630" s="105"/>
      <c r="BC630" s="105"/>
      <c r="BD630" s="105"/>
      <c r="BE630" s="105"/>
      <c r="BF630" s="105"/>
      <c r="BG630" s="105"/>
      <c r="BH630" s="105"/>
      <c r="BI630" s="105"/>
      <c r="BJ630" s="105"/>
      <c r="BK630" s="105"/>
      <c r="BL630" s="105"/>
      <c r="BM630" s="105"/>
      <c r="BN630" s="105"/>
      <c r="BO630" s="105"/>
      <c r="BP630" s="105"/>
      <c r="BQ630" s="105"/>
      <c r="BR630" s="105"/>
      <c r="BS630" s="105"/>
    </row>
    <row r="631" spans="1:71" s="104" customFormat="1" ht="25.65" hidden="1" customHeight="1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  <c r="AW631" s="105"/>
      <c r="AX631" s="105"/>
      <c r="AY631" s="105"/>
      <c r="AZ631" s="105"/>
      <c r="BA631" s="105"/>
      <c r="BB631" s="105"/>
      <c r="BC631" s="105"/>
      <c r="BD631" s="105"/>
      <c r="BE631" s="105"/>
      <c r="BF631" s="105"/>
      <c r="BG631" s="105"/>
      <c r="BH631" s="105"/>
      <c r="BI631" s="105"/>
      <c r="BJ631" s="105"/>
      <c r="BK631" s="105"/>
      <c r="BL631" s="105"/>
      <c r="BM631" s="105"/>
      <c r="BN631" s="105"/>
      <c r="BO631" s="105"/>
      <c r="BP631" s="105"/>
      <c r="BQ631" s="105"/>
      <c r="BR631" s="105"/>
      <c r="BS631" s="105"/>
    </row>
    <row r="632" spans="1:71" s="104" customFormat="1" ht="33.9" hidden="1" customHeight="1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  <c r="AW632" s="105"/>
      <c r="AX632" s="105"/>
      <c r="AY632" s="105"/>
      <c r="AZ632" s="105"/>
      <c r="BA632" s="105"/>
      <c r="BB632" s="105"/>
      <c r="BC632" s="105"/>
      <c r="BD632" s="105"/>
      <c r="BE632" s="105"/>
      <c r="BF632" s="105"/>
      <c r="BG632" s="105"/>
      <c r="BH632" s="105"/>
      <c r="BI632" s="105"/>
      <c r="BJ632" s="105"/>
      <c r="BK632" s="105"/>
      <c r="BL632" s="105"/>
      <c r="BM632" s="105"/>
      <c r="BN632" s="105"/>
      <c r="BO632" s="105"/>
      <c r="BP632" s="105"/>
      <c r="BQ632" s="105"/>
      <c r="BR632" s="105"/>
      <c r="BS632" s="105"/>
    </row>
    <row r="633" spans="1:71" s="104" customFormat="1" ht="33.9" hidden="1" customHeight="1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  <c r="AW633" s="105"/>
      <c r="AX633" s="105"/>
      <c r="AY633" s="105"/>
      <c r="AZ633" s="105"/>
      <c r="BA633" s="105"/>
      <c r="BB633" s="105"/>
      <c r="BC633" s="105"/>
      <c r="BD633" s="105"/>
      <c r="BE633" s="105"/>
      <c r="BF633" s="105"/>
      <c r="BG633" s="105"/>
      <c r="BH633" s="105"/>
      <c r="BI633" s="105"/>
      <c r="BJ633" s="105"/>
      <c r="BK633" s="105"/>
      <c r="BL633" s="105"/>
      <c r="BM633" s="105"/>
      <c r="BN633" s="105"/>
      <c r="BO633" s="105"/>
      <c r="BP633" s="105"/>
      <c r="BQ633" s="105"/>
      <c r="BR633" s="105"/>
      <c r="BS633" s="105"/>
    </row>
    <row r="634" spans="1:71" s="104" customFormat="1" ht="33.9" hidden="1" customHeight="1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  <c r="AW634" s="105"/>
      <c r="AX634" s="105"/>
      <c r="AY634" s="105"/>
      <c r="AZ634" s="105"/>
      <c r="BA634" s="105"/>
      <c r="BB634" s="105"/>
      <c r="BC634" s="105"/>
      <c r="BD634" s="105"/>
      <c r="BE634" s="105"/>
      <c r="BF634" s="105"/>
      <c r="BG634" s="105"/>
      <c r="BH634" s="105"/>
      <c r="BI634" s="105"/>
      <c r="BJ634" s="105"/>
      <c r="BK634" s="105"/>
      <c r="BL634" s="105"/>
      <c r="BM634" s="105"/>
      <c r="BN634" s="105"/>
      <c r="BO634" s="105"/>
      <c r="BP634" s="105"/>
      <c r="BQ634" s="105"/>
      <c r="BR634" s="105"/>
      <c r="BS634" s="105"/>
    </row>
    <row r="635" spans="1:71" s="104" customFormat="1" ht="33.9" hidden="1" customHeight="1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  <c r="AW635" s="105"/>
      <c r="AX635" s="105"/>
      <c r="AY635" s="105"/>
      <c r="AZ635" s="105"/>
      <c r="BA635" s="105"/>
      <c r="BB635" s="105"/>
      <c r="BC635" s="105"/>
      <c r="BD635" s="105"/>
      <c r="BE635" s="105"/>
      <c r="BF635" s="105"/>
      <c r="BG635" s="105"/>
      <c r="BH635" s="105"/>
      <c r="BI635" s="105"/>
      <c r="BJ635" s="105"/>
      <c r="BK635" s="105"/>
      <c r="BL635" s="105"/>
      <c r="BM635" s="105"/>
      <c r="BN635" s="105"/>
      <c r="BO635" s="105"/>
      <c r="BP635" s="105"/>
      <c r="BQ635" s="105"/>
      <c r="BR635" s="105"/>
      <c r="BS635" s="105"/>
    </row>
    <row r="636" spans="1:71" s="104" customFormat="1" ht="33.9" hidden="1" customHeight="1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  <c r="AW636" s="105"/>
      <c r="AX636" s="105"/>
      <c r="AY636" s="105"/>
      <c r="AZ636" s="105"/>
      <c r="BA636" s="105"/>
      <c r="BB636" s="105"/>
      <c r="BC636" s="105"/>
      <c r="BD636" s="105"/>
      <c r="BE636" s="105"/>
      <c r="BF636" s="105"/>
      <c r="BG636" s="105"/>
      <c r="BH636" s="105"/>
      <c r="BI636" s="105"/>
      <c r="BJ636" s="105"/>
      <c r="BK636" s="105"/>
      <c r="BL636" s="105"/>
      <c r="BM636" s="105"/>
      <c r="BN636" s="105"/>
      <c r="BO636" s="105"/>
      <c r="BP636" s="105"/>
      <c r="BQ636" s="105"/>
      <c r="BR636" s="105"/>
      <c r="BS636" s="105"/>
    </row>
    <row r="637" spans="1:71" s="104" customFormat="1" ht="33.9" hidden="1" customHeight="1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  <c r="AW637" s="105"/>
      <c r="AX637" s="105"/>
      <c r="AY637" s="105"/>
      <c r="AZ637" s="105"/>
      <c r="BA637" s="105"/>
      <c r="BB637" s="105"/>
      <c r="BC637" s="105"/>
      <c r="BD637" s="105"/>
      <c r="BE637" s="105"/>
      <c r="BF637" s="105"/>
      <c r="BG637" s="105"/>
      <c r="BH637" s="105"/>
      <c r="BI637" s="105"/>
      <c r="BJ637" s="105"/>
      <c r="BK637" s="105"/>
      <c r="BL637" s="105"/>
      <c r="BM637" s="105"/>
      <c r="BN637" s="105"/>
      <c r="BO637" s="105"/>
      <c r="BP637" s="105"/>
      <c r="BQ637" s="105"/>
      <c r="BR637" s="105"/>
      <c r="BS637" s="105"/>
    </row>
    <row r="638" spans="1:71" s="104" customFormat="1" ht="33.9" hidden="1" customHeight="1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  <c r="AW638" s="105"/>
      <c r="AX638" s="105"/>
      <c r="AY638" s="105"/>
      <c r="AZ638" s="105"/>
      <c r="BA638" s="105"/>
      <c r="BB638" s="105"/>
      <c r="BC638" s="105"/>
      <c r="BD638" s="105"/>
      <c r="BE638" s="105"/>
      <c r="BF638" s="105"/>
      <c r="BG638" s="105"/>
      <c r="BH638" s="105"/>
      <c r="BI638" s="105"/>
      <c r="BJ638" s="105"/>
      <c r="BK638" s="105"/>
      <c r="BL638" s="105"/>
      <c r="BM638" s="105"/>
      <c r="BN638" s="105"/>
      <c r="BO638" s="105"/>
      <c r="BP638" s="105"/>
      <c r="BQ638" s="105"/>
      <c r="BR638" s="105"/>
      <c r="BS638" s="105"/>
    </row>
    <row r="639" spans="1:71" s="104" customFormat="1" ht="33.9" hidden="1" customHeight="1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  <c r="AW639" s="105"/>
      <c r="AX639" s="105"/>
      <c r="AY639" s="105"/>
      <c r="AZ639" s="105"/>
      <c r="BA639" s="105"/>
      <c r="BB639" s="105"/>
      <c r="BC639" s="105"/>
      <c r="BD639" s="105"/>
      <c r="BE639" s="105"/>
      <c r="BF639" s="105"/>
      <c r="BG639" s="105"/>
      <c r="BH639" s="105"/>
      <c r="BI639" s="105"/>
      <c r="BJ639" s="105"/>
      <c r="BK639" s="105"/>
      <c r="BL639" s="105"/>
      <c r="BM639" s="105"/>
      <c r="BN639" s="105"/>
      <c r="BO639" s="105"/>
      <c r="BP639" s="105"/>
      <c r="BQ639" s="105"/>
      <c r="BR639" s="105"/>
      <c r="BS639" s="105"/>
    </row>
    <row r="640" spans="1:71" s="104" customFormat="1" ht="33.9" hidden="1" customHeight="1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  <c r="AW640" s="105"/>
      <c r="AX640" s="105"/>
      <c r="AY640" s="105"/>
      <c r="AZ640" s="105"/>
      <c r="BA640" s="105"/>
      <c r="BB640" s="105"/>
      <c r="BC640" s="105"/>
      <c r="BD640" s="105"/>
      <c r="BE640" s="105"/>
      <c r="BF640" s="105"/>
      <c r="BG640" s="105"/>
      <c r="BH640" s="105"/>
      <c r="BI640" s="105"/>
      <c r="BJ640" s="105"/>
      <c r="BK640" s="105"/>
      <c r="BL640" s="105"/>
      <c r="BM640" s="105"/>
      <c r="BN640" s="105"/>
      <c r="BO640" s="105"/>
      <c r="BP640" s="105"/>
      <c r="BQ640" s="105"/>
      <c r="BR640" s="105"/>
      <c r="BS640" s="105"/>
    </row>
    <row r="641" spans="1:71" s="104" customFormat="1" ht="33.9" hidden="1" customHeight="1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  <c r="AW641" s="105"/>
      <c r="AX641" s="105"/>
      <c r="AY641" s="105"/>
      <c r="AZ641" s="105"/>
      <c r="BA641" s="105"/>
      <c r="BB641" s="105"/>
      <c r="BC641" s="105"/>
      <c r="BD641" s="105"/>
      <c r="BE641" s="105"/>
      <c r="BF641" s="105"/>
      <c r="BG641" s="105"/>
      <c r="BH641" s="105"/>
      <c r="BI641" s="105"/>
      <c r="BJ641" s="105"/>
      <c r="BK641" s="105"/>
      <c r="BL641" s="105"/>
      <c r="BM641" s="105"/>
      <c r="BN641" s="105"/>
      <c r="BO641" s="105"/>
      <c r="BP641" s="105"/>
      <c r="BQ641" s="105"/>
      <c r="BR641" s="105"/>
      <c r="BS641" s="105"/>
    </row>
    <row r="642" spans="1:71" s="104" customFormat="1" ht="33.9" hidden="1" customHeight="1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  <c r="AW642" s="105"/>
      <c r="AX642" s="105"/>
      <c r="AY642" s="105"/>
      <c r="AZ642" s="105"/>
      <c r="BA642" s="105"/>
      <c r="BB642" s="105"/>
      <c r="BC642" s="105"/>
      <c r="BD642" s="105"/>
      <c r="BE642" s="105"/>
      <c r="BF642" s="105"/>
      <c r="BG642" s="105"/>
      <c r="BH642" s="105"/>
      <c r="BI642" s="105"/>
      <c r="BJ642" s="105"/>
      <c r="BK642" s="105"/>
      <c r="BL642" s="105"/>
      <c r="BM642" s="105"/>
      <c r="BN642" s="105"/>
      <c r="BO642" s="105"/>
      <c r="BP642" s="105"/>
      <c r="BQ642" s="105"/>
      <c r="BR642" s="105"/>
      <c r="BS642" s="105"/>
    </row>
    <row r="643" spans="1:71" s="104" customFormat="1" ht="33.9" hidden="1" customHeight="1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  <c r="AW643" s="105"/>
      <c r="AX643" s="105"/>
      <c r="AY643" s="105"/>
      <c r="AZ643" s="105"/>
      <c r="BA643" s="105"/>
      <c r="BB643" s="105"/>
      <c r="BC643" s="105"/>
      <c r="BD643" s="105"/>
      <c r="BE643" s="105"/>
      <c r="BF643" s="105"/>
      <c r="BG643" s="105"/>
      <c r="BH643" s="105"/>
      <c r="BI643" s="105"/>
      <c r="BJ643" s="105"/>
      <c r="BK643" s="105"/>
      <c r="BL643" s="105"/>
      <c r="BM643" s="105"/>
      <c r="BN643" s="105"/>
      <c r="BO643" s="105"/>
      <c r="BP643" s="105"/>
      <c r="BQ643" s="105"/>
      <c r="BR643" s="105"/>
      <c r="BS643" s="105"/>
    </row>
    <row r="644" spans="1:71" s="104" customFormat="1" ht="25.65" hidden="1" customHeight="1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  <c r="AW644" s="105"/>
      <c r="AX644" s="105"/>
      <c r="AY644" s="105"/>
      <c r="AZ644" s="105"/>
      <c r="BA644" s="105"/>
      <c r="BB644" s="105"/>
      <c r="BC644" s="105"/>
      <c r="BD644" s="105"/>
      <c r="BE644" s="105"/>
      <c r="BF644" s="105"/>
      <c r="BG644" s="105"/>
      <c r="BH644" s="105"/>
      <c r="BI644" s="105"/>
      <c r="BJ644" s="105"/>
      <c r="BK644" s="105"/>
      <c r="BL644" s="105"/>
      <c r="BM644" s="105"/>
      <c r="BN644" s="105"/>
      <c r="BO644" s="105"/>
      <c r="BP644" s="105"/>
      <c r="BQ644" s="105"/>
      <c r="BR644" s="105"/>
      <c r="BS644" s="105"/>
    </row>
    <row r="645" spans="1:71" s="104" customFormat="1" ht="12.9" hidden="1" customHeight="1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  <c r="AW645" s="105"/>
      <c r="AX645" s="105"/>
      <c r="AY645" s="105"/>
      <c r="AZ645" s="105"/>
      <c r="BA645" s="105"/>
      <c r="BB645" s="105"/>
      <c r="BC645" s="105"/>
      <c r="BD645" s="105"/>
      <c r="BE645" s="105"/>
      <c r="BF645" s="105"/>
      <c r="BG645" s="105"/>
      <c r="BH645" s="105"/>
      <c r="BI645" s="105"/>
      <c r="BJ645" s="105"/>
      <c r="BK645" s="105"/>
      <c r="BL645" s="105"/>
      <c r="BM645" s="105"/>
      <c r="BN645" s="105"/>
      <c r="BO645" s="105"/>
      <c r="BP645" s="105"/>
      <c r="BQ645" s="105"/>
      <c r="BR645" s="105"/>
      <c r="BS645" s="105"/>
    </row>
    <row r="646" spans="1:71" s="104" customFormat="1" ht="12.9" hidden="1" customHeight="1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  <c r="AW646" s="105"/>
      <c r="AX646" s="105"/>
      <c r="AY646" s="105"/>
      <c r="AZ646" s="105"/>
      <c r="BA646" s="105"/>
      <c r="BB646" s="105"/>
      <c r="BC646" s="105"/>
      <c r="BD646" s="105"/>
      <c r="BE646" s="105"/>
      <c r="BF646" s="105"/>
      <c r="BG646" s="105"/>
      <c r="BH646" s="105"/>
      <c r="BI646" s="105"/>
      <c r="BJ646" s="105"/>
      <c r="BK646" s="105"/>
      <c r="BL646" s="105"/>
      <c r="BM646" s="105"/>
      <c r="BN646" s="105"/>
      <c r="BO646" s="105"/>
      <c r="BP646" s="105"/>
      <c r="BQ646" s="105"/>
      <c r="BR646" s="105"/>
      <c r="BS646" s="105"/>
    </row>
    <row r="647" spans="1:71" s="104" customFormat="1" ht="12.9" hidden="1" customHeight="1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  <c r="AW647" s="105"/>
      <c r="AX647" s="105"/>
      <c r="AY647" s="105"/>
      <c r="AZ647" s="105"/>
      <c r="BA647" s="105"/>
      <c r="BB647" s="105"/>
      <c r="BC647" s="105"/>
      <c r="BD647" s="105"/>
      <c r="BE647" s="105"/>
      <c r="BF647" s="105"/>
      <c r="BG647" s="105"/>
      <c r="BH647" s="105"/>
      <c r="BI647" s="105"/>
      <c r="BJ647" s="105"/>
      <c r="BK647" s="105"/>
      <c r="BL647" s="105"/>
      <c r="BM647" s="105"/>
      <c r="BN647" s="105"/>
      <c r="BO647" s="105"/>
      <c r="BP647" s="105"/>
      <c r="BQ647" s="105"/>
      <c r="BR647" s="105"/>
      <c r="BS647" s="105"/>
    </row>
    <row r="648" spans="1:71" s="104" customFormat="1" ht="12.9" hidden="1" customHeight="1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  <c r="AW648" s="105"/>
      <c r="AX648" s="105"/>
      <c r="AY648" s="105"/>
      <c r="AZ648" s="105"/>
      <c r="BA648" s="105"/>
      <c r="BB648" s="105"/>
      <c r="BC648" s="105"/>
      <c r="BD648" s="105"/>
      <c r="BE648" s="105"/>
      <c r="BF648" s="105"/>
      <c r="BG648" s="105"/>
      <c r="BH648" s="105"/>
      <c r="BI648" s="105"/>
      <c r="BJ648" s="105"/>
      <c r="BK648" s="105"/>
      <c r="BL648" s="105"/>
      <c r="BM648" s="105"/>
      <c r="BN648" s="105"/>
      <c r="BO648" s="105"/>
      <c r="BP648" s="105"/>
      <c r="BQ648" s="105"/>
      <c r="BR648" s="105"/>
      <c r="BS648" s="105"/>
    </row>
    <row r="649" spans="1:71" s="104" customFormat="1" ht="25.65" hidden="1" customHeight="1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  <c r="AW649" s="105"/>
      <c r="AX649" s="105"/>
      <c r="AY649" s="105"/>
      <c r="AZ649" s="105"/>
      <c r="BA649" s="105"/>
      <c r="BB649" s="105"/>
      <c r="BC649" s="105"/>
      <c r="BD649" s="105"/>
      <c r="BE649" s="105"/>
      <c r="BF649" s="105"/>
      <c r="BG649" s="105"/>
      <c r="BH649" s="105"/>
      <c r="BI649" s="105"/>
      <c r="BJ649" s="105"/>
      <c r="BK649" s="105"/>
      <c r="BL649" s="105"/>
      <c r="BM649" s="105"/>
      <c r="BN649" s="105"/>
      <c r="BO649" s="105"/>
      <c r="BP649" s="105"/>
      <c r="BQ649" s="105"/>
      <c r="BR649" s="105"/>
      <c r="BS649" s="105"/>
    </row>
    <row r="650" spans="1:71" s="104" customFormat="1" ht="22.5" hidden="1" customHeight="1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  <c r="AW650" s="105"/>
      <c r="AX650" s="105"/>
      <c r="AY650" s="105"/>
      <c r="AZ650" s="105"/>
      <c r="BA650" s="105"/>
      <c r="BB650" s="105"/>
      <c r="BC650" s="105"/>
      <c r="BD650" s="105"/>
      <c r="BE650" s="105"/>
      <c r="BF650" s="105"/>
      <c r="BG650" s="105"/>
      <c r="BH650" s="105"/>
      <c r="BI650" s="105"/>
      <c r="BJ650" s="105"/>
      <c r="BK650" s="105"/>
      <c r="BL650" s="105"/>
      <c r="BM650" s="105"/>
      <c r="BN650" s="105"/>
      <c r="BO650" s="105"/>
      <c r="BP650" s="105"/>
      <c r="BQ650" s="105"/>
      <c r="BR650" s="105"/>
      <c r="BS650" s="105"/>
    </row>
    <row r="651" spans="1:71" s="104" customFormat="1" ht="12.9" hidden="1" customHeight="1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  <c r="AW651" s="105"/>
      <c r="AX651" s="105"/>
      <c r="AY651" s="105"/>
      <c r="AZ651" s="105"/>
      <c r="BA651" s="105"/>
      <c r="BB651" s="105"/>
      <c r="BC651" s="105"/>
      <c r="BD651" s="105"/>
      <c r="BE651" s="105"/>
      <c r="BF651" s="105"/>
      <c r="BG651" s="105"/>
      <c r="BH651" s="105"/>
      <c r="BI651" s="105"/>
      <c r="BJ651" s="105"/>
      <c r="BK651" s="105"/>
      <c r="BL651" s="105"/>
      <c r="BM651" s="105"/>
      <c r="BN651" s="105"/>
      <c r="BO651" s="105"/>
      <c r="BP651" s="105"/>
      <c r="BQ651" s="105"/>
      <c r="BR651" s="105"/>
      <c r="BS651" s="105"/>
    </row>
    <row r="652" spans="1:71" s="104" customFormat="1" ht="12.9" hidden="1" customHeight="1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  <c r="AW652" s="105"/>
      <c r="AX652" s="105"/>
      <c r="AY652" s="105"/>
      <c r="AZ652" s="105"/>
      <c r="BA652" s="105"/>
      <c r="BB652" s="105"/>
      <c r="BC652" s="105"/>
      <c r="BD652" s="105"/>
      <c r="BE652" s="105"/>
      <c r="BF652" s="105"/>
      <c r="BG652" s="105"/>
      <c r="BH652" s="105"/>
      <c r="BI652" s="105"/>
      <c r="BJ652" s="105"/>
      <c r="BK652" s="105"/>
      <c r="BL652" s="105"/>
      <c r="BM652" s="105"/>
      <c r="BN652" s="105"/>
      <c r="BO652" s="105"/>
      <c r="BP652" s="105"/>
      <c r="BQ652" s="105"/>
      <c r="BR652" s="105"/>
      <c r="BS652" s="105"/>
    </row>
    <row r="653" spans="1:71" s="104" customFormat="1" ht="25.65" hidden="1" customHeight="1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  <c r="AW653" s="105"/>
      <c r="AX653" s="105"/>
      <c r="AY653" s="105"/>
      <c r="AZ653" s="105"/>
      <c r="BA653" s="105"/>
      <c r="BB653" s="105"/>
      <c r="BC653" s="105"/>
      <c r="BD653" s="105"/>
      <c r="BE653" s="105"/>
      <c r="BF653" s="105"/>
      <c r="BG653" s="105"/>
      <c r="BH653" s="105"/>
      <c r="BI653" s="105"/>
      <c r="BJ653" s="105"/>
      <c r="BK653" s="105"/>
      <c r="BL653" s="105"/>
      <c r="BM653" s="105"/>
      <c r="BN653" s="105"/>
      <c r="BO653" s="105"/>
      <c r="BP653" s="105"/>
      <c r="BQ653" s="105"/>
      <c r="BR653" s="105"/>
      <c r="BS653" s="105"/>
    </row>
    <row r="654" spans="1:71" s="104" customFormat="1" ht="25.65" hidden="1" customHeight="1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  <c r="AW654" s="105"/>
      <c r="AX654" s="105"/>
      <c r="AY654" s="105"/>
      <c r="AZ654" s="105"/>
      <c r="BA654" s="105"/>
      <c r="BB654" s="105"/>
      <c r="BC654" s="105"/>
      <c r="BD654" s="105"/>
      <c r="BE654" s="105"/>
      <c r="BF654" s="105"/>
      <c r="BG654" s="105"/>
      <c r="BH654" s="105"/>
      <c r="BI654" s="105"/>
      <c r="BJ654" s="105"/>
      <c r="BK654" s="105"/>
      <c r="BL654" s="105"/>
      <c r="BM654" s="105"/>
      <c r="BN654" s="105"/>
      <c r="BO654" s="105"/>
      <c r="BP654" s="105"/>
      <c r="BQ654" s="105"/>
      <c r="BR654" s="105"/>
      <c r="BS654" s="105"/>
    </row>
    <row r="655" spans="1:71" s="104" customFormat="1" ht="33.9" hidden="1" customHeight="1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  <c r="AW655" s="105"/>
      <c r="AX655" s="105"/>
      <c r="AY655" s="105"/>
      <c r="AZ655" s="105"/>
      <c r="BA655" s="105"/>
      <c r="BB655" s="105"/>
      <c r="BC655" s="105"/>
      <c r="BD655" s="105"/>
      <c r="BE655" s="105"/>
      <c r="BF655" s="105"/>
      <c r="BG655" s="105"/>
      <c r="BH655" s="105"/>
      <c r="BI655" s="105"/>
      <c r="BJ655" s="105"/>
      <c r="BK655" s="105"/>
      <c r="BL655" s="105"/>
      <c r="BM655" s="105"/>
      <c r="BN655" s="105"/>
      <c r="BO655" s="105"/>
      <c r="BP655" s="105"/>
      <c r="BQ655" s="105"/>
      <c r="BR655" s="105"/>
      <c r="BS655" s="105"/>
    </row>
    <row r="656" spans="1:71" s="104" customFormat="1" ht="33.9" hidden="1" customHeight="1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  <c r="AW656" s="105"/>
      <c r="AX656" s="105"/>
      <c r="AY656" s="105"/>
      <c r="AZ656" s="105"/>
      <c r="BA656" s="105"/>
      <c r="BB656" s="105"/>
      <c r="BC656" s="105"/>
      <c r="BD656" s="105"/>
      <c r="BE656" s="105"/>
      <c r="BF656" s="105"/>
      <c r="BG656" s="105"/>
      <c r="BH656" s="105"/>
      <c r="BI656" s="105"/>
      <c r="BJ656" s="105"/>
      <c r="BK656" s="105"/>
      <c r="BL656" s="105"/>
      <c r="BM656" s="105"/>
      <c r="BN656" s="105"/>
      <c r="BO656" s="105"/>
      <c r="BP656" s="105"/>
      <c r="BQ656" s="105"/>
      <c r="BR656" s="105"/>
      <c r="BS656" s="105"/>
    </row>
    <row r="657" spans="1:71" s="104" customFormat="1" ht="33.9" customHeight="1">
      <c r="A657" s="63">
        <v>645</v>
      </c>
      <c r="B657" s="6" t="s">
        <v>1061</v>
      </c>
      <c r="C657" s="64" t="s">
        <v>1062</v>
      </c>
      <c r="D657" s="64"/>
      <c r="E657" s="105">
        <f t="shared" ref="E657:AJ657" si="41">SUM(E658:E680)</f>
        <v>0</v>
      </c>
      <c r="F657" s="105">
        <f t="shared" si="41"/>
        <v>0</v>
      </c>
      <c r="G657" s="105">
        <f t="shared" si="41"/>
        <v>0</v>
      </c>
      <c r="H657" s="105">
        <f t="shared" si="41"/>
        <v>0</v>
      </c>
      <c r="I657" s="105">
        <f t="shared" si="41"/>
        <v>0</v>
      </c>
      <c r="J657" s="105">
        <f t="shared" si="41"/>
        <v>0</v>
      </c>
      <c r="K657" s="105">
        <f t="shared" si="41"/>
        <v>0</v>
      </c>
      <c r="L657" s="105">
        <f t="shared" si="41"/>
        <v>0</v>
      </c>
      <c r="M657" s="105">
        <f t="shared" si="41"/>
        <v>0</v>
      </c>
      <c r="N657" s="105">
        <f t="shared" si="41"/>
        <v>0</v>
      </c>
      <c r="O657" s="105">
        <f t="shared" si="41"/>
        <v>0</v>
      </c>
      <c r="P657" s="105">
        <f t="shared" si="41"/>
        <v>0</v>
      </c>
      <c r="Q657" s="105">
        <f t="shared" si="41"/>
        <v>0</v>
      </c>
      <c r="R657" s="105">
        <f t="shared" si="41"/>
        <v>0</v>
      </c>
      <c r="S657" s="105">
        <f t="shared" si="41"/>
        <v>0</v>
      </c>
      <c r="T657" s="105">
        <f t="shared" si="41"/>
        <v>0</v>
      </c>
      <c r="U657" s="105">
        <f t="shared" si="41"/>
        <v>0</v>
      </c>
      <c r="V657" s="105">
        <f t="shared" si="41"/>
        <v>0</v>
      </c>
      <c r="W657" s="105">
        <f t="shared" si="41"/>
        <v>0</v>
      </c>
      <c r="X657" s="105">
        <f t="shared" si="41"/>
        <v>0</v>
      </c>
      <c r="Y657" s="105">
        <f t="shared" si="41"/>
        <v>0</v>
      </c>
      <c r="Z657" s="105">
        <f t="shared" si="41"/>
        <v>0</v>
      </c>
      <c r="AA657" s="105">
        <f t="shared" si="41"/>
        <v>0</v>
      </c>
      <c r="AB657" s="105">
        <f t="shared" si="41"/>
        <v>0</v>
      </c>
      <c r="AC657" s="105">
        <f t="shared" si="41"/>
        <v>0</v>
      </c>
      <c r="AD657" s="105">
        <f t="shared" si="41"/>
        <v>0</v>
      </c>
      <c r="AE657" s="105">
        <f t="shared" si="41"/>
        <v>0</v>
      </c>
      <c r="AF657" s="105">
        <f t="shared" si="41"/>
        <v>0</v>
      </c>
      <c r="AG657" s="105">
        <f t="shared" si="41"/>
        <v>0</v>
      </c>
      <c r="AH657" s="105">
        <f t="shared" si="41"/>
        <v>0</v>
      </c>
      <c r="AI657" s="105">
        <f t="shared" si="41"/>
        <v>0</v>
      </c>
      <c r="AJ657" s="105">
        <f t="shared" si="41"/>
        <v>0</v>
      </c>
      <c r="AK657" s="105">
        <f t="shared" ref="AK657:BP657" si="42">SUM(AK658:AK680)</f>
        <v>0</v>
      </c>
      <c r="AL657" s="105">
        <f t="shared" si="42"/>
        <v>0</v>
      </c>
      <c r="AM657" s="105">
        <f t="shared" si="42"/>
        <v>0</v>
      </c>
      <c r="AN657" s="105">
        <f t="shared" si="42"/>
        <v>0</v>
      </c>
      <c r="AO657" s="105">
        <f t="shared" si="42"/>
        <v>0</v>
      </c>
      <c r="AP657" s="105">
        <f t="shared" si="42"/>
        <v>0</v>
      </c>
      <c r="AQ657" s="105">
        <f t="shared" si="42"/>
        <v>0</v>
      </c>
      <c r="AR657" s="105">
        <f t="shared" si="42"/>
        <v>0</v>
      </c>
      <c r="AS657" s="105">
        <f t="shared" si="42"/>
        <v>0</v>
      </c>
      <c r="AT657" s="105">
        <f t="shared" si="42"/>
        <v>0</v>
      </c>
      <c r="AU657" s="105">
        <f t="shared" si="42"/>
        <v>0</v>
      </c>
      <c r="AV657" s="105">
        <f t="shared" si="42"/>
        <v>0</v>
      </c>
      <c r="AW657" s="105">
        <f t="shared" si="42"/>
        <v>0</v>
      </c>
      <c r="AX657" s="105">
        <f t="shared" si="42"/>
        <v>0</v>
      </c>
      <c r="AY657" s="105">
        <f t="shared" si="42"/>
        <v>0</v>
      </c>
      <c r="AZ657" s="105">
        <f t="shared" si="42"/>
        <v>0</v>
      </c>
      <c r="BA657" s="105">
        <f t="shared" si="42"/>
        <v>0</v>
      </c>
      <c r="BB657" s="105">
        <f t="shared" si="42"/>
        <v>0</v>
      </c>
      <c r="BC657" s="105">
        <f t="shared" si="42"/>
        <v>0</v>
      </c>
      <c r="BD657" s="105">
        <f t="shared" si="42"/>
        <v>0</v>
      </c>
      <c r="BE657" s="105">
        <f t="shared" si="42"/>
        <v>0</v>
      </c>
      <c r="BF657" s="105">
        <f t="shared" si="42"/>
        <v>0</v>
      </c>
      <c r="BG657" s="105">
        <f t="shared" si="42"/>
        <v>0</v>
      </c>
      <c r="BH657" s="105">
        <f t="shared" si="42"/>
        <v>0</v>
      </c>
      <c r="BI657" s="105">
        <f t="shared" si="42"/>
        <v>0</v>
      </c>
      <c r="BJ657" s="105">
        <f t="shared" si="42"/>
        <v>0</v>
      </c>
      <c r="BK657" s="105">
        <f t="shared" si="42"/>
        <v>0</v>
      </c>
      <c r="BL657" s="105">
        <f t="shared" si="42"/>
        <v>0</v>
      </c>
      <c r="BM657" s="105">
        <f t="shared" si="42"/>
        <v>0</v>
      </c>
      <c r="BN657" s="105">
        <f t="shared" si="42"/>
        <v>0</v>
      </c>
      <c r="BO657" s="105">
        <f t="shared" si="42"/>
        <v>0</v>
      </c>
      <c r="BP657" s="105">
        <f t="shared" si="42"/>
        <v>0</v>
      </c>
      <c r="BQ657" s="105">
        <f t="shared" ref="BQ657:CV657" si="43">SUM(BQ658:BQ680)</f>
        <v>0</v>
      </c>
      <c r="BR657" s="105">
        <f t="shared" si="43"/>
        <v>0</v>
      </c>
      <c r="BS657" s="105">
        <f t="shared" si="43"/>
        <v>0</v>
      </c>
    </row>
    <row r="658" spans="1:71" s="104" customFormat="1" ht="12.9" hidden="1" customHeight="1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  <c r="AW658" s="105"/>
      <c r="AX658" s="105"/>
      <c r="AY658" s="105"/>
      <c r="AZ658" s="105"/>
      <c r="BA658" s="105"/>
      <c r="BB658" s="105"/>
      <c r="BC658" s="105"/>
      <c r="BD658" s="105"/>
      <c r="BE658" s="105"/>
      <c r="BF658" s="105"/>
      <c r="BG658" s="105"/>
      <c r="BH658" s="105"/>
      <c r="BI658" s="105"/>
      <c r="BJ658" s="105"/>
      <c r="BK658" s="105"/>
      <c r="BL658" s="105"/>
      <c r="BM658" s="105"/>
      <c r="BN658" s="105"/>
      <c r="BO658" s="105"/>
      <c r="BP658" s="105"/>
      <c r="BQ658" s="105"/>
      <c r="BR658" s="105"/>
      <c r="BS658" s="105"/>
    </row>
    <row r="659" spans="1:71" s="104" customFormat="1" ht="12.9" hidden="1" customHeight="1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  <c r="AW659" s="105"/>
      <c r="AX659" s="105"/>
      <c r="AY659" s="105"/>
      <c r="AZ659" s="105"/>
      <c r="BA659" s="105"/>
      <c r="BB659" s="105"/>
      <c r="BC659" s="105"/>
      <c r="BD659" s="105"/>
      <c r="BE659" s="105"/>
      <c r="BF659" s="105"/>
      <c r="BG659" s="105"/>
      <c r="BH659" s="105"/>
      <c r="BI659" s="105"/>
      <c r="BJ659" s="105"/>
      <c r="BK659" s="105"/>
      <c r="BL659" s="105"/>
      <c r="BM659" s="105"/>
      <c r="BN659" s="105"/>
      <c r="BO659" s="105"/>
      <c r="BP659" s="105"/>
      <c r="BQ659" s="105"/>
      <c r="BR659" s="105"/>
      <c r="BS659" s="105"/>
    </row>
    <row r="660" spans="1:71" s="104" customFormat="1" ht="12.9" hidden="1" customHeight="1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  <c r="AW660" s="105"/>
      <c r="AX660" s="105"/>
      <c r="AY660" s="105"/>
      <c r="AZ660" s="105"/>
      <c r="BA660" s="105"/>
      <c r="BB660" s="105"/>
      <c r="BC660" s="105"/>
      <c r="BD660" s="105"/>
      <c r="BE660" s="105"/>
      <c r="BF660" s="105"/>
      <c r="BG660" s="105"/>
      <c r="BH660" s="105"/>
      <c r="BI660" s="105"/>
      <c r="BJ660" s="105"/>
      <c r="BK660" s="105"/>
      <c r="BL660" s="105"/>
      <c r="BM660" s="105"/>
      <c r="BN660" s="105"/>
      <c r="BO660" s="105"/>
      <c r="BP660" s="105"/>
      <c r="BQ660" s="105"/>
      <c r="BR660" s="105"/>
      <c r="BS660" s="105"/>
    </row>
    <row r="661" spans="1:71" s="104" customFormat="1" ht="12.9" hidden="1" customHeight="1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  <c r="AW661" s="105"/>
      <c r="AX661" s="105"/>
      <c r="AY661" s="105"/>
      <c r="AZ661" s="105"/>
      <c r="BA661" s="105"/>
      <c r="BB661" s="105"/>
      <c r="BC661" s="105"/>
      <c r="BD661" s="105"/>
      <c r="BE661" s="105"/>
      <c r="BF661" s="105"/>
      <c r="BG661" s="105"/>
      <c r="BH661" s="105"/>
      <c r="BI661" s="105"/>
      <c r="BJ661" s="105"/>
      <c r="BK661" s="105"/>
      <c r="BL661" s="105"/>
      <c r="BM661" s="105"/>
      <c r="BN661" s="105"/>
      <c r="BO661" s="105"/>
      <c r="BP661" s="105"/>
      <c r="BQ661" s="105"/>
      <c r="BR661" s="105"/>
      <c r="BS661" s="105"/>
    </row>
    <row r="662" spans="1:71" s="104" customFormat="1" ht="39" hidden="1" customHeight="1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  <c r="AW662" s="105"/>
      <c r="AX662" s="105"/>
      <c r="AY662" s="105"/>
      <c r="AZ662" s="105"/>
      <c r="BA662" s="105"/>
      <c r="BB662" s="105"/>
      <c r="BC662" s="105"/>
      <c r="BD662" s="105"/>
      <c r="BE662" s="105"/>
      <c r="BF662" s="105"/>
      <c r="BG662" s="105"/>
      <c r="BH662" s="105"/>
      <c r="BI662" s="105"/>
      <c r="BJ662" s="105"/>
      <c r="BK662" s="105"/>
      <c r="BL662" s="105"/>
      <c r="BM662" s="105"/>
      <c r="BN662" s="105"/>
      <c r="BO662" s="105"/>
      <c r="BP662" s="105"/>
      <c r="BQ662" s="105"/>
      <c r="BR662" s="105"/>
      <c r="BS662" s="105"/>
    </row>
    <row r="663" spans="1:71" s="104" customFormat="1" ht="39" hidden="1" customHeight="1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  <c r="AW663" s="105"/>
      <c r="AX663" s="105"/>
      <c r="AY663" s="105"/>
      <c r="AZ663" s="105"/>
      <c r="BA663" s="105"/>
      <c r="BB663" s="105"/>
      <c r="BC663" s="105"/>
      <c r="BD663" s="105"/>
      <c r="BE663" s="105"/>
      <c r="BF663" s="105"/>
      <c r="BG663" s="105"/>
      <c r="BH663" s="105"/>
      <c r="BI663" s="105"/>
      <c r="BJ663" s="105"/>
      <c r="BK663" s="105"/>
      <c r="BL663" s="105"/>
      <c r="BM663" s="105"/>
      <c r="BN663" s="105"/>
      <c r="BO663" s="105"/>
      <c r="BP663" s="105"/>
      <c r="BQ663" s="105"/>
      <c r="BR663" s="105"/>
      <c r="BS663" s="105"/>
    </row>
    <row r="664" spans="1:71" s="104" customFormat="1" ht="25.65" hidden="1" customHeight="1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  <c r="AW664" s="105"/>
      <c r="AX664" s="105"/>
      <c r="AY664" s="105"/>
      <c r="AZ664" s="105"/>
      <c r="BA664" s="105"/>
      <c r="BB664" s="105"/>
      <c r="BC664" s="105"/>
      <c r="BD664" s="105"/>
      <c r="BE664" s="105"/>
      <c r="BF664" s="105"/>
      <c r="BG664" s="105"/>
      <c r="BH664" s="105"/>
      <c r="BI664" s="105"/>
      <c r="BJ664" s="105"/>
      <c r="BK664" s="105"/>
      <c r="BL664" s="105"/>
      <c r="BM664" s="105"/>
      <c r="BN664" s="105"/>
      <c r="BO664" s="105"/>
      <c r="BP664" s="105"/>
      <c r="BQ664" s="105"/>
      <c r="BR664" s="105"/>
      <c r="BS664" s="105"/>
    </row>
    <row r="665" spans="1:71" s="104" customFormat="1" ht="25.65" hidden="1" customHeight="1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  <c r="AW665" s="105"/>
      <c r="AX665" s="105"/>
      <c r="AY665" s="105"/>
      <c r="AZ665" s="105"/>
      <c r="BA665" s="105"/>
      <c r="BB665" s="105"/>
      <c r="BC665" s="105"/>
      <c r="BD665" s="105"/>
      <c r="BE665" s="105"/>
      <c r="BF665" s="105"/>
      <c r="BG665" s="105"/>
      <c r="BH665" s="105"/>
      <c r="BI665" s="105"/>
      <c r="BJ665" s="105"/>
      <c r="BK665" s="105"/>
      <c r="BL665" s="105"/>
      <c r="BM665" s="105"/>
      <c r="BN665" s="105"/>
      <c r="BO665" s="105"/>
      <c r="BP665" s="105"/>
      <c r="BQ665" s="105"/>
      <c r="BR665" s="105"/>
      <c r="BS665" s="105"/>
    </row>
    <row r="666" spans="1:71" s="104" customFormat="1" ht="25.65" hidden="1" customHeight="1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  <c r="AW666" s="105"/>
      <c r="AX666" s="105"/>
      <c r="AY666" s="105"/>
      <c r="AZ666" s="105"/>
      <c r="BA666" s="105"/>
      <c r="BB666" s="105"/>
      <c r="BC666" s="105"/>
      <c r="BD666" s="105"/>
      <c r="BE666" s="105"/>
      <c r="BF666" s="105"/>
      <c r="BG666" s="105"/>
      <c r="BH666" s="105"/>
      <c r="BI666" s="105"/>
      <c r="BJ666" s="105"/>
      <c r="BK666" s="105"/>
      <c r="BL666" s="105"/>
      <c r="BM666" s="105"/>
      <c r="BN666" s="105"/>
      <c r="BO666" s="105"/>
      <c r="BP666" s="105"/>
      <c r="BQ666" s="105"/>
      <c r="BR666" s="105"/>
      <c r="BS666" s="105"/>
    </row>
    <row r="667" spans="1:71" s="104" customFormat="1" ht="25.65" hidden="1" customHeight="1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  <c r="AW667" s="105"/>
      <c r="AX667" s="105"/>
      <c r="AY667" s="105"/>
      <c r="AZ667" s="105"/>
      <c r="BA667" s="105"/>
      <c r="BB667" s="105"/>
      <c r="BC667" s="105"/>
      <c r="BD667" s="105"/>
      <c r="BE667" s="105"/>
      <c r="BF667" s="105"/>
      <c r="BG667" s="105"/>
      <c r="BH667" s="105"/>
      <c r="BI667" s="105"/>
      <c r="BJ667" s="105"/>
      <c r="BK667" s="105"/>
      <c r="BL667" s="105"/>
      <c r="BM667" s="105"/>
      <c r="BN667" s="105"/>
      <c r="BO667" s="105"/>
      <c r="BP667" s="105"/>
      <c r="BQ667" s="105"/>
      <c r="BR667" s="105"/>
      <c r="BS667" s="105"/>
    </row>
    <row r="668" spans="1:71" s="104" customFormat="1" ht="25.65" hidden="1" customHeight="1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  <c r="AW668" s="105"/>
      <c r="AX668" s="105"/>
      <c r="AY668" s="105"/>
      <c r="AZ668" s="105"/>
      <c r="BA668" s="105"/>
      <c r="BB668" s="105"/>
      <c r="BC668" s="105"/>
      <c r="BD668" s="105"/>
      <c r="BE668" s="105"/>
      <c r="BF668" s="105"/>
      <c r="BG668" s="105"/>
      <c r="BH668" s="105"/>
      <c r="BI668" s="105"/>
      <c r="BJ668" s="105"/>
      <c r="BK668" s="105"/>
      <c r="BL668" s="105"/>
      <c r="BM668" s="105"/>
      <c r="BN668" s="105"/>
      <c r="BO668" s="105"/>
      <c r="BP668" s="105"/>
      <c r="BQ668" s="105"/>
      <c r="BR668" s="105"/>
      <c r="BS668" s="105"/>
    </row>
    <row r="669" spans="1:71" s="104" customFormat="1" ht="25.65" hidden="1" customHeight="1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  <c r="AW669" s="105"/>
      <c r="AX669" s="105"/>
      <c r="AY669" s="105"/>
      <c r="AZ669" s="105"/>
      <c r="BA669" s="105"/>
      <c r="BB669" s="105"/>
      <c r="BC669" s="105"/>
      <c r="BD669" s="105"/>
      <c r="BE669" s="105"/>
      <c r="BF669" s="105"/>
      <c r="BG669" s="105"/>
      <c r="BH669" s="105"/>
      <c r="BI669" s="105"/>
      <c r="BJ669" s="105"/>
      <c r="BK669" s="105"/>
      <c r="BL669" s="105"/>
      <c r="BM669" s="105"/>
      <c r="BN669" s="105"/>
      <c r="BO669" s="105"/>
      <c r="BP669" s="105"/>
      <c r="BQ669" s="105"/>
      <c r="BR669" s="105"/>
      <c r="BS669" s="105"/>
    </row>
    <row r="670" spans="1:71" s="104" customFormat="1" ht="25.65" hidden="1" customHeight="1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  <c r="AW670" s="105"/>
      <c r="AX670" s="105"/>
      <c r="AY670" s="105"/>
      <c r="AZ670" s="105"/>
      <c r="BA670" s="105"/>
      <c r="BB670" s="105"/>
      <c r="BC670" s="105"/>
      <c r="BD670" s="105"/>
      <c r="BE670" s="105"/>
      <c r="BF670" s="105"/>
      <c r="BG670" s="105"/>
      <c r="BH670" s="105"/>
      <c r="BI670" s="105"/>
      <c r="BJ670" s="105"/>
      <c r="BK670" s="105"/>
      <c r="BL670" s="105"/>
      <c r="BM670" s="105"/>
      <c r="BN670" s="105"/>
      <c r="BO670" s="105"/>
      <c r="BP670" s="105"/>
      <c r="BQ670" s="105"/>
      <c r="BR670" s="105"/>
      <c r="BS670" s="105"/>
    </row>
    <row r="671" spans="1:71" s="104" customFormat="1" ht="25.65" hidden="1" customHeight="1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  <c r="AW671" s="105"/>
      <c r="AX671" s="105"/>
      <c r="AY671" s="105"/>
      <c r="AZ671" s="105"/>
      <c r="BA671" s="105"/>
      <c r="BB671" s="105"/>
      <c r="BC671" s="105"/>
      <c r="BD671" s="105"/>
      <c r="BE671" s="105"/>
      <c r="BF671" s="105"/>
      <c r="BG671" s="105"/>
      <c r="BH671" s="105"/>
      <c r="BI671" s="105"/>
      <c r="BJ671" s="105"/>
      <c r="BK671" s="105"/>
      <c r="BL671" s="105"/>
      <c r="BM671" s="105"/>
      <c r="BN671" s="105"/>
      <c r="BO671" s="105"/>
      <c r="BP671" s="105"/>
      <c r="BQ671" s="105"/>
      <c r="BR671" s="105"/>
      <c r="BS671" s="105"/>
    </row>
    <row r="672" spans="1:71" s="104" customFormat="1" ht="25.65" hidden="1" customHeight="1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  <c r="AW672" s="105"/>
      <c r="AX672" s="105"/>
      <c r="AY672" s="105"/>
      <c r="AZ672" s="105"/>
      <c r="BA672" s="105"/>
      <c r="BB672" s="105"/>
      <c r="BC672" s="105"/>
      <c r="BD672" s="105"/>
      <c r="BE672" s="105"/>
      <c r="BF672" s="105"/>
      <c r="BG672" s="105"/>
      <c r="BH672" s="105"/>
      <c r="BI672" s="105"/>
      <c r="BJ672" s="105"/>
      <c r="BK672" s="105"/>
      <c r="BL672" s="105"/>
      <c r="BM672" s="105"/>
      <c r="BN672" s="105"/>
      <c r="BO672" s="105"/>
      <c r="BP672" s="105"/>
      <c r="BQ672" s="105"/>
      <c r="BR672" s="105"/>
      <c r="BS672" s="105"/>
    </row>
    <row r="673" spans="1:71" s="104" customFormat="1" ht="33.9" hidden="1" customHeight="1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  <c r="AW673" s="105"/>
      <c r="AX673" s="105"/>
      <c r="AY673" s="105"/>
      <c r="AZ673" s="105"/>
      <c r="BA673" s="105"/>
      <c r="BB673" s="105"/>
      <c r="BC673" s="105"/>
      <c r="BD673" s="105"/>
      <c r="BE673" s="105"/>
      <c r="BF673" s="105"/>
      <c r="BG673" s="105"/>
      <c r="BH673" s="105"/>
      <c r="BI673" s="105"/>
      <c r="BJ673" s="105"/>
      <c r="BK673" s="105"/>
      <c r="BL673" s="105"/>
      <c r="BM673" s="105"/>
      <c r="BN673" s="105"/>
      <c r="BO673" s="105"/>
      <c r="BP673" s="105"/>
      <c r="BQ673" s="105"/>
      <c r="BR673" s="105"/>
      <c r="BS673" s="105"/>
    </row>
    <row r="674" spans="1:71" s="104" customFormat="1" ht="33.9" hidden="1" customHeight="1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  <c r="AW674" s="105"/>
      <c r="AX674" s="105"/>
      <c r="AY674" s="105"/>
      <c r="AZ674" s="105"/>
      <c r="BA674" s="105"/>
      <c r="BB674" s="105"/>
      <c r="BC674" s="105"/>
      <c r="BD674" s="105"/>
      <c r="BE674" s="105"/>
      <c r="BF674" s="105"/>
      <c r="BG674" s="105"/>
      <c r="BH674" s="105"/>
      <c r="BI674" s="105"/>
      <c r="BJ674" s="105"/>
      <c r="BK674" s="105"/>
      <c r="BL674" s="105"/>
      <c r="BM674" s="105"/>
      <c r="BN674" s="105"/>
      <c r="BO674" s="105"/>
      <c r="BP674" s="105"/>
      <c r="BQ674" s="105"/>
      <c r="BR674" s="105"/>
      <c r="BS674" s="105"/>
    </row>
    <row r="675" spans="1:71" s="104" customFormat="1" ht="12.9" hidden="1" customHeight="1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  <c r="AW675" s="105"/>
      <c r="AX675" s="105"/>
      <c r="AY675" s="105"/>
      <c r="AZ675" s="105"/>
      <c r="BA675" s="105"/>
      <c r="BB675" s="105"/>
      <c r="BC675" s="105"/>
      <c r="BD675" s="105"/>
      <c r="BE675" s="105"/>
      <c r="BF675" s="105"/>
      <c r="BG675" s="105"/>
      <c r="BH675" s="105"/>
      <c r="BI675" s="105"/>
      <c r="BJ675" s="105"/>
      <c r="BK675" s="105"/>
      <c r="BL675" s="105"/>
      <c r="BM675" s="105"/>
      <c r="BN675" s="105"/>
      <c r="BO675" s="105"/>
      <c r="BP675" s="105"/>
      <c r="BQ675" s="105"/>
      <c r="BR675" s="105"/>
      <c r="BS675" s="105"/>
    </row>
    <row r="676" spans="1:71" s="104" customFormat="1" ht="23.25" hidden="1" customHeight="1">
      <c r="A676" s="63">
        <v>664</v>
      </c>
      <c r="B676" s="6">
        <v>335</v>
      </c>
      <c r="C676" s="64" t="s">
        <v>1084</v>
      </c>
      <c r="D676" s="64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/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  <c r="AW676" s="105"/>
      <c r="AX676" s="105"/>
      <c r="AY676" s="105"/>
      <c r="AZ676" s="105"/>
      <c r="BA676" s="105"/>
      <c r="BB676" s="105"/>
      <c r="BC676" s="105"/>
      <c r="BD676" s="105"/>
      <c r="BE676" s="105"/>
      <c r="BF676" s="105"/>
      <c r="BG676" s="105"/>
      <c r="BH676" s="105"/>
      <c r="BI676" s="105"/>
      <c r="BJ676" s="105"/>
      <c r="BK676" s="105"/>
      <c r="BL676" s="105"/>
      <c r="BM676" s="105"/>
      <c r="BN676" s="105"/>
      <c r="BO676" s="105"/>
      <c r="BP676" s="105"/>
      <c r="BQ676" s="105"/>
      <c r="BR676" s="105"/>
      <c r="BS676" s="105"/>
    </row>
    <row r="677" spans="1:71" s="104" customFormat="1" ht="12.9" hidden="1" customHeight="1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  <c r="AW677" s="105"/>
      <c r="AX677" s="105"/>
      <c r="AY677" s="105"/>
      <c r="AZ677" s="105"/>
      <c r="BA677" s="105"/>
      <c r="BB677" s="105"/>
      <c r="BC677" s="105"/>
      <c r="BD677" s="105"/>
      <c r="BE677" s="105"/>
      <c r="BF677" s="105"/>
      <c r="BG677" s="105"/>
      <c r="BH677" s="105"/>
      <c r="BI677" s="105"/>
      <c r="BJ677" s="105"/>
      <c r="BK677" s="105"/>
      <c r="BL677" s="105"/>
      <c r="BM677" s="105"/>
      <c r="BN677" s="105"/>
      <c r="BO677" s="105"/>
      <c r="BP677" s="105"/>
      <c r="BQ677" s="105"/>
      <c r="BR677" s="105"/>
      <c r="BS677" s="105"/>
    </row>
    <row r="678" spans="1:71" s="104" customFormat="1" ht="12.9" hidden="1" customHeight="1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  <c r="AW678" s="105"/>
      <c r="AX678" s="105"/>
      <c r="AY678" s="105"/>
      <c r="AZ678" s="105"/>
      <c r="BA678" s="105"/>
      <c r="BB678" s="105"/>
      <c r="BC678" s="105"/>
      <c r="BD678" s="105"/>
      <c r="BE678" s="105"/>
      <c r="BF678" s="105"/>
      <c r="BG678" s="105"/>
      <c r="BH678" s="105"/>
      <c r="BI678" s="105"/>
      <c r="BJ678" s="105"/>
      <c r="BK678" s="105"/>
      <c r="BL678" s="105"/>
      <c r="BM678" s="105"/>
      <c r="BN678" s="105"/>
      <c r="BO678" s="105"/>
      <c r="BP678" s="105"/>
      <c r="BQ678" s="105"/>
      <c r="BR678" s="105"/>
      <c r="BS678" s="105"/>
    </row>
    <row r="679" spans="1:71" s="104" customFormat="1" ht="25.65" hidden="1" customHeight="1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  <c r="AW679" s="105"/>
      <c r="AX679" s="105"/>
      <c r="AY679" s="105"/>
      <c r="AZ679" s="105"/>
      <c r="BA679" s="105"/>
      <c r="BB679" s="105"/>
      <c r="BC679" s="105"/>
      <c r="BD679" s="105"/>
      <c r="BE679" s="105"/>
      <c r="BF679" s="105"/>
      <c r="BG679" s="105"/>
      <c r="BH679" s="105"/>
      <c r="BI679" s="105"/>
      <c r="BJ679" s="105"/>
      <c r="BK679" s="105"/>
      <c r="BL679" s="105"/>
      <c r="BM679" s="105"/>
      <c r="BN679" s="105"/>
      <c r="BO679" s="105"/>
      <c r="BP679" s="105"/>
      <c r="BQ679" s="105"/>
      <c r="BR679" s="105"/>
      <c r="BS679" s="105"/>
    </row>
    <row r="680" spans="1:71" s="104" customFormat="1" ht="25.65" hidden="1" customHeight="1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  <c r="AW680" s="105"/>
      <c r="AX680" s="105"/>
      <c r="AY680" s="105"/>
      <c r="AZ680" s="105"/>
      <c r="BA680" s="105"/>
      <c r="BB680" s="105"/>
      <c r="BC680" s="105"/>
      <c r="BD680" s="105"/>
      <c r="BE680" s="105"/>
      <c r="BF680" s="105"/>
      <c r="BG680" s="105"/>
      <c r="BH680" s="105"/>
      <c r="BI680" s="105"/>
      <c r="BJ680" s="105"/>
      <c r="BK680" s="105"/>
      <c r="BL680" s="105"/>
      <c r="BM680" s="105"/>
      <c r="BN680" s="105"/>
      <c r="BO680" s="105"/>
      <c r="BP680" s="105"/>
      <c r="BQ680" s="105"/>
      <c r="BR680" s="105"/>
      <c r="BS680" s="105"/>
    </row>
    <row r="681" spans="1:71" s="104" customFormat="1" ht="33.9" customHeight="1">
      <c r="A681" s="63">
        <v>669</v>
      </c>
      <c r="B681" s="6" t="s">
        <v>1091</v>
      </c>
      <c r="C681" s="64" t="s">
        <v>1092</v>
      </c>
      <c r="D681" s="64"/>
      <c r="E681" s="145">
        <f t="shared" ref="E681:AJ681" si="44">SUM(E682:E746)</f>
        <v>4</v>
      </c>
      <c r="F681" s="145">
        <f t="shared" si="44"/>
        <v>4</v>
      </c>
      <c r="G681" s="145">
        <f t="shared" si="44"/>
        <v>0</v>
      </c>
      <c r="H681" s="145">
        <f t="shared" si="44"/>
        <v>0</v>
      </c>
      <c r="I681" s="145">
        <f t="shared" si="44"/>
        <v>0</v>
      </c>
      <c r="J681" s="145">
        <f t="shared" si="44"/>
        <v>0</v>
      </c>
      <c r="K681" s="145">
        <f t="shared" si="44"/>
        <v>0</v>
      </c>
      <c r="L681" s="145">
        <f t="shared" si="44"/>
        <v>0</v>
      </c>
      <c r="M681" s="145">
        <f t="shared" si="44"/>
        <v>0</v>
      </c>
      <c r="N681" s="145">
        <f t="shared" si="44"/>
        <v>0</v>
      </c>
      <c r="O681" s="145">
        <f t="shared" si="44"/>
        <v>0</v>
      </c>
      <c r="P681" s="145">
        <f t="shared" si="44"/>
        <v>2</v>
      </c>
      <c r="Q681" s="145">
        <f t="shared" si="44"/>
        <v>0</v>
      </c>
      <c r="R681" s="145">
        <f t="shared" si="44"/>
        <v>2</v>
      </c>
      <c r="S681" s="145">
        <f t="shared" si="44"/>
        <v>0</v>
      </c>
      <c r="T681" s="145">
        <f t="shared" si="44"/>
        <v>0</v>
      </c>
      <c r="U681" s="145">
        <f t="shared" si="44"/>
        <v>0</v>
      </c>
      <c r="V681" s="145">
        <f t="shared" si="44"/>
        <v>0</v>
      </c>
      <c r="W681" s="145">
        <f t="shared" si="44"/>
        <v>0</v>
      </c>
      <c r="X681" s="145">
        <f t="shared" si="44"/>
        <v>0</v>
      </c>
      <c r="Y681" s="145">
        <f t="shared" si="44"/>
        <v>0</v>
      </c>
      <c r="Z681" s="145">
        <f t="shared" si="44"/>
        <v>0</v>
      </c>
      <c r="AA681" s="145">
        <f t="shared" si="44"/>
        <v>0</v>
      </c>
      <c r="AB681" s="145">
        <f t="shared" si="44"/>
        <v>0</v>
      </c>
      <c r="AC681" s="145">
        <f t="shared" si="44"/>
        <v>0</v>
      </c>
      <c r="AD681" s="145">
        <f t="shared" si="44"/>
        <v>0</v>
      </c>
      <c r="AE681" s="145">
        <f t="shared" si="44"/>
        <v>0</v>
      </c>
      <c r="AF681" s="145">
        <f t="shared" si="44"/>
        <v>0</v>
      </c>
      <c r="AG681" s="145">
        <f t="shared" si="44"/>
        <v>0</v>
      </c>
      <c r="AH681" s="145">
        <f t="shared" si="44"/>
        <v>1</v>
      </c>
      <c r="AI681" s="145">
        <f t="shared" si="44"/>
        <v>0</v>
      </c>
      <c r="AJ681" s="145">
        <f t="shared" si="44"/>
        <v>0</v>
      </c>
      <c r="AK681" s="145">
        <f t="shared" ref="AK681:BP681" si="45">SUM(AK682:AK746)</f>
        <v>3</v>
      </c>
      <c r="AL681" s="145">
        <f t="shared" si="45"/>
        <v>0</v>
      </c>
      <c r="AM681" s="145">
        <f t="shared" si="45"/>
        <v>0</v>
      </c>
      <c r="AN681" s="145">
        <f t="shared" si="45"/>
        <v>0</v>
      </c>
      <c r="AO681" s="145">
        <f t="shared" si="45"/>
        <v>0</v>
      </c>
      <c r="AP681" s="145">
        <f t="shared" si="45"/>
        <v>1</v>
      </c>
      <c r="AQ681" s="145">
        <f t="shared" si="45"/>
        <v>2</v>
      </c>
      <c r="AR681" s="145">
        <f t="shared" si="45"/>
        <v>1</v>
      </c>
      <c r="AS681" s="145">
        <f t="shared" si="45"/>
        <v>0</v>
      </c>
      <c r="AT681" s="145">
        <f t="shared" si="45"/>
        <v>0</v>
      </c>
      <c r="AU681" s="145">
        <f t="shared" si="45"/>
        <v>0</v>
      </c>
      <c r="AV681" s="145">
        <f t="shared" si="45"/>
        <v>0</v>
      </c>
      <c r="AW681" s="145">
        <f t="shared" si="45"/>
        <v>0</v>
      </c>
      <c r="AX681" s="145">
        <f t="shared" si="45"/>
        <v>0</v>
      </c>
      <c r="AY681" s="145">
        <f t="shared" si="45"/>
        <v>0</v>
      </c>
      <c r="AZ681" s="145">
        <f t="shared" si="45"/>
        <v>0</v>
      </c>
      <c r="BA681" s="145">
        <f t="shared" si="45"/>
        <v>0</v>
      </c>
      <c r="BB681" s="145">
        <f t="shared" si="45"/>
        <v>0</v>
      </c>
      <c r="BC681" s="145">
        <f t="shared" si="45"/>
        <v>0</v>
      </c>
      <c r="BD681" s="145">
        <f t="shared" si="45"/>
        <v>0</v>
      </c>
      <c r="BE681" s="145">
        <f t="shared" si="45"/>
        <v>0</v>
      </c>
      <c r="BF681" s="145">
        <f t="shared" si="45"/>
        <v>0</v>
      </c>
      <c r="BG681" s="145">
        <f t="shared" si="45"/>
        <v>0</v>
      </c>
      <c r="BH681" s="145">
        <f t="shared" si="45"/>
        <v>0</v>
      </c>
      <c r="BI681" s="145">
        <f t="shared" si="45"/>
        <v>0</v>
      </c>
      <c r="BJ681" s="145">
        <f t="shared" si="45"/>
        <v>0</v>
      </c>
      <c r="BK681" s="145">
        <f t="shared" si="45"/>
        <v>0</v>
      </c>
      <c r="BL681" s="145">
        <f t="shared" si="45"/>
        <v>0</v>
      </c>
      <c r="BM681" s="145">
        <f t="shared" si="45"/>
        <v>0</v>
      </c>
      <c r="BN681" s="145">
        <f t="shared" si="45"/>
        <v>0</v>
      </c>
      <c r="BO681" s="145">
        <f t="shared" si="45"/>
        <v>0</v>
      </c>
      <c r="BP681" s="145">
        <f t="shared" si="45"/>
        <v>0</v>
      </c>
      <c r="BQ681" s="145">
        <f t="shared" ref="BQ681:CV681" si="46">SUM(BQ682:BQ746)</f>
        <v>0</v>
      </c>
      <c r="BR681" s="145">
        <f t="shared" si="46"/>
        <v>0</v>
      </c>
      <c r="BS681" s="145">
        <f t="shared" si="46"/>
        <v>0</v>
      </c>
    </row>
    <row r="682" spans="1:71" s="104" customFormat="1" ht="12.9" hidden="1" customHeight="1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  <c r="AW682" s="105"/>
      <c r="AX682" s="105"/>
      <c r="AY682" s="105"/>
      <c r="AZ682" s="105"/>
      <c r="BA682" s="105"/>
      <c r="BB682" s="105"/>
      <c r="BC682" s="105"/>
      <c r="BD682" s="105"/>
      <c r="BE682" s="105"/>
      <c r="BF682" s="105"/>
      <c r="BG682" s="105"/>
      <c r="BH682" s="105"/>
      <c r="BI682" s="105"/>
      <c r="BJ682" s="105"/>
      <c r="BK682" s="105"/>
      <c r="BL682" s="105"/>
      <c r="BM682" s="105"/>
      <c r="BN682" s="105"/>
      <c r="BO682" s="105"/>
      <c r="BP682" s="105"/>
      <c r="BQ682" s="105"/>
      <c r="BR682" s="105"/>
      <c r="BS682" s="105"/>
    </row>
    <row r="683" spans="1:71" s="104" customFormat="1" ht="12.9" hidden="1" customHeight="1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  <c r="AW683" s="105"/>
      <c r="AX683" s="105"/>
      <c r="AY683" s="105"/>
      <c r="AZ683" s="105"/>
      <c r="BA683" s="105"/>
      <c r="BB683" s="105"/>
      <c r="BC683" s="105"/>
      <c r="BD683" s="105"/>
      <c r="BE683" s="105"/>
      <c r="BF683" s="105"/>
      <c r="BG683" s="105"/>
      <c r="BH683" s="105"/>
      <c r="BI683" s="105"/>
      <c r="BJ683" s="105"/>
      <c r="BK683" s="105"/>
      <c r="BL683" s="105"/>
      <c r="BM683" s="105"/>
      <c r="BN683" s="105"/>
      <c r="BO683" s="105"/>
      <c r="BP683" s="105"/>
      <c r="BQ683" s="105"/>
      <c r="BR683" s="105"/>
      <c r="BS683" s="105"/>
    </row>
    <row r="684" spans="1:71" s="104" customFormat="1" ht="25.65" hidden="1" customHeight="1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  <c r="AW684" s="105"/>
      <c r="AX684" s="105"/>
      <c r="AY684" s="105"/>
      <c r="AZ684" s="105"/>
      <c r="BA684" s="105"/>
      <c r="BB684" s="105"/>
      <c r="BC684" s="105"/>
      <c r="BD684" s="105"/>
      <c r="BE684" s="105"/>
      <c r="BF684" s="105"/>
      <c r="BG684" s="105"/>
      <c r="BH684" s="105"/>
      <c r="BI684" s="105"/>
      <c r="BJ684" s="105"/>
      <c r="BK684" s="105"/>
      <c r="BL684" s="105"/>
      <c r="BM684" s="105"/>
      <c r="BN684" s="105"/>
      <c r="BO684" s="105"/>
      <c r="BP684" s="105"/>
      <c r="BQ684" s="105"/>
      <c r="BR684" s="105"/>
      <c r="BS684" s="105"/>
    </row>
    <row r="685" spans="1:71" s="104" customFormat="1" ht="25.65" hidden="1" customHeight="1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  <c r="AW685" s="105"/>
      <c r="AX685" s="105"/>
      <c r="AY685" s="105"/>
      <c r="AZ685" s="105"/>
      <c r="BA685" s="105"/>
      <c r="BB685" s="105"/>
      <c r="BC685" s="105"/>
      <c r="BD685" s="105"/>
      <c r="BE685" s="105"/>
      <c r="BF685" s="105"/>
      <c r="BG685" s="105"/>
      <c r="BH685" s="105"/>
      <c r="BI685" s="105"/>
      <c r="BJ685" s="105"/>
      <c r="BK685" s="105"/>
      <c r="BL685" s="105"/>
      <c r="BM685" s="105"/>
      <c r="BN685" s="105"/>
      <c r="BO685" s="105"/>
      <c r="BP685" s="105"/>
      <c r="BQ685" s="105"/>
      <c r="BR685" s="105"/>
      <c r="BS685" s="105"/>
    </row>
    <row r="686" spans="1:71" s="104" customFormat="1" ht="25.65" hidden="1" customHeight="1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  <c r="AW686" s="105"/>
      <c r="AX686" s="105"/>
      <c r="AY686" s="105"/>
      <c r="AZ686" s="105"/>
      <c r="BA686" s="105"/>
      <c r="BB686" s="105"/>
      <c r="BC686" s="105"/>
      <c r="BD686" s="105"/>
      <c r="BE686" s="105"/>
      <c r="BF686" s="105"/>
      <c r="BG686" s="105"/>
      <c r="BH686" s="105"/>
      <c r="BI686" s="105"/>
      <c r="BJ686" s="105"/>
      <c r="BK686" s="105"/>
      <c r="BL686" s="105"/>
      <c r="BM686" s="105"/>
      <c r="BN686" s="105"/>
      <c r="BO686" s="105"/>
      <c r="BP686" s="105"/>
      <c r="BQ686" s="105"/>
      <c r="BR686" s="105"/>
      <c r="BS686" s="105"/>
    </row>
    <row r="687" spans="1:71" s="104" customFormat="1" ht="45.45" hidden="1" customHeight="1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  <c r="AW687" s="105"/>
      <c r="AX687" s="105"/>
      <c r="AY687" s="105"/>
      <c r="AZ687" s="105"/>
      <c r="BA687" s="105"/>
      <c r="BB687" s="105"/>
      <c r="BC687" s="105"/>
      <c r="BD687" s="105"/>
      <c r="BE687" s="105"/>
      <c r="BF687" s="105"/>
      <c r="BG687" s="105"/>
      <c r="BH687" s="105"/>
      <c r="BI687" s="105"/>
      <c r="BJ687" s="105"/>
      <c r="BK687" s="105"/>
      <c r="BL687" s="105"/>
      <c r="BM687" s="105"/>
      <c r="BN687" s="105"/>
      <c r="BO687" s="105"/>
      <c r="BP687" s="105"/>
      <c r="BQ687" s="105"/>
      <c r="BR687" s="105"/>
      <c r="BS687" s="105"/>
    </row>
    <row r="688" spans="1:71" s="104" customFormat="1" ht="45.45" hidden="1" customHeight="1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  <c r="AW688" s="105"/>
      <c r="AX688" s="105"/>
      <c r="AY688" s="105"/>
      <c r="AZ688" s="105"/>
      <c r="BA688" s="105"/>
      <c r="BB688" s="105"/>
      <c r="BC688" s="105"/>
      <c r="BD688" s="105"/>
      <c r="BE688" s="105"/>
      <c r="BF688" s="105"/>
      <c r="BG688" s="105"/>
      <c r="BH688" s="105"/>
      <c r="BI688" s="105"/>
      <c r="BJ688" s="105"/>
      <c r="BK688" s="105"/>
      <c r="BL688" s="105"/>
      <c r="BM688" s="105"/>
      <c r="BN688" s="105"/>
      <c r="BO688" s="105"/>
      <c r="BP688" s="105"/>
      <c r="BQ688" s="105"/>
      <c r="BR688" s="105"/>
      <c r="BS688" s="105"/>
    </row>
    <row r="689" spans="1:71" s="104" customFormat="1" ht="45.45" hidden="1" customHeight="1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  <c r="AW689" s="105"/>
      <c r="AX689" s="105"/>
      <c r="AY689" s="105"/>
      <c r="AZ689" s="105"/>
      <c r="BA689" s="105"/>
      <c r="BB689" s="105"/>
      <c r="BC689" s="105"/>
      <c r="BD689" s="105"/>
      <c r="BE689" s="105"/>
      <c r="BF689" s="105"/>
      <c r="BG689" s="105"/>
      <c r="BH689" s="105"/>
      <c r="BI689" s="105"/>
      <c r="BJ689" s="105"/>
      <c r="BK689" s="105"/>
      <c r="BL689" s="105"/>
      <c r="BM689" s="105"/>
      <c r="BN689" s="105"/>
      <c r="BO689" s="105"/>
      <c r="BP689" s="105"/>
      <c r="BQ689" s="105"/>
      <c r="BR689" s="105"/>
      <c r="BS689" s="105"/>
    </row>
    <row r="690" spans="1:71" s="104" customFormat="1" ht="25.65" hidden="1" customHeight="1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  <c r="AW690" s="105"/>
      <c r="AX690" s="105"/>
      <c r="AY690" s="105"/>
      <c r="AZ690" s="105"/>
      <c r="BA690" s="105"/>
      <c r="BB690" s="105"/>
      <c r="BC690" s="105"/>
      <c r="BD690" s="105"/>
      <c r="BE690" s="105"/>
      <c r="BF690" s="105"/>
      <c r="BG690" s="105"/>
      <c r="BH690" s="105"/>
      <c r="BI690" s="105"/>
      <c r="BJ690" s="105"/>
      <c r="BK690" s="105"/>
      <c r="BL690" s="105"/>
      <c r="BM690" s="105"/>
      <c r="BN690" s="105"/>
      <c r="BO690" s="105"/>
      <c r="BP690" s="105"/>
      <c r="BQ690" s="105"/>
      <c r="BR690" s="105"/>
      <c r="BS690" s="105"/>
    </row>
    <row r="691" spans="1:71" s="104" customFormat="1" ht="25.65" hidden="1" customHeight="1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  <c r="AW691" s="105"/>
      <c r="AX691" s="105"/>
      <c r="AY691" s="105"/>
      <c r="AZ691" s="105"/>
      <c r="BA691" s="105"/>
      <c r="BB691" s="105"/>
      <c r="BC691" s="105"/>
      <c r="BD691" s="105"/>
      <c r="BE691" s="105"/>
      <c r="BF691" s="105"/>
      <c r="BG691" s="105"/>
      <c r="BH691" s="105"/>
      <c r="BI691" s="105"/>
      <c r="BJ691" s="105"/>
      <c r="BK691" s="105"/>
      <c r="BL691" s="105"/>
      <c r="BM691" s="105"/>
      <c r="BN691" s="105"/>
      <c r="BO691" s="105"/>
      <c r="BP691" s="105"/>
      <c r="BQ691" s="105"/>
      <c r="BR691" s="105"/>
      <c r="BS691" s="105"/>
    </row>
    <row r="692" spans="1:71" s="104" customFormat="1" ht="12.9" hidden="1" customHeight="1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  <c r="AW692" s="105"/>
      <c r="AX692" s="105"/>
      <c r="AY692" s="105"/>
      <c r="AZ692" s="105"/>
      <c r="BA692" s="105"/>
      <c r="BB692" s="105"/>
      <c r="BC692" s="105"/>
      <c r="BD692" s="105"/>
      <c r="BE692" s="105"/>
      <c r="BF692" s="105"/>
      <c r="BG692" s="105"/>
      <c r="BH692" s="105"/>
      <c r="BI692" s="105"/>
      <c r="BJ692" s="105"/>
      <c r="BK692" s="105"/>
      <c r="BL692" s="105"/>
      <c r="BM692" s="105"/>
      <c r="BN692" s="105"/>
      <c r="BO692" s="105"/>
      <c r="BP692" s="105"/>
      <c r="BQ692" s="105"/>
      <c r="BR692" s="105"/>
      <c r="BS692" s="105"/>
    </row>
    <row r="693" spans="1:71" s="104" customFormat="1" ht="12.9" hidden="1" customHeight="1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  <c r="AW693" s="105"/>
      <c r="AX693" s="105"/>
      <c r="AY693" s="105"/>
      <c r="AZ693" s="105"/>
      <c r="BA693" s="105"/>
      <c r="BB693" s="105"/>
      <c r="BC693" s="105"/>
      <c r="BD693" s="105"/>
      <c r="BE693" s="105"/>
      <c r="BF693" s="105"/>
      <c r="BG693" s="105"/>
      <c r="BH693" s="105"/>
      <c r="BI693" s="105"/>
      <c r="BJ693" s="105"/>
      <c r="BK693" s="105"/>
      <c r="BL693" s="105"/>
      <c r="BM693" s="105"/>
      <c r="BN693" s="105"/>
      <c r="BO693" s="105"/>
      <c r="BP693" s="105"/>
      <c r="BQ693" s="105"/>
      <c r="BR693" s="105"/>
      <c r="BS693" s="105"/>
    </row>
    <row r="694" spans="1:71" s="104" customFormat="1" ht="25.65" hidden="1" customHeight="1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  <c r="AW694" s="105"/>
      <c r="AX694" s="105"/>
      <c r="AY694" s="105"/>
      <c r="AZ694" s="105"/>
      <c r="BA694" s="105"/>
      <c r="BB694" s="105"/>
      <c r="BC694" s="105"/>
      <c r="BD694" s="105"/>
      <c r="BE694" s="105"/>
      <c r="BF694" s="105"/>
      <c r="BG694" s="105"/>
      <c r="BH694" s="105"/>
      <c r="BI694" s="105"/>
      <c r="BJ694" s="105"/>
      <c r="BK694" s="105"/>
      <c r="BL694" s="105"/>
      <c r="BM694" s="105"/>
      <c r="BN694" s="105"/>
      <c r="BO694" s="105"/>
      <c r="BP694" s="105"/>
      <c r="BQ694" s="105"/>
      <c r="BR694" s="105"/>
      <c r="BS694" s="105"/>
    </row>
    <row r="695" spans="1:71" s="104" customFormat="1" ht="25.65" hidden="1" customHeight="1">
      <c r="A695" s="63">
        <v>683</v>
      </c>
      <c r="B695" s="6" t="s">
        <v>1111</v>
      </c>
      <c r="C695" s="64" t="s">
        <v>1110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  <c r="AW695" s="105"/>
      <c r="AX695" s="105"/>
      <c r="AY695" s="105"/>
      <c r="AZ695" s="105"/>
      <c r="BA695" s="105"/>
      <c r="BB695" s="105"/>
      <c r="BC695" s="105"/>
      <c r="BD695" s="105"/>
      <c r="BE695" s="105"/>
      <c r="BF695" s="105"/>
      <c r="BG695" s="105"/>
      <c r="BH695" s="105"/>
      <c r="BI695" s="105"/>
      <c r="BJ695" s="105"/>
      <c r="BK695" s="105"/>
      <c r="BL695" s="105"/>
      <c r="BM695" s="105"/>
      <c r="BN695" s="105"/>
      <c r="BO695" s="105"/>
      <c r="BP695" s="105"/>
      <c r="BQ695" s="105"/>
      <c r="BR695" s="105"/>
      <c r="BS695" s="105"/>
    </row>
    <row r="696" spans="1:71" s="104" customFormat="1" ht="25.65" hidden="1" customHeight="1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  <c r="AW696" s="105"/>
      <c r="AX696" s="105"/>
      <c r="AY696" s="105"/>
      <c r="AZ696" s="105"/>
      <c r="BA696" s="105"/>
      <c r="BB696" s="105"/>
      <c r="BC696" s="105"/>
      <c r="BD696" s="105"/>
      <c r="BE696" s="105"/>
      <c r="BF696" s="105"/>
      <c r="BG696" s="105"/>
      <c r="BH696" s="105"/>
      <c r="BI696" s="105"/>
      <c r="BJ696" s="105"/>
      <c r="BK696" s="105"/>
      <c r="BL696" s="105"/>
      <c r="BM696" s="105"/>
      <c r="BN696" s="105"/>
      <c r="BO696" s="105"/>
      <c r="BP696" s="105"/>
      <c r="BQ696" s="105"/>
      <c r="BR696" s="105"/>
      <c r="BS696" s="105"/>
    </row>
    <row r="697" spans="1:71" s="104" customFormat="1" ht="25.65" hidden="1" customHeight="1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  <c r="AW697" s="105"/>
      <c r="AX697" s="105"/>
      <c r="AY697" s="105"/>
      <c r="AZ697" s="105"/>
      <c r="BA697" s="105"/>
      <c r="BB697" s="105"/>
      <c r="BC697" s="105"/>
      <c r="BD697" s="105"/>
      <c r="BE697" s="105"/>
      <c r="BF697" s="105"/>
      <c r="BG697" s="105"/>
      <c r="BH697" s="105"/>
      <c r="BI697" s="105"/>
      <c r="BJ697" s="105"/>
      <c r="BK697" s="105"/>
      <c r="BL697" s="105"/>
      <c r="BM697" s="105"/>
      <c r="BN697" s="105"/>
      <c r="BO697" s="105"/>
      <c r="BP697" s="105"/>
      <c r="BQ697" s="105"/>
      <c r="BR697" s="105"/>
      <c r="BS697" s="105"/>
    </row>
    <row r="698" spans="1:71" s="104" customFormat="1" ht="25.65" hidden="1" customHeight="1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  <c r="AW698" s="105"/>
      <c r="AX698" s="105"/>
      <c r="AY698" s="105"/>
      <c r="AZ698" s="105"/>
      <c r="BA698" s="105"/>
      <c r="BB698" s="105"/>
      <c r="BC698" s="105"/>
      <c r="BD698" s="105"/>
      <c r="BE698" s="105"/>
      <c r="BF698" s="105"/>
      <c r="BG698" s="105"/>
      <c r="BH698" s="105"/>
      <c r="BI698" s="105"/>
      <c r="BJ698" s="105"/>
      <c r="BK698" s="105"/>
      <c r="BL698" s="105"/>
      <c r="BM698" s="105"/>
      <c r="BN698" s="105"/>
      <c r="BO698" s="105"/>
      <c r="BP698" s="105"/>
      <c r="BQ698" s="105"/>
      <c r="BR698" s="105"/>
      <c r="BS698" s="105"/>
    </row>
    <row r="699" spans="1:71" s="104" customFormat="1" ht="25.65" hidden="1" customHeight="1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  <c r="AW699" s="105"/>
      <c r="AX699" s="105"/>
      <c r="AY699" s="105"/>
      <c r="AZ699" s="105"/>
      <c r="BA699" s="105"/>
      <c r="BB699" s="105"/>
      <c r="BC699" s="105"/>
      <c r="BD699" s="105"/>
      <c r="BE699" s="105"/>
      <c r="BF699" s="105"/>
      <c r="BG699" s="105"/>
      <c r="BH699" s="105"/>
      <c r="BI699" s="105"/>
      <c r="BJ699" s="105"/>
      <c r="BK699" s="105"/>
      <c r="BL699" s="105"/>
      <c r="BM699" s="105"/>
      <c r="BN699" s="105"/>
      <c r="BO699" s="105"/>
      <c r="BP699" s="105"/>
      <c r="BQ699" s="105"/>
      <c r="BR699" s="105"/>
      <c r="BS699" s="105"/>
    </row>
    <row r="700" spans="1:71" s="104" customFormat="1" ht="25.65" hidden="1" customHeight="1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  <c r="AW700" s="105"/>
      <c r="AX700" s="105"/>
      <c r="AY700" s="105"/>
      <c r="AZ700" s="105"/>
      <c r="BA700" s="105"/>
      <c r="BB700" s="105"/>
      <c r="BC700" s="105"/>
      <c r="BD700" s="105"/>
      <c r="BE700" s="105"/>
      <c r="BF700" s="105"/>
      <c r="BG700" s="105"/>
      <c r="BH700" s="105"/>
      <c r="BI700" s="105"/>
      <c r="BJ700" s="105"/>
      <c r="BK700" s="105"/>
      <c r="BL700" s="105"/>
      <c r="BM700" s="105"/>
      <c r="BN700" s="105"/>
      <c r="BO700" s="105"/>
      <c r="BP700" s="105"/>
      <c r="BQ700" s="105"/>
      <c r="BR700" s="105"/>
      <c r="BS700" s="105"/>
    </row>
    <row r="701" spans="1:71" s="104" customFormat="1" ht="25.65" hidden="1" customHeight="1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  <c r="AW701" s="105"/>
      <c r="AX701" s="105"/>
      <c r="AY701" s="105"/>
      <c r="AZ701" s="105"/>
      <c r="BA701" s="105"/>
      <c r="BB701" s="105"/>
      <c r="BC701" s="105"/>
      <c r="BD701" s="105"/>
      <c r="BE701" s="105"/>
      <c r="BF701" s="105"/>
      <c r="BG701" s="105"/>
      <c r="BH701" s="105"/>
      <c r="BI701" s="105"/>
      <c r="BJ701" s="105"/>
      <c r="BK701" s="105"/>
      <c r="BL701" s="105"/>
      <c r="BM701" s="105"/>
      <c r="BN701" s="105"/>
      <c r="BO701" s="105"/>
      <c r="BP701" s="105"/>
      <c r="BQ701" s="105"/>
      <c r="BR701" s="105"/>
      <c r="BS701" s="105"/>
    </row>
    <row r="702" spans="1:71" s="104" customFormat="1" ht="25.65" hidden="1" customHeight="1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  <c r="AW702" s="105"/>
      <c r="AX702" s="105"/>
      <c r="AY702" s="105"/>
      <c r="AZ702" s="105"/>
      <c r="BA702" s="105"/>
      <c r="BB702" s="105"/>
      <c r="BC702" s="105"/>
      <c r="BD702" s="105"/>
      <c r="BE702" s="105"/>
      <c r="BF702" s="105"/>
      <c r="BG702" s="105"/>
      <c r="BH702" s="105"/>
      <c r="BI702" s="105"/>
      <c r="BJ702" s="105"/>
      <c r="BK702" s="105"/>
      <c r="BL702" s="105"/>
      <c r="BM702" s="105"/>
      <c r="BN702" s="105"/>
      <c r="BO702" s="105"/>
      <c r="BP702" s="105"/>
      <c r="BQ702" s="105"/>
      <c r="BR702" s="105"/>
      <c r="BS702" s="105"/>
    </row>
    <row r="703" spans="1:71" s="104" customFormat="1" ht="25.65" hidden="1" customHeight="1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  <c r="AW703" s="105"/>
      <c r="AX703" s="105"/>
      <c r="AY703" s="105"/>
      <c r="AZ703" s="105"/>
      <c r="BA703" s="105"/>
      <c r="BB703" s="105"/>
      <c r="BC703" s="105"/>
      <c r="BD703" s="105"/>
      <c r="BE703" s="105"/>
      <c r="BF703" s="105"/>
      <c r="BG703" s="105"/>
      <c r="BH703" s="105"/>
      <c r="BI703" s="105"/>
      <c r="BJ703" s="105"/>
      <c r="BK703" s="105"/>
      <c r="BL703" s="105"/>
      <c r="BM703" s="105"/>
      <c r="BN703" s="105"/>
      <c r="BO703" s="105"/>
      <c r="BP703" s="105"/>
      <c r="BQ703" s="105"/>
      <c r="BR703" s="105"/>
      <c r="BS703" s="105"/>
    </row>
    <row r="704" spans="1:71" s="104" customFormat="1" ht="25.65" hidden="1" customHeight="1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  <c r="AW704" s="105"/>
      <c r="AX704" s="105"/>
      <c r="AY704" s="105"/>
      <c r="AZ704" s="105"/>
      <c r="BA704" s="105"/>
      <c r="BB704" s="105"/>
      <c r="BC704" s="105"/>
      <c r="BD704" s="105"/>
      <c r="BE704" s="105"/>
      <c r="BF704" s="105"/>
      <c r="BG704" s="105"/>
      <c r="BH704" s="105"/>
      <c r="BI704" s="105"/>
      <c r="BJ704" s="105"/>
      <c r="BK704" s="105"/>
      <c r="BL704" s="105"/>
      <c r="BM704" s="105"/>
      <c r="BN704" s="105"/>
      <c r="BO704" s="105"/>
      <c r="BP704" s="105"/>
      <c r="BQ704" s="105"/>
      <c r="BR704" s="105"/>
      <c r="BS704" s="105"/>
    </row>
    <row r="705" spans="1:71" s="104" customFormat="1" ht="25.65" hidden="1" customHeight="1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  <c r="AW705" s="105"/>
      <c r="AX705" s="105"/>
      <c r="AY705" s="105"/>
      <c r="AZ705" s="105"/>
      <c r="BA705" s="105"/>
      <c r="BB705" s="105"/>
      <c r="BC705" s="105"/>
      <c r="BD705" s="105"/>
      <c r="BE705" s="105"/>
      <c r="BF705" s="105"/>
      <c r="BG705" s="105"/>
      <c r="BH705" s="105"/>
      <c r="BI705" s="105"/>
      <c r="BJ705" s="105"/>
      <c r="BK705" s="105"/>
      <c r="BL705" s="105"/>
      <c r="BM705" s="105"/>
      <c r="BN705" s="105"/>
      <c r="BO705" s="105"/>
      <c r="BP705" s="105"/>
      <c r="BQ705" s="105"/>
      <c r="BR705" s="105"/>
      <c r="BS705" s="105"/>
    </row>
    <row r="706" spans="1:71" s="104" customFormat="1" ht="25.65" hidden="1" customHeight="1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  <c r="AW706" s="105"/>
      <c r="AX706" s="105"/>
      <c r="AY706" s="105"/>
      <c r="AZ706" s="105"/>
      <c r="BA706" s="105"/>
      <c r="BB706" s="105"/>
      <c r="BC706" s="105"/>
      <c r="BD706" s="105"/>
      <c r="BE706" s="105"/>
      <c r="BF706" s="105"/>
      <c r="BG706" s="105"/>
      <c r="BH706" s="105"/>
      <c r="BI706" s="105"/>
      <c r="BJ706" s="105"/>
      <c r="BK706" s="105"/>
      <c r="BL706" s="105"/>
      <c r="BM706" s="105"/>
      <c r="BN706" s="105"/>
      <c r="BO706" s="105"/>
      <c r="BP706" s="105"/>
      <c r="BQ706" s="105"/>
      <c r="BR706" s="105"/>
      <c r="BS706" s="105"/>
    </row>
    <row r="707" spans="1:71" s="104" customFormat="1" ht="25.65" hidden="1" customHeight="1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  <c r="AW707" s="105"/>
      <c r="AX707" s="105"/>
      <c r="AY707" s="105"/>
      <c r="AZ707" s="105"/>
      <c r="BA707" s="105"/>
      <c r="BB707" s="105"/>
      <c r="BC707" s="105"/>
      <c r="BD707" s="105"/>
      <c r="BE707" s="105"/>
      <c r="BF707" s="105"/>
      <c r="BG707" s="105"/>
      <c r="BH707" s="105"/>
      <c r="BI707" s="105"/>
      <c r="BJ707" s="105"/>
      <c r="BK707" s="105"/>
      <c r="BL707" s="105"/>
      <c r="BM707" s="105"/>
      <c r="BN707" s="105"/>
      <c r="BO707" s="105"/>
      <c r="BP707" s="105"/>
      <c r="BQ707" s="105"/>
      <c r="BR707" s="105"/>
      <c r="BS707" s="105"/>
    </row>
    <row r="708" spans="1:71" s="104" customFormat="1" ht="25.65" hidden="1" customHeight="1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  <c r="AW708" s="105"/>
      <c r="AX708" s="105"/>
      <c r="AY708" s="105"/>
      <c r="AZ708" s="105"/>
      <c r="BA708" s="105"/>
      <c r="BB708" s="105"/>
      <c r="BC708" s="105"/>
      <c r="BD708" s="105"/>
      <c r="BE708" s="105"/>
      <c r="BF708" s="105"/>
      <c r="BG708" s="105"/>
      <c r="BH708" s="105"/>
      <c r="BI708" s="105"/>
      <c r="BJ708" s="105"/>
      <c r="BK708" s="105"/>
      <c r="BL708" s="105"/>
      <c r="BM708" s="105"/>
      <c r="BN708" s="105"/>
      <c r="BO708" s="105"/>
      <c r="BP708" s="105"/>
      <c r="BQ708" s="105"/>
      <c r="BR708" s="105"/>
      <c r="BS708" s="105"/>
    </row>
    <row r="709" spans="1:71" s="104" customFormat="1" ht="45.45" hidden="1" customHeight="1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  <c r="AW709" s="105"/>
      <c r="AX709" s="105"/>
      <c r="AY709" s="105"/>
      <c r="AZ709" s="105"/>
      <c r="BA709" s="105"/>
      <c r="BB709" s="105"/>
      <c r="BC709" s="105"/>
      <c r="BD709" s="105"/>
      <c r="BE709" s="105"/>
      <c r="BF709" s="105"/>
      <c r="BG709" s="105"/>
      <c r="BH709" s="105"/>
      <c r="BI709" s="105"/>
      <c r="BJ709" s="105"/>
      <c r="BK709" s="105"/>
      <c r="BL709" s="105"/>
      <c r="BM709" s="105"/>
      <c r="BN709" s="105"/>
      <c r="BO709" s="105"/>
      <c r="BP709" s="105"/>
      <c r="BQ709" s="105"/>
      <c r="BR709" s="105"/>
      <c r="BS709" s="105"/>
    </row>
    <row r="710" spans="1:71" s="104" customFormat="1" ht="22.5" hidden="1" customHeight="1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  <c r="AW710" s="105"/>
      <c r="AX710" s="105"/>
      <c r="AY710" s="105"/>
      <c r="AZ710" s="105"/>
      <c r="BA710" s="105"/>
      <c r="BB710" s="105"/>
      <c r="BC710" s="105"/>
      <c r="BD710" s="105"/>
      <c r="BE710" s="105"/>
      <c r="BF710" s="105"/>
      <c r="BG710" s="105"/>
      <c r="BH710" s="105"/>
      <c r="BI710" s="105"/>
      <c r="BJ710" s="105"/>
      <c r="BK710" s="105"/>
      <c r="BL710" s="105"/>
      <c r="BM710" s="105"/>
      <c r="BN710" s="105"/>
      <c r="BO710" s="105"/>
      <c r="BP710" s="105"/>
      <c r="BQ710" s="105"/>
      <c r="BR710" s="105"/>
      <c r="BS710" s="105"/>
    </row>
    <row r="711" spans="1:71" s="104" customFormat="1" ht="25.65" hidden="1" customHeight="1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  <c r="AW711" s="105"/>
      <c r="AX711" s="105"/>
      <c r="AY711" s="105"/>
      <c r="AZ711" s="105"/>
      <c r="BA711" s="105"/>
      <c r="BB711" s="105"/>
      <c r="BC711" s="105"/>
      <c r="BD711" s="105"/>
      <c r="BE711" s="105"/>
      <c r="BF711" s="105"/>
      <c r="BG711" s="105"/>
      <c r="BH711" s="105"/>
      <c r="BI711" s="105"/>
      <c r="BJ711" s="105"/>
      <c r="BK711" s="105"/>
      <c r="BL711" s="105"/>
      <c r="BM711" s="105"/>
      <c r="BN711" s="105"/>
      <c r="BO711" s="105"/>
      <c r="BP711" s="105"/>
      <c r="BQ711" s="105"/>
      <c r="BR711" s="105"/>
      <c r="BS711" s="105"/>
    </row>
    <row r="712" spans="1:71" s="104" customFormat="1" ht="21" hidden="1" customHeight="1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  <c r="AW712" s="105"/>
      <c r="AX712" s="105"/>
      <c r="AY712" s="105"/>
      <c r="AZ712" s="105"/>
      <c r="BA712" s="105"/>
      <c r="BB712" s="105"/>
      <c r="BC712" s="105"/>
      <c r="BD712" s="105"/>
      <c r="BE712" s="105"/>
      <c r="BF712" s="105"/>
      <c r="BG712" s="105"/>
      <c r="BH712" s="105"/>
      <c r="BI712" s="105"/>
      <c r="BJ712" s="105"/>
      <c r="BK712" s="105"/>
      <c r="BL712" s="105"/>
      <c r="BM712" s="105"/>
      <c r="BN712" s="105"/>
      <c r="BO712" s="105"/>
      <c r="BP712" s="105"/>
      <c r="BQ712" s="105"/>
      <c r="BR712" s="105"/>
      <c r="BS712" s="105"/>
    </row>
    <row r="713" spans="1:71" s="104" customFormat="1" ht="25.65" hidden="1" customHeight="1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  <c r="AW713" s="105"/>
      <c r="AX713" s="105"/>
      <c r="AY713" s="105"/>
      <c r="AZ713" s="105"/>
      <c r="BA713" s="105"/>
      <c r="BB713" s="105"/>
      <c r="BC713" s="105"/>
      <c r="BD713" s="105"/>
      <c r="BE713" s="105"/>
      <c r="BF713" s="105"/>
      <c r="BG713" s="105"/>
      <c r="BH713" s="105"/>
      <c r="BI713" s="105"/>
      <c r="BJ713" s="105"/>
      <c r="BK713" s="105"/>
      <c r="BL713" s="105"/>
      <c r="BM713" s="105"/>
      <c r="BN713" s="105"/>
      <c r="BO713" s="105"/>
      <c r="BP713" s="105"/>
      <c r="BQ713" s="105"/>
      <c r="BR713" s="105"/>
      <c r="BS713" s="105"/>
    </row>
    <row r="714" spans="1:71" s="104" customFormat="1" ht="25.65" hidden="1" customHeight="1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  <c r="AW714" s="105"/>
      <c r="AX714" s="105"/>
      <c r="AY714" s="105"/>
      <c r="AZ714" s="105"/>
      <c r="BA714" s="105"/>
      <c r="BB714" s="105"/>
      <c r="BC714" s="105"/>
      <c r="BD714" s="105"/>
      <c r="BE714" s="105"/>
      <c r="BF714" s="105"/>
      <c r="BG714" s="105"/>
      <c r="BH714" s="105"/>
      <c r="BI714" s="105"/>
      <c r="BJ714" s="105"/>
      <c r="BK714" s="105"/>
      <c r="BL714" s="105"/>
      <c r="BM714" s="105"/>
      <c r="BN714" s="105"/>
      <c r="BO714" s="105"/>
      <c r="BP714" s="105"/>
      <c r="BQ714" s="105"/>
      <c r="BR714" s="105"/>
      <c r="BS714" s="105"/>
    </row>
    <row r="715" spans="1:71" s="104" customFormat="1" ht="25.65" hidden="1" customHeight="1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  <c r="AW715" s="105"/>
      <c r="AX715" s="105"/>
      <c r="AY715" s="105"/>
      <c r="AZ715" s="105"/>
      <c r="BA715" s="105"/>
      <c r="BB715" s="105"/>
      <c r="BC715" s="105"/>
      <c r="BD715" s="105"/>
      <c r="BE715" s="105"/>
      <c r="BF715" s="105"/>
      <c r="BG715" s="105"/>
      <c r="BH715" s="105"/>
      <c r="BI715" s="105"/>
      <c r="BJ715" s="105"/>
      <c r="BK715" s="105"/>
      <c r="BL715" s="105"/>
      <c r="BM715" s="105"/>
      <c r="BN715" s="105"/>
      <c r="BO715" s="105"/>
      <c r="BP715" s="105"/>
      <c r="BQ715" s="105"/>
      <c r="BR715" s="105"/>
      <c r="BS715" s="105"/>
    </row>
    <row r="716" spans="1:71" s="104" customFormat="1" ht="25.65" hidden="1" customHeight="1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  <c r="AW716" s="105"/>
      <c r="AX716" s="105"/>
      <c r="AY716" s="105"/>
      <c r="AZ716" s="105"/>
      <c r="BA716" s="105"/>
      <c r="BB716" s="105"/>
      <c r="BC716" s="105"/>
      <c r="BD716" s="105"/>
      <c r="BE716" s="105"/>
      <c r="BF716" s="105"/>
      <c r="BG716" s="105"/>
      <c r="BH716" s="105"/>
      <c r="BI716" s="105"/>
      <c r="BJ716" s="105"/>
      <c r="BK716" s="105"/>
      <c r="BL716" s="105"/>
      <c r="BM716" s="105"/>
      <c r="BN716" s="105"/>
      <c r="BO716" s="105"/>
      <c r="BP716" s="105"/>
      <c r="BQ716" s="105"/>
      <c r="BR716" s="105"/>
      <c r="BS716" s="105"/>
    </row>
    <row r="717" spans="1:71" s="104" customFormat="1" ht="25.65" hidden="1" customHeight="1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  <c r="AW717" s="105"/>
      <c r="AX717" s="105"/>
      <c r="AY717" s="105"/>
      <c r="AZ717" s="105"/>
      <c r="BA717" s="105"/>
      <c r="BB717" s="105"/>
      <c r="BC717" s="105"/>
      <c r="BD717" s="105"/>
      <c r="BE717" s="105"/>
      <c r="BF717" s="105"/>
      <c r="BG717" s="105"/>
      <c r="BH717" s="105"/>
      <c r="BI717" s="105"/>
      <c r="BJ717" s="105"/>
      <c r="BK717" s="105"/>
      <c r="BL717" s="105"/>
      <c r="BM717" s="105"/>
      <c r="BN717" s="105"/>
      <c r="BO717" s="105"/>
      <c r="BP717" s="105"/>
      <c r="BQ717" s="105"/>
      <c r="BR717" s="105"/>
      <c r="BS717" s="105"/>
    </row>
    <row r="718" spans="1:71" s="104" customFormat="1" ht="25.65" hidden="1" customHeight="1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  <c r="AW718" s="105"/>
      <c r="AX718" s="105"/>
      <c r="AY718" s="105"/>
      <c r="AZ718" s="105"/>
      <c r="BA718" s="105"/>
      <c r="BB718" s="105"/>
      <c r="BC718" s="105"/>
      <c r="BD718" s="105"/>
      <c r="BE718" s="105"/>
      <c r="BF718" s="105"/>
      <c r="BG718" s="105"/>
      <c r="BH718" s="105"/>
      <c r="BI718" s="105"/>
      <c r="BJ718" s="105"/>
      <c r="BK718" s="105"/>
      <c r="BL718" s="105"/>
      <c r="BM718" s="105"/>
      <c r="BN718" s="105"/>
      <c r="BO718" s="105"/>
      <c r="BP718" s="105"/>
      <c r="BQ718" s="105"/>
      <c r="BR718" s="105"/>
      <c r="BS718" s="105"/>
    </row>
    <row r="719" spans="1:71" s="104" customFormat="1" ht="25.65" hidden="1" customHeight="1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  <c r="AW719" s="105"/>
      <c r="AX719" s="105"/>
      <c r="AY719" s="105"/>
      <c r="AZ719" s="105"/>
      <c r="BA719" s="105"/>
      <c r="BB719" s="105"/>
      <c r="BC719" s="105"/>
      <c r="BD719" s="105"/>
      <c r="BE719" s="105"/>
      <c r="BF719" s="105"/>
      <c r="BG719" s="105"/>
      <c r="BH719" s="105"/>
      <c r="BI719" s="105"/>
      <c r="BJ719" s="105"/>
      <c r="BK719" s="105"/>
      <c r="BL719" s="105"/>
      <c r="BM719" s="105"/>
      <c r="BN719" s="105"/>
      <c r="BO719" s="105"/>
      <c r="BP719" s="105"/>
      <c r="BQ719" s="105"/>
      <c r="BR719" s="105"/>
      <c r="BS719" s="105"/>
    </row>
    <row r="720" spans="1:71" s="104" customFormat="1" ht="33.9" hidden="1" customHeight="1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  <c r="AW720" s="105"/>
      <c r="AX720" s="105"/>
      <c r="AY720" s="105"/>
      <c r="AZ720" s="105"/>
      <c r="BA720" s="105"/>
      <c r="BB720" s="105"/>
      <c r="BC720" s="105"/>
      <c r="BD720" s="105"/>
      <c r="BE720" s="105"/>
      <c r="BF720" s="105"/>
      <c r="BG720" s="105"/>
      <c r="BH720" s="105"/>
      <c r="BI720" s="105"/>
      <c r="BJ720" s="105"/>
      <c r="BK720" s="105"/>
      <c r="BL720" s="105"/>
      <c r="BM720" s="105"/>
      <c r="BN720" s="105"/>
      <c r="BO720" s="105"/>
      <c r="BP720" s="105"/>
      <c r="BQ720" s="105"/>
      <c r="BR720" s="105"/>
      <c r="BS720" s="105"/>
    </row>
    <row r="721" spans="1:71" s="104" customFormat="1" ht="33.9" hidden="1" customHeight="1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  <c r="AW721" s="105"/>
      <c r="AX721" s="105"/>
      <c r="AY721" s="105"/>
      <c r="AZ721" s="105"/>
      <c r="BA721" s="105"/>
      <c r="BB721" s="105"/>
      <c r="BC721" s="105"/>
      <c r="BD721" s="105"/>
      <c r="BE721" s="105"/>
      <c r="BF721" s="105"/>
      <c r="BG721" s="105"/>
      <c r="BH721" s="105"/>
      <c r="BI721" s="105"/>
      <c r="BJ721" s="105"/>
      <c r="BK721" s="105"/>
      <c r="BL721" s="105"/>
      <c r="BM721" s="105"/>
      <c r="BN721" s="105"/>
      <c r="BO721" s="105"/>
      <c r="BP721" s="105"/>
      <c r="BQ721" s="105"/>
      <c r="BR721" s="105"/>
      <c r="BS721" s="105"/>
    </row>
    <row r="722" spans="1:71" s="104" customFormat="1" ht="25.65" hidden="1" customHeight="1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  <c r="AW722" s="105"/>
      <c r="AX722" s="105"/>
      <c r="AY722" s="105"/>
      <c r="AZ722" s="105"/>
      <c r="BA722" s="105"/>
      <c r="BB722" s="105"/>
      <c r="BC722" s="105"/>
      <c r="BD722" s="105"/>
      <c r="BE722" s="105"/>
      <c r="BF722" s="105"/>
      <c r="BG722" s="105"/>
      <c r="BH722" s="105"/>
      <c r="BI722" s="105"/>
      <c r="BJ722" s="105"/>
      <c r="BK722" s="105"/>
      <c r="BL722" s="105"/>
      <c r="BM722" s="105"/>
      <c r="BN722" s="105"/>
      <c r="BO722" s="105"/>
      <c r="BP722" s="105"/>
      <c r="BQ722" s="105"/>
      <c r="BR722" s="105"/>
      <c r="BS722" s="105"/>
    </row>
    <row r="723" spans="1:71" s="104" customFormat="1" ht="25.65" hidden="1" customHeight="1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  <c r="AW723" s="105"/>
      <c r="AX723" s="105"/>
      <c r="AY723" s="105"/>
      <c r="AZ723" s="105"/>
      <c r="BA723" s="105"/>
      <c r="BB723" s="105"/>
      <c r="BC723" s="105"/>
      <c r="BD723" s="105"/>
      <c r="BE723" s="105"/>
      <c r="BF723" s="105"/>
      <c r="BG723" s="105"/>
      <c r="BH723" s="105"/>
      <c r="BI723" s="105"/>
      <c r="BJ723" s="105"/>
      <c r="BK723" s="105"/>
      <c r="BL723" s="105"/>
      <c r="BM723" s="105"/>
      <c r="BN723" s="105"/>
      <c r="BO723" s="105"/>
      <c r="BP723" s="105"/>
      <c r="BQ723" s="105"/>
      <c r="BR723" s="105"/>
      <c r="BS723" s="105"/>
    </row>
    <row r="724" spans="1:71" s="104" customFormat="1" ht="25.65" hidden="1" customHeight="1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  <c r="AW724" s="105"/>
      <c r="AX724" s="105"/>
      <c r="AY724" s="105"/>
      <c r="AZ724" s="105"/>
      <c r="BA724" s="105"/>
      <c r="BB724" s="105"/>
      <c r="BC724" s="105"/>
      <c r="BD724" s="105"/>
      <c r="BE724" s="105"/>
      <c r="BF724" s="105"/>
      <c r="BG724" s="105"/>
      <c r="BH724" s="105"/>
      <c r="BI724" s="105"/>
      <c r="BJ724" s="105"/>
      <c r="BK724" s="105"/>
      <c r="BL724" s="105"/>
      <c r="BM724" s="105"/>
      <c r="BN724" s="105"/>
      <c r="BO724" s="105"/>
      <c r="BP724" s="105"/>
      <c r="BQ724" s="105"/>
      <c r="BR724" s="105"/>
      <c r="BS724" s="105"/>
    </row>
    <row r="725" spans="1:71" s="104" customFormat="1" ht="25.65" hidden="1" customHeight="1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  <c r="AW725" s="105"/>
      <c r="AX725" s="105"/>
      <c r="AY725" s="105"/>
      <c r="AZ725" s="105"/>
      <c r="BA725" s="105"/>
      <c r="BB725" s="105"/>
      <c r="BC725" s="105"/>
      <c r="BD725" s="105"/>
      <c r="BE725" s="105"/>
      <c r="BF725" s="105"/>
      <c r="BG725" s="105"/>
      <c r="BH725" s="105"/>
      <c r="BI725" s="105"/>
      <c r="BJ725" s="105"/>
      <c r="BK725" s="105"/>
      <c r="BL725" s="105"/>
      <c r="BM725" s="105"/>
      <c r="BN725" s="105"/>
      <c r="BO725" s="105"/>
      <c r="BP725" s="105"/>
      <c r="BQ725" s="105"/>
      <c r="BR725" s="105"/>
      <c r="BS725" s="105"/>
    </row>
    <row r="726" spans="1:71" s="104" customFormat="1" ht="25.65" hidden="1" customHeight="1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  <c r="AW726" s="105"/>
      <c r="AX726" s="105"/>
      <c r="AY726" s="105"/>
      <c r="AZ726" s="105"/>
      <c r="BA726" s="105"/>
      <c r="BB726" s="105"/>
      <c r="BC726" s="105"/>
      <c r="BD726" s="105"/>
      <c r="BE726" s="105"/>
      <c r="BF726" s="105"/>
      <c r="BG726" s="105"/>
      <c r="BH726" s="105"/>
      <c r="BI726" s="105"/>
      <c r="BJ726" s="105"/>
      <c r="BK726" s="105"/>
      <c r="BL726" s="105"/>
      <c r="BM726" s="105"/>
      <c r="BN726" s="105"/>
      <c r="BO726" s="105"/>
      <c r="BP726" s="105"/>
      <c r="BQ726" s="105"/>
      <c r="BR726" s="105"/>
      <c r="BS726" s="105"/>
    </row>
    <row r="727" spans="1:71" s="104" customFormat="1" ht="25.65" hidden="1" customHeight="1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  <c r="AW727" s="105"/>
      <c r="AX727" s="105"/>
      <c r="AY727" s="105"/>
      <c r="AZ727" s="105"/>
      <c r="BA727" s="105"/>
      <c r="BB727" s="105"/>
      <c r="BC727" s="105"/>
      <c r="BD727" s="105"/>
      <c r="BE727" s="105"/>
      <c r="BF727" s="105"/>
      <c r="BG727" s="105"/>
      <c r="BH727" s="105"/>
      <c r="BI727" s="105"/>
      <c r="BJ727" s="105"/>
      <c r="BK727" s="105"/>
      <c r="BL727" s="105"/>
      <c r="BM727" s="105"/>
      <c r="BN727" s="105"/>
      <c r="BO727" s="105"/>
      <c r="BP727" s="105"/>
      <c r="BQ727" s="105"/>
      <c r="BR727" s="105"/>
      <c r="BS727" s="105"/>
    </row>
    <row r="728" spans="1:71" s="104" customFormat="1" ht="25.65" hidden="1" customHeight="1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  <c r="AW728" s="105"/>
      <c r="AX728" s="105"/>
      <c r="AY728" s="105"/>
      <c r="AZ728" s="105"/>
      <c r="BA728" s="105"/>
      <c r="BB728" s="105"/>
      <c r="BC728" s="105"/>
      <c r="BD728" s="105"/>
      <c r="BE728" s="105"/>
      <c r="BF728" s="105"/>
      <c r="BG728" s="105"/>
      <c r="BH728" s="105"/>
      <c r="BI728" s="105"/>
      <c r="BJ728" s="105"/>
      <c r="BK728" s="105"/>
      <c r="BL728" s="105"/>
      <c r="BM728" s="105"/>
      <c r="BN728" s="105"/>
      <c r="BO728" s="105"/>
      <c r="BP728" s="105"/>
      <c r="BQ728" s="105"/>
      <c r="BR728" s="105"/>
      <c r="BS728" s="105"/>
    </row>
    <row r="729" spans="1:71" s="104" customFormat="1" ht="25.65" hidden="1" customHeight="1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  <c r="AW729" s="105"/>
      <c r="AX729" s="105"/>
      <c r="AY729" s="105"/>
      <c r="AZ729" s="105"/>
      <c r="BA729" s="105"/>
      <c r="BB729" s="105"/>
      <c r="BC729" s="105"/>
      <c r="BD729" s="105"/>
      <c r="BE729" s="105"/>
      <c r="BF729" s="105"/>
      <c r="BG729" s="105"/>
      <c r="BH729" s="105"/>
      <c r="BI729" s="105"/>
      <c r="BJ729" s="105"/>
      <c r="BK729" s="105"/>
      <c r="BL729" s="105"/>
      <c r="BM729" s="105"/>
      <c r="BN729" s="105"/>
      <c r="BO729" s="105"/>
      <c r="BP729" s="105"/>
      <c r="BQ729" s="105"/>
      <c r="BR729" s="105"/>
      <c r="BS729" s="105"/>
    </row>
    <row r="730" spans="1:71" s="104" customFormat="1" ht="25.65" hidden="1" customHeight="1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  <c r="AW730" s="105"/>
      <c r="AX730" s="105"/>
      <c r="AY730" s="105"/>
      <c r="AZ730" s="105"/>
      <c r="BA730" s="105"/>
      <c r="BB730" s="105"/>
      <c r="BC730" s="105"/>
      <c r="BD730" s="105"/>
      <c r="BE730" s="105"/>
      <c r="BF730" s="105"/>
      <c r="BG730" s="105"/>
      <c r="BH730" s="105"/>
      <c r="BI730" s="105"/>
      <c r="BJ730" s="105"/>
      <c r="BK730" s="105"/>
      <c r="BL730" s="105"/>
      <c r="BM730" s="105"/>
      <c r="BN730" s="105"/>
      <c r="BO730" s="105"/>
      <c r="BP730" s="105"/>
      <c r="BQ730" s="105"/>
      <c r="BR730" s="105"/>
      <c r="BS730" s="105"/>
    </row>
    <row r="731" spans="1:71" s="104" customFormat="1" ht="25.65" hidden="1" customHeight="1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  <c r="AW731" s="105"/>
      <c r="AX731" s="105"/>
      <c r="AY731" s="105"/>
      <c r="AZ731" s="105"/>
      <c r="BA731" s="105"/>
      <c r="BB731" s="105"/>
      <c r="BC731" s="105"/>
      <c r="BD731" s="105"/>
      <c r="BE731" s="105"/>
      <c r="BF731" s="105"/>
      <c r="BG731" s="105"/>
      <c r="BH731" s="105"/>
      <c r="BI731" s="105"/>
      <c r="BJ731" s="105"/>
      <c r="BK731" s="105"/>
      <c r="BL731" s="105"/>
      <c r="BM731" s="105"/>
      <c r="BN731" s="105"/>
      <c r="BO731" s="105"/>
      <c r="BP731" s="105"/>
      <c r="BQ731" s="105"/>
      <c r="BR731" s="105"/>
      <c r="BS731" s="105"/>
    </row>
    <row r="732" spans="1:71" s="104" customFormat="1" ht="12.9" hidden="1" customHeight="1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  <c r="AW732" s="105"/>
      <c r="AX732" s="105"/>
      <c r="AY732" s="105"/>
      <c r="AZ732" s="105"/>
      <c r="BA732" s="105"/>
      <c r="BB732" s="105"/>
      <c r="BC732" s="105"/>
      <c r="BD732" s="105"/>
      <c r="BE732" s="105"/>
      <c r="BF732" s="105"/>
      <c r="BG732" s="105"/>
      <c r="BH732" s="105"/>
      <c r="BI732" s="105"/>
      <c r="BJ732" s="105"/>
      <c r="BK732" s="105"/>
      <c r="BL732" s="105"/>
      <c r="BM732" s="105"/>
      <c r="BN732" s="105"/>
      <c r="BO732" s="105"/>
      <c r="BP732" s="105"/>
      <c r="BQ732" s="105"/>
      <c r="BR732" s="105"/>
      <c r="BS732" s="105"/>
    </row>
    <row r="733" spans="1:71" s="104" customFormat="1" ht="45.45" hidden="1" customHeight="1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  <c r="AW733" s="105"/>
      <c r="AX733" s="105"/>
      <c r="AY733" s="105"/>
      <c r="AZ733" s="105"/>
      <c r="BA733" s="105"/>
      <c r="BB733" s="105"/>
      <c r="BC733" s="105"/>
      <c r="BD733" s="105"/>
      <c r="BE733" s="105"/>
      <c r="BF733" s="105"/>
      <c r="BG733" s="105"/>
      <c r="BH733" s="105"/>
      <c r="BI733" s="105"/>
      <c r="BJ733" s="105"/>
      <c r="BK733" s="105"/>
      <c r="BL733" s="105"/>
      <c r="BM733" s="105"/>
      <c r="BN733" s="105"/>
      <c r="BO733" s="105"/>
      <c r="BP733" s="105"/>
      <c r="BQ733" s="105"/>
      <c r="BR733" s="105"/>
      <c r="BS733" s="105"/>
    </row>
    <row r="734" spans="1:71" s="104" customFormat="1" ht="45.45" hidden="1" customHeight="1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  <c r="AW734" s="105"/>
      <c r="AX734" s="105"/>
      <c r="AY734" s="105"/>
      <c r="AZ734" s="105"/>
      <c r="BA734" s="105"/>
      <c r="BB734" s="105"/>
      <c r="BC734" s="105"/>
      <c r="BD734" s="105"/>
      <c r="BE734" s="105"/>
      <c r="BF734" s="105"/>
      <c r="BG734" s="105"/>
      <c r="BH734" s="105"/>
      <c r="BI734" s="105"/>
      <c r="BJ734" s="105"/>
      <c r="BK734" s="105"/>
      <c r="BL734" s="105"/>
      <c r="BM734" s="105"/>
      <c r="BN734" s="105"/>
      <c r="BO734" s="105"/>
      <c r="BP734" s="105"/>
      <c r="BQ734" s="105"/>
      <c r="BR734" s="105"/>
      <c r="BS734" s="105"/>
    </row>
    <row r="735" spans="1:71" s="104" customFormat="1" ht="45.45" hidden="1" customHeight="1">
      <c r="A735" s="63">
        <v>723</v>
      </c>
      <c r="B735" s="6" t="s">
        <v>1166</v>
      </c>
      <c r="C735" s="64" t="s">
        <v>1164</v>
      </c>
      <c r="D735" s="64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  <c r="AW735" s="105"/>
      <c r="AX735" s="105"/>
      <c r="AY735" s="105"/>
      <c r="AZ735" s="105"/>
      <c r="BA735" s="105"/>
      <c r="BB735" s="105"/>
      <c r="BC735" s="105"/>
      <c r="BD735" s="105"/>
      <c r="BE735" s="105"/>
      <c r="BF735" s="105"/>
      <c r="BG735" s="105"/>
      <c r="BH735" s="105"/>
      <c r="BI735" s="105"/>
      <c r="BJ735" s="105"/>
      <c r="BK735" s="105"/>
      <c r="BL735" s="105"/>
      <c r="BM735" s="105"/>
      <c r="BN735" s="105"/>
      <c r="BO735" s="105"/>
      <c r="BP735" s="105"/>
      <c r="BQ735" s="105"/>
      <c r="BR735" s="105"/>
      <c r="BS735" s="105"/>
    </row>
    <row r="736" spans="1:71" s="104" customFormat="1" ht="33.9" hidden="1" customHeight="1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  <c r="AW736" s="105"/>
      <c r="AX736" s="105"/>
      <c r="AY736" s="105"/>
      <c r="AZ736" s="105"/>
      <c r="BA736" s="105"/>
      <c r="BB736" s="105"/>
      <c r="BC736" s="105"/>
      <c r="BD736" s="105"/>
      <c r="BE736" s="105"/>
      <c r="BF736" s="105"/>
      <c r="BG736" s="105"/>
      <c r="BH736" s="105"/>
      <c r="BI736" s="105"/>
      <c r="BJ736" s="105"/>
      <c r="BK736" s="105"/>
      <c r="BL736" s="105"/>
      <c r="BM736" s="105"/>
      <c r="BN736" s="105"/>
      <c r="BO736" s="105"/>
      <c r="BP736" s="105"/>
      <c r="BQ736" s="105"/>
      <c r="BR736" s="105"/>
      <c r="BS736" s="105"/>
    </row>
    <row r="737" spans="1:71" s="104" customFormat="1" ht="33.9" hidden="1" customHeight="1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  <c r="AW737" s="105"/>
      <c r="AX737" s="105"/>
      <c r="AY737" s="105"/>
      <c r="AZ737" s="105"/>
      <c r="BA737" s="105"/>
      <c r="BB737" s="105"/>
      <c r="BC737" s="105"/>
      <c r="BD737" s="105"/>
      <c r="BE737" s="105"/>
      <c r="BF737" s="105"/>
      <c r="BG737" s="105"/>
      <c r="BH737" s="105"/>
      <c r="BI737" s="105"/>
      <c r="BJ737" s="105"/>
      <c r="BK737" s="105"/>
      <c r="BL737" s="105"/>
      <c r="BM737" s="105"/>
      <c r="BN737" s="105"/>
      <c r="BO737" s="105"/>
      <c r="BP737" s="105"/>
      <c r="BQ737" s="105"/>
      <c r="BR737" s="105"/>
      <c r="BS737" s="105"/>
    </row>
    <row r="738" spans="1:71" s="104" customFormat="1" ht="33.9" customHeight="1">
      <c r="A738" s="63">
        <v>726</v>
      </c>
      <c r="B738" s="6" t="s">
        <v>1170</v>
      </c>
      <c r="C738" s="64" t="s">
        <v>1168</v>
      </c>
      <c r="D738" s="64"/>
      <c r="E738" s="107">
        <v>1</v>
      </c>
      <c r="F738" s="107">
        <v>1</v>
      </c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>
        <v>1</v>
      </c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>
        <v>1</v>
      </c>
      <c r="AI738" s="107"/>
      <c r="AJ738" s="107"/>
      <c r="AK738" s="107"/>
      <c r="AL738" s="107"/>
      <c r="AM738" s="107"/>
      <c r="AN738" s="107"/>
      <c r="AO738" s="107"/>
      <c r="AP738" s="107">
        <v>1</v>
      </c>
      <c r="AQ738" s="107"/>
      <c r="AR738" s="107"/>
      <c r="AS738" s="107"/>
      <c r="AT738" s="107"/>
      <c r="AU738" s="105"/>
      <c r="AV738" s="105"/>
      <c r="AW738" s="105"/>
      <c r="AX738" s="105"/>
      <c r="AY738" s="105"/>
      <c r="AZ738" s="105"/>
      <c r="BA738" s="105"/>
      <c r="BB738" s="105"/>
      <c r="BC738" s="105"/>
      <c r="BD738" s="105"/>
      <c r="BE738" s="105"/>
      <c r="BF738" s="105"/>
      <c r="BG738" s="105"/>
      <c r="BH738" s="105"/>
      <c r="BI738" s="105"/>
      <c r="BJ738" s="105"/>
      <c r="BK738" s="105"/>
      <c r="BL738" s="105"/>
      <c r="BM738" s="105"/>
      <c r="BN738" s="105"/>
      <c r="BO738" s="105"/>
      <c r="BP738" s="105"/>
      <c r="BQ738" s="105"/>
      <c r="BR738" s="105"/>
      <c r="BS738" s="105"/>
    </row>
    <row r="739" spans="1:71" s="104" customFormat="1" ht="33.9" customHeight="1">
      <c r="A739" s="63">
        <v>727</v>
      </c>
      <c r="B739" s="6" t="s">
        <v>1171</v>
      </c>
      <c r="C739" s="64" t="s">
        <v>1168</v>
      </c>
      <c r="D739" s="64"/>
      <c r="E739" s="107">
        <v>3</v>
      </c>
      <c r="F739" s="107">
        <v>3</v>
      </c>
      <c r="G739" s="107"/>
      <c r="H739" s="107"/>
      <c r="I739" s="107"/>
      <c r="J739" s="107"/>
      <c r="K739" s="107"/>
      <c r="L739" s="107"/>
      <c r="M739" s="107"/>
      <c r="N739" s="107"/>
      <c r="O739" s="107"/>
      <c r="P739" s="107">
        <v>2</v>
      </c>
      <c r="Q739" s="107"/>
      <c r="R739" s="107">
        <v>1</v>
      </c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>
        <v>3</v>
      </c>
      <c r="AL739" s="107"/>
      <c r="AM739" s="107"/>
      <c r="AN739" s="107"/>
      <c r="AO739" s="107"/>
      <c r="AP739" s="107"/>
      <c r="AQ739" s="107">
        <v>2</v>
      </c>
      <c r="AR739" s="107">
        <v>1</v>
      </c>
      <c r="AS739" s="107"/>
      <c r="AT739" s="107"/>
      <c r="AU739" s="105"/>
      <c r="AV739" s="105"/>
      <c r="AW739" s="105"/>
      <c r="AX739" s="105"/>
      <c r="AY739" s="105"/>
      <c r="AZ739" s="105"/>
      <c r="BA739" s="105"/>
      <c r="BB739" s="105"/>
      <c r="BC739" s="105"/>
      <c r="BD739" s="105"/>
      <c r="BE739" s="105"/>
      <c r="BF739" s="105"/>
      <c r="BG739" s="105"/>
      <c r="BH739" s="105"/>
      <c r="BI739" s="105"/>
      <c r="BJ739" s="105"/>
      <c r="BK739" s="105"/>
      <c r="BL739" s="105"/>
      <c r="BM739" s="105"/>
      <c r="BN739" s="105"/>
      <c r="BO739" s="105"/>
      <c r="BP739" s="105"/>
      <c r="BQ739" s="105"/>
      <c r="BR739" s="105"/>
      <c r="BS739" s="105"/>
    </row>
    <row r="740" spans="1:71" s="104" customFormat="1" ht="25.65" hidden="1" customHeight="1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  <c r="AW740" s="105"/>
      <c r="AX740" s="105"/>
      <c r="AY740" s="105"/>
      <c r="AZ740" s="105"/>
      <c r="BA740" s="105"/>
      <c r="BB740" s="105"/>
      <c r="BC740" s="105"/>
      <c r="BD740" s="105"/>
      <c r="BE740" s="105"/>
      <c r="BF740" s="105"/>
      <c r="BG740" s="105"/>
      <c r="BH740" s="105"/>
      <c r="BI740" s="105"/>
      <c r="BJ740" s="105"/>
      <c r="BK740" s="105"/>
      <c r="BL740" s="105"/>
      <c r="BM740" s="105"/>
      <c r="BN740" s="105"/>
      <c r="BO740" s="105"/>
      <c r="BP740" s="105"/>
      <c r="BQ740" s="105"/>
      <c r="BR740" s="105"/>
      <c r="BS740" s="105"/>
    </row>
    <row r="741" spans="1:71" s="104" customFormat="1" ht="25.65" hidden="1" customHeight="1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  <c r="AW741" s="105"/>
      <c r="AX741" s="105"/>
      <c r="AY741" s="105"/>
      <c r="AZ741" s="105"/>
      <c r="BA741" s="105"/>
      <c r="BB741" s="105"/>
      <c r="BC741" s="105"/>
      <c r="BD741" s="105"/>
      <c r="BE741" s="105"/>
      <c r="BF741" s="105"/>
      <c r="BG741" s="105"/>
      <c r="BH741" s="105"/>
      <c r="BI741" s="105"/>
      <c r="BJ741" s="105"/>
      <c r="BK741" s="105"/>
      <c r="BL741" s="105"/>
      <c r="BM741" s="105"/>
      <c r="BN741" s="105"/>
      <c r="BO741" s="105"/>
      <c r="BP741" s="105"/>
      <c r="BQ741" s="105"/>
      <c r="BR741" s="105"/>
      <c r="BS741" s="105"/>
    </row>
    <row r="742" spans="1:71" s="104" customFormat="1" ht="25.65" hidden="1" customHeight="1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  <c r="AW742" s="105"/>
      <c r="AX742" s="105"/>
      <c r="AY742" s="105"/>
      <c r="AZ742" s="105"/>
      <c r="BA742" s="105"/>
      <c r="BB742" s="105"/>
      <c r="BC742" s="105"/>
      <c r="BD742" s="105"/>
      <c r="BE742" s="105"/>
      <c r="BF742" s="105"/>
      <c r="BG742" s="105"/>
      <c r="BH742" s="105"/>
      <c r="BI742" s="105"/>
      <c r="BJ742" s="105"/>
      <c r="BK742" s="105"/>
      <c r="BL742" s="105"/>
      <c r="BM742" s="105"/>
      <c r="BN742" s="105"/>
      <c r="BO742" s="105"/>
      <c r="BP742" s="105"/>
      <c r="BQ742" s="105"/>
      <c r="BR742" s="105"/>
      <c r="BS742" s="105"/>
    </row>
    <row r="743" spans="1:71" s="104" customFormat="1" ht="12.9" hidden="1" customHeight="1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  <c r="AW743" s="105"/>
      <c r="AX743" s="105"/>
      <c r="AY743" s="105"/>
      <c r="AZ743" s="105"/>
      <c r="BA743" s="105"/>
      <c r="BB743" s="105"/>
      <c r="BC743" s="105"/>
      <c r="BD743" s="105"/>
      <c r="BE743" s="105"/>
      <c r="BF743" s="105"/>
      <c r="BG743" s="105"/>
      <c r="BH743" s="105"/>
      <c r="BI743" s="105"/>
      <c r="BJ743" s="105"/>
      <c r="BK743" s="105"/>
      <c r="BL743" s="105"/>
      <c r="BM743" s="105"/>
      <c r="BN743" s="105"/>
      <c r="BO743" s="105"/>
      <c r="BP743" s="105"/>
      <c r="BQ743" s="105"/>
      <c r="BR743" s="105"/>
      <c r="BS743" s="105"/>
    </row>
    <row r="744" spans="1:71" s="104" customFormat="1" ht="12.9" hidden="1" customHeight="1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  <c r="AW744" s="105"/>
      <c r="AX744" s="105"/>
      <c r="AY744" s="105"/>
      <c r="AZ744" s="105"/>
      <c r="BA744" s="105"/>
      <c r="BB744" s="105"/>
      <c r="BC744" s="105"/>
      <c r="BD744" s="105"/>
      <c r="BE744" s="105"/>
      <c r="BF744" s="105"/>
      <c r="BG744" s="105"/>
      <c r="BH744" s="105"/>
      <c r="BI744" s="105"/>
      <c r="BJ744" s="105"/>
      <c r="BK744" s="105"/>
      <c r="BL744" s="105"/>
      <c r="BM744" s="105"/>
      <c r="BN744" s="105"/>
      <c r="BO744" s="105"/>
      <c r="BP744" s="105"/>
      <c r="BQ744" s="105"/>
      <c r="BR744" s="105"/>
      <c r="BS744" s="105"/>
    </row>
    <row r="745" spans="1:71" s="104" customFormat="1" ht="12.9" hidden="1" customHeight="1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  <c r="AW745" s="105"/>
      <c r="AX745" s="105"/>
      <c r="AY745" s="105"/>
      <c r="AZ745" s="105"/>
      <c r="BA745" s="105"/>
      <c r="BB745" s="105"/>
      <c r="BC745" s="105"/>
      <c r="BD745" s="105"/>
      <c r="BE745" s="105"/>
      <c r="BF745" s="105"/>
      <c r="BG745" s="105"/>
      <c r="BH745" s="105"/>
      <c r="BI745" s="105"/>
      <c r="BJ745" s="105"/>
      <c r="BK745" s="105"/>
      <c r="BL745" s="105"/>
      <c r="BM745" s="105"/>
      <c r="BN745" s="105"/>
      <c r="BO745" s="105"/>
      <c r="BP745" s="105"/>
      <c r="BQ745" s="105"/>
      <c r="BR745" s="105"/>
      <c r="BS745" s="105"/>
    </row>
    <row r="746" spans="1:71" s="104" customFormat="1" ht="12.9" hidden="1" customHeight="1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  <c r="AW746" s="105"/>
      <c r="AX746" s="105"/>
      <c r="AY746" s="105"/>
      <c r="AZ746" s="105"/>
      <c r="BA746" s="105"/>
      <c r="BB746" s="105"/>
      <c r="BC746" s="105"/>
      <c r="BD746" s="105"/>
      <c r="BE746" s="105"/>
      <c r="BF746" s="105"/>
      <c r="BG746" s="105"/>
      <c r="BH746" s="105"/>
      <c r="BI746" s="105"/>
      <c r="BJ746" s="105"/>
      <c r="BK746" s="105"/>
      <c r="BL746" s="105"/>
      <c r="BM746" s="105"/>
      <c r="BN746" s="105"/>
      <c r="BO746" s="105"/>
      <c r="BP746" s="105"/>
      <c r="BQ746" s="105"/>
      <c r="BR746" s="105"/>
      <c r="BS746" s="105"/>
    </row>
    <row r="747" spans="1:71" s="104" customFormat="1" ht="33.9" customHeight="1">
      <c r="A747" s="63">
        <v>735</v>
      </c>
      <c r="B747" s="6" t="s">
        <v>1177</v>
      </c>
      <c r="C747" s="64" t="s">
        <v>1178</v>
      </c>
      <c r="D747" s="64"/>
      <c r="E747" s="105">
        <f t="shared" ref="E747:AJ747" si="47">SUM(E748:E759)</f>
        <v>0</v>
      </c>
      <c r="F747" s="105">
        <f t="shared" si="47"/>
        <v>0</v>
      </c>
      <c r="G747" s="105">
        <f t="shared" si="47"/>
        <v>0</v>
      </c>
      <c r="H747" s="105">
        <f t="shared" si="47"/>
        <v>0</v>
      </c>
      <c r="I747" s="105">
        <f t="shared" si="47"/>
        <v>0</v>
      </c>
      <c r="J747" s="105">
        <f t="shared" si="47"/>
        <v>0</v>
      </c>
      <c r="K747" s="105">
        <f t="shared" si="47"/>
        <v>0</v>
      </c>
      <c r="L747" s="105">
        <f t="shared" si="47"/>
        <v>0</v>
      </c>
      <c r="M747" s="105">
        <f t="shared" si="47"/>
        <v>0</v>
      </c>
      <c r="N747" s="105">
        <f t="shared" si="47"/>
        <v>0</v>
      </c>
      <c r="O747" s="105">
        <f t="shared" si="47"/>
        <v>0</v>
      </c>
      <c r="P747" s="105">
        <f t="shared" si="47"/>
        <v>0</v>
      </c>
      <c r="Q747" s="105">
        <f t="shared" si="47"/>
        <v>0</v>
      </c>
      <c r="R747" s="105">
        <f t="shared" si="47"/>
        <v>0</v>
      </c>
      <c r="S747" s="105">
        <f t="shared" si="47"/>
        <v>0</v>
      </c>
      <c r="T747" s="105">
        <f t="shared" si="47"/>
        <v>0</v>
      </c>
      <c r="U747" s="105">
        <f t="shared" si="47"/>
        <v>0</v>
      </c>
      <c r="V747" s="105">
        <f t="shared" si="47"/>
        <v>0</v>
      </c>
      <c r="W747" s="105">
        <f t="shared" si="47"/>
        <v>0</v>
      </c>
      <c r="X747" s="105">
        <f t="shared" si="47"/>
        <v>0</v>
      </c>
      <c r="Y747" s="105">
        <f t="shared" si="47"/>
        <v>0</v>
      </c>
      <c r="Z747" s="105">
        <f t="shared" si="47"/>
        <v>0</v>
      </c>
      <c r="AA747" s="105">
        <f t="shared" si="47"/>
        <v>0</v>
      </c>
      <c r="AB747" s="105">
        <f t="shared" si="47"/>
        <v>0</v>
      </c>
      <c r="AC747" s="105">
        <f t="shared" si="47"/>
        <v>0</v>
      </c>
      <c r="AD747" s="105">
        <f t="shared" si="47"/>
        <v>0</v>
      </c>
      <c r="AE747" s="105">
        <f t="shared" si="47"/>
        <v>0</v>
      </c>
      <c r="AF747" s="105">
        <f t="shared" si="47"/>
        <v>0</v>
      </c>
      <c r="AG747" s="105">
        <f t="shared" si="47"/>
        <v>0</v>
      </c>
      <c r="AH747" s="105">
        <f t="shared" si="47"/>
        <v>0</v>
      </c>
      <c r="AI747" s="105">
        <f t="shared" si="47"/>
        <v>0</v>
      </c>
      <c r="AJ747" s="105">
        <f t="shared" si="47"/>
        <v>0</v>
      </c>
      <c r="AK747" s="105">
        <f t="shared" ref="AK747:BP747" si="48">SUM(AK748:AK759)</f>
        <v>0</v>
      </c>
      <c r="AL747" s="105">
        <f t="shared" si="48"/>
        <v>0</v>
      </c>
      <c r="AM747" s="105">
        <f t="shared" si="48"/>
        <v>0</v>
      </c>
      <c r="AN747" s="105">
        <f t="shared" si="48"/>
        <v>0</v>
      </c>
      <c r="AO747" s="105">
        <f t="shared" si="48"/>
        <v>0</v>
      </c>
      <c r="AP747" s="105">
        <f t="shared" si="48"/>
        <v>0</v>
      </c>
      <c r="AQ747" s="105">
        <f t="shared" si="48"/>
        <v>0</v>
      </c>
      <c r="AR747" s="105">
        <f t="shared" si="48"/>
        <v>0</v>
      </c>
      <c r="AS747" s="105">
        <f t="shared" si="48"/>
        <v>0</v>
      </c>
      <c r="AT747" s="105">
        <f t="shared" si="48"/>
        <v>0</v>
      </c>
      <c r="AU747" s="105">
        <f t="shared" si="48"/>
        <v>0</v>
      </c>
      <c r="AV747" s="105">
        <f t="shared" si="48"/>
        <v>0</v>
      </c>
      <c r="AW747" s="105">
        <f t="shared" si="48"/>
        <v>0</v>
      </c>
      <c r="AX747" s="105">
        <f t="shared" si="48"/>
        <v>0</v>
      </c>
      <c r="AY747" s="105">
        <f t="shared" si="48"/>
        <v>0</v>
      </c>
      <c r="AZ747" s="105">
        <f t="shared" si="48"/>
        <v>0</v>
      </c>
      <c r="BA747" s="105">
        <f t="shared" si="48"/>
        <v>0</v>
      </c>
      <c r="BB747" s="105">
        <f t="shared" si="48"/>
        <v>0</v>
      </c>
      <c r="BC747" s="105">
        <f t="shared" si="48"/>
        <v>0</v>
      </c>
      <c r="BD747" s="105">
        <f t="shared" si="48"/>
        <v>0</v>
      </c>
      <c r="BE747" s="105">
        <f t="shared" si="48"/>
        <v>0</v>
      </c>
      <c r="BF747" s="105">
        <f t="shared" si="48"/>
        <v>0</v>
      </c>
      <c r="BG747" s="105">
        <f t="shared" si="48"/>
        <v>0</v>
      </c>
      <c r="BH747" s="105">
        <f t="shared" si="48"/>
        <v>0</v>
      </c>
      <c r="BI747" s="105">
        <f t="shared" si="48"/>
        <v>0</v>
      </c>
      <c r="BJ747" s="105">
        <f t="shared" si="48"/>
        <v>0</v>
      </c>
      <c r="BK747" s="105">
        <f t="shared" si="48"/>
        <v>0</v>
      </c>
      <c r="BL747" s="105">
        <f t="shared" si="48"/>
        <v>0</v>
      </c>
      <c r="BM747" s="105">
        <f t="shared" si="48"/>
        <v>0</v>
      </c>
      <c r="BN747" s="105">
        <f t="shared" si="48"/>
        <v>0</v>
      </c>
      <c r="BO747" s="105">
        <f t="shared" si="48"/>
        <v>0</v>
      </c>
      <c r="BP747" s="105">
        <f t="shared" si="48"/>
        <v>0</v>
      </c>
      <c r="BQ747" s="105">
        <f t="shared" ref="BQ747:CV747" si="49">SUM(BQ748:BQ759)</f>
        <v>0</v>
      </c>
      <c r="BR747" s="105">
        <f t="shared" si="49"/>
        <v>0</v>
      </c>
      <c r="BS747" s="105">
        <f t="shared" si="49"/>
        <v>0</v>
      </c>
    </row>
    <row r="748" spans="1:71" s="104" customFormat="1" ht="45.45" hidden="1" customHeight="1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  <c r="AW748" s="105"/>
      <c r="AX748" s="105"/>
      <c r="AY748" s="105"/>
      <c r="AZ748" s="105"/>
      <c r="BA748" s="105"/>
      <c r="BB748" s="105"/>
      <c r="BC748" s="105"/>
      <c r="BD748" s="105"/>
      <c r="BE748" s="105"/>
      <c r="BF748" s="105"/>
      <c r="BG748" s="105"/>
      <c r="BH748" s="105"/>
      <c r="BI748" s="105"/>
      <c r="BJ748" s="105"/>
      <c r="BK748" s="105"/>
      <c r="BL748" s="105"/>
      <c r="BM748" s="105"/>
      <c r="BN748" s="105"/>
      <c r="BO748" s="105"/>
      <c r="BP748" s="105"/>
      <c r="BQ748" s="105"/>
      <c r="BR748" s="105"/>
      <c r="BS748" s="105"/>
    </row>
    <row r="749" spans="1:71" s="104" customFormat="1" ht="45.45" hidden="1" customHeight="1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  <c r="AW749" s="105"/>
      <c r="AX749" s="105"/>
      <c r="AY749" s="105"/>
      <c r="AZ749" s="105"/>
      <c r="BA749" s="105"/>
      <c r="BB749" s="105"/>
      <c r="BC749" s="105"/>
      <c r="BD749" s="105"/>
      <c r="BE749" s="105"/>
      <c r="BF749" s="105"/>
      <c r="BG749" s="105"/>
      <c r="BH749" s="105"/>
      <c r="BI749" s="105"/>
      <c r="BJ749" s="105"/>
      <c r="BK749" s="105"/>
      <c r="BL749" s="105"/>
      <c r="BM749" s="105"/>
      <c r="BN749" s="105"/>
      <c r="BO749" s="105"/>
      <c r="BP749" s="105"/>
      <c r="BQ749" s="105"/>
      <c r="BR749" s="105"/>
      <c r="BS749" s="105"/>
    </row>
    <row r="750" spans="1:71" s="104" customFormat="1" ht="33.9" hidden="1" customHeight="1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  <c r="AW750" s="105"/>
      <c r="AX750" s="105"/>
      <c r="AY750" s="105"/>
      <c r="AZ750" s="105"/>
      <c r="BA750" s="105"/>
      <c r="BB750" s="105"/>
      <c r="BC750" s="105"/>
      <c r="BD750" s="105"/>
      <c r="BE750" s="105"/>
      <c r="BF750" s="105"/>
      <c r="BG750" s="105"/>
      <c r="BH750" s="105"/>
      <c r="BI750" s="105"/>
      <c r="BJ750" s="105"/>
      <c r="BK750" s="105"/>
      <c r="BL750" s="105"/>
      <c r="BM750" s="105"/>
      <c r="BN750" s="105"/>
      <c r="BO750" s="105"/>
      <c r="BP750" s="105"/>
      <c r="BQ750" s="105"/>
      <c r="BR750" s="105"/>
      <c r="BS750" s="105"/>
    </row>
    <row r="751" spans="1:71" s="104" customFormat="1" ht="33.9" hidden="1" customHeight="1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  <c r="AW751" s="105"/>
      <c r="AX751" s="105"/>
      <c r="AY751" s="105"/>
      <c r="AZ751" s="105"/>
      <c r="BA751" s="105"/>
      <c r="BB751" s="105"/>
      <c r="BC751" s="105"/>
      <c r="BD751" s="105"/>
      <c r="BE751" s="105"/>
      <c r="BF751" s="105"/>
      <c r="BG751" s="105"/>
      <c r="BH751" s="105"/>
      <c r="BI751" s="105"/>
      <c r="BJ751" s="105"/>
      <c r="BK751" s="105"/>
      <c r="BL751" s="105"/>
      <c r="BM751" s="105"/>
      <c r="BN751" s="105"/>
      <c r="BO751" s="105"/>
      <c r="BP751" s="105"/>
      <c r="BQ751" s="105"/>
      <c r="BR751" s="105"/>
      <c r="BS751" s="105"/>
    </row>
    <row r="752" spans="1:71" s="104" customFormat="1" ht="67.2" hidden="1" customHeight="1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  <c r="AW752" s="105"/>
      <c r="AX752" s="105"/>
      <c r="AY752" s="105"/>
      <c r="AZ752" s="105"/>
      <c r="BA752" s="105"/>
      <c r="BB752" s="105"/>
      <c r="BC752" s="105"/>
      <c r="BD752" s="105"/>
      <c r="BE752" s="105"/>
      <c r="BF752" s="105"/>
      <c r="BG752" s="105"/>
      <c r="BH752" s="105"/>
      <c r="BI752" s="105"/>
      <c r="BJ752" s="105"/>
      <c r="BK752" s="105"/>
      <c r="BL752" s="105"/>
      <c r="BM752" s="105"/>
      <c r="BN752" s="105"/>
      <c r="BO752" s="105"/>
      <c r="BP752" s="105"/>
      <c r="BQ752" s="105"/>
      <c r="BR752" s="105"/>
      <c r="BS752" s="105"/>
    </row>
    <row r="753" spans="1:71" s="104" customFormat="1" ht="67.2" hidden="1" customHeight="1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  <c r="AW753" s="105"/>
      <c r="AX753" s="105"/>
      <c r="AY753" s="105"/>
      <c r="AZ753" s="105"/>
      <c r="BA753" s="105"/>
      <c r="BB753" s="105"/>
      <c r="BC753" s="105"/>
      <c r="BD753" s="105"/>
      <c r="BE753" s="105"/>
      <c r="BF753" s="105"/>
      <c r="BG753" s="105"/>
      <c r="BH753" s="105"/>
      <c r="BI753" s="105"/>
      <c r="BJ753" s="105"/>
      <c r="BK753" s="105"/>
      <c r="BL753" s="105"/>
      <c r="BM753" s="105"/>
      <c r="BN753" s="105"/>
      <c r="BO753" s="105"/>
      <c r="BP753" s="105"/>
      <c r="BQ753" s="105"/>
      <c r="BR753" s="105"/>
      <c r="BS753" s="105"/>
    </row>
    <row r="754" spans="1:71" s="104" customFormat="1" ht="67.2" hidden="1" customHeight="1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  <c r="AW754" s="105"/>
      <c r="AX754" s="105"/>
      <c r="AY754" s="105"/>
      <c r="AZ754" s="105"/>
      <c r="BA754" s="105"/>
      <c r="BB754" s="105"/>
      <c r="BC754" s="105"/>
      <c r="BD754" s="105"/>
      <c r="BE754" s="105"/>
      <c r="BF754" s="105"/>
      <c r="BG754" s="105"/>
      <c r="BH754" s="105"/>
      <c r="BI754" s="105"/>
      <c r="BJ754" s="105"/>
      <c r="BK754" s="105"/>
      <c r="BL754" s="105"/>
      <c r="BM754" s="105"/>
      <c r="BN754" s="105"/>
      <c r="BO754" s="105"/>
      <c r="BP754" s="105"/>
      <c r="BQ754" s="105"/>
      <c r="BR754" s="105"/>
      <c r="BS754" s="105"/>
    </row>
    <row r="755" spans="1:71" s="104" customFormat="1" ht="67.2" hidden="1" customHeight="1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  <c r="AW755" s="105"/>
      <c r="AX755" s="105"/>
      <c r="AY755" s="105"/>
      <c r="AZ755" s="105"/>
      <c r="BA755" s="105"/>
      <c r="BB755" s="105"/>
      <c r="BC755" s="105"/>
      <c r="BD755" s="105"/>
      <c r="BE755" s="105"/>
      <c r="BF755" s="105"/>
      <c r="BG755" s="105"/>
      <c r="BH755" s="105"/>
      <c r="BI755" s="105"/>
      <c r="BJ755" s="105"/>
      <c r="BK755" s="105"/>
      <c r="BL755" s="105"/>
      <c r="BM755" s="105"/>
      <c r="BN755" s="105"/>
      <c r="BO755" s="105"/>
      <c r="BP755" s="105"/>
      <c r="BQ755" s="105"/>
      <c r="BR755" s="105"/>
      <c r="BS755" s="105"/>
    </row>
    <row r="756" spans="1:71" s="104" customFormat="1" ht="67.2" hidden="1" customHeight="1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  <c r="AW756" s="105"/>
      <c r="AX756" s="105"/>
      <c r="AY756" s="105"/>
      <c r="AZ756" s="105"/>
      <c r="BA756" s="105"/>
      <c r="BB756" s="105"/>
      <c r="BC756" s="105"/>
      <c r="BD756" s="105"/>
      <c r="BE756" s="105"/>
      <c r="BF756" s="105"/>
      <c r="BG756" s="105"/>
      <c r="BH756" s="105"/>
      <c r="BI756" s="105"/>
      <c r="BJ756" s="105"/>
      <c r="BK756" s="105"/>
      <c r="BL756" s="105"/>
      <c r="BM756" s="105"/>
      <c r="BN756" s="105"/>
      <c r="BO756" s="105"/>
      <c r="BP756" s="105"/>
      <c r="BQ756" s="105"/>
      <c r="BR756" s="105"/>
      <c r="BS756" s="105"/>
    </row>
    <row r="757" spans="1:71" s="104" customFormat="1" ht="57.45" hidden="1" customHeight="1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  <c r="AW757" s="105"/>
      <c r="AX757" s="105"/>
      <c r="AY757" s="105"/>
      <c r="AZ757" s="105"/>
      <c r="BA757" s="105"/>
      <c r="BB757" s="105"/>
      <c r="BC757" s="105"/>
      <c r="BD757" s="105"/>
      <c r="BE757" s="105"/>
      <c r="BF757" s="105"/>
      <c r="BG757" s="105"/>
      <c r="BH757" s="105"/>
      <c r="BI757" s="105"/>
      <c r="BJ757" s="105"/>
      <c r="BK757" s="105"/>
      <c r="BL757" s="105"/>
      <c r="BM757" s="105"/>
      <c r="BN757" s="105"/>
      <c r="BO757" s="105"/>
      <c r="BP757" s="105"/>
      <c r="BQ757" s="105"/>
      <c r="BR757" s="105"/>
      <c r="BS757" s="105"/>
    </row>
    <row r="758" spans="1:71" s="104" customFormat="1" ht="57.45" hidden="1" customHeight="1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  <c r="AW758" s="105"/>
      <c r="AX758" s="105"/>
      <c r="AY758" s="105"/>
      <c r="AZ758" s="105"/>
      <c r="BA758" s="105"/>
      <c r="BB758" s="105"/>
      <c r="BC758" s="105"/>
      <c r="BD758" s="105"/>
      <c r="BE758" s="105"/>
      <c r="BF758" s="105"/>
      <c r="BG758" s="105"/>
      <c r="BH758" s="105"/>
      <c r="BI758" s="105"/>
      <c r="BJ758" s="105"/>
      <c r="BK758" s="105"/>
      <c r="BL758" s="105"/>
      <c r="BM758" s="105"/>
      <c r="BN758" s="105"/>
      <c r="BO758" s="105"/>
      <c r="BP758" s="105"/>
      <c r="BQ758" s="105"/>
      <c r="BR758" s="105"/>
      <c r="BS758" s="105"/>
    </row>
    <row r="759" spans="1:71" s="104" customFormat="1" ht="57.45" hidden="1" customHeight="1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  <c r="AW759" s="105"/>
      <c r="AX759" s="105"/>
      <c r="AY759" s="105"/>
      <c r="AZ759" s="105"/>
      <c r="BA759" s="105"/>
      <c r="BB759" s="105"/>
      <c r="BC759" s="105"/>
      <c r="BD759" s="105"/>
      <c r="BE759" s="105"/>
      <c r="BF759" s="105"/>
      <c r="BG759" s="105"/>
      <c r="BH759" s="105"/>
      <c r="BI759" s="105"/>
      <c r="BJ759" s="105"/>
      <c r="BK759" s="105"/>
      <c r="BL759" s="105"/>
      <c r="BM759" s="105"/>
      <c r="BN759" s="105"/>
      <c r="BO759" s="105"/>
      <c r="BP759" s="105"/>
      <c r="BQ759" s="105"/>
      <c r="BR759" s="105"/>
      <c r="BS759" s="105"/>
    </row>
    <row r="760" spans="1:71" s="104" customFormat="1" ht="25.65" customHeight="1">
      <c r="A760" s="63">
        <v>748</v>
      </c>
      <c r="B760" s="6" t="s">
        <v>1196</v>
      </c>
      <c r="C760" s="64" t="s">
        <v>1197</v>
      </c>
      <c r="D760" s="64"/>
      <c r="E760" s="105">
        <f t="shared" ref="E760:AJ760" si="50">SUM(E761:E817)</f>
        <v>1</v>
      </c>
      <c r="F760" s="105">
        <f t="shared" si="50"/>
        <v>1</v>
      </c>
      <c r="G760" s="105">
        <f t="shared" si="50"/>
        <v>0</v>
      </c>
      <c r="H760" s="105">
        <f t="shared" si="50"/>
        <v>0</v>
      </c>
      <c r="I760" s="105">
        <f t="shared" si="50"/>
        <v>0</v>
      </c>
      <c r="J760" s="105">
        <f t="shared" si="50"/>
        <v>0</v>
      </c>
      <c r="K760" s="105">
        <f t="shared" si="50"/>
        <v>0</v>
      </c>
      <c r="L760" s="105">
        <f t="shared" si="50"/>
        <v>1</v>
      </c>
      <c r="M760" s="105">
        <f t="shared" si="50"/>
        <v>0</v>
      </c>
      <c r="N760" s="105">
        <f t="shared" si="50"/>
        <v>0</v>
      </c>
      <c r="O760" s="105">
        <f t="shared" si="50"/>
        <v>0</v>
      </c>
      <c r="P760" s="105">
        <f t="shared" si="50"/>
        <v>1</v>
      </c>
      <c r="Q760" s="105">
        <f t="shared" si="50"/>
        <v>0</v>
      </c>
      <c r="R760" s="105">
        <f t="shared" si="50"/>
        <v>0</v>
      </c>
      <c r="S760" s="105">
        <f t="shared" si="50"/>
        <v>0</v>
      </c>
      <c r="T760" s="105">
        <f t="shared" si="50"/>
        <v>0</v>
      </c>
      <c r="U760" s="105">
        <f t="shared" si="50"/>
        <v>0</v>
      </c>
      <c r="V760" s="105">
        <f t="shared" si="50"/>
        <v>0</v>
      </c>
      <c r="W760" s="105">
        <f t="shared" si="50"/>
        <v>0</v>
      </c>
      <c r="X760" s="105">
        <f t="shared" si="50"/>
        <v>0</v>
      </c>
      <c r="Y760" s="105">
        <f t="shared" si="50"/>
        <v>0</v>
      </c>
      <c r="Z760" s="105">
        <f t="shared" si="50"/>
        <v>0</v>
      </c>
      <c r="AA760" s="105">
        <f t="shared" si="50"/>
        <v>0</v>
      </c>
      <c r="AB760" s="105">
        <f t="shared" si="50"/>
        <v>0</v>
      </c>
      <c r="AC760" s="105">
        <f t="shared" si="50"/>
        <v>0</v>
      </c>
      <c r="AD760" s="105">
        <f t="shared" si="50"/>
        <v>0</v>
      </c>
      <c r="AE760" s="105">
        <f t="shared" si="50"/>
        <v>0</v>
      </c>
      <c r="AF760" s="105">
        <f t="shared" si="50"/>
        <v>0</v>
      </c>
      <c r="AG760" s="105">
        <f t="shared" si="50"/>
        <v>0</v>
      </c>
      <c r="AH760" s="105">
        <f t="shared" si="50"/>
        <v>1</v>
      </c>
      <c r="AI760" s="105">
        <f t="shared" si="50"/>
        <v>0</v>
      </c>
      <c r="AJ760" s="105">
        <f t="shared" si="50"/>
        <v>0</v>
      </c>
      <c r="AK760" s="105">
        <f t="shared" ref="AK760:BP760" si="51">SUM(AK761:AK817)</f>
        <v>0</v>
      </c>
      <c r="AL760" s="105">
        <f t="shared" si="51"/>
        <v>0</v>
      </c>
      <c r="AM760" s="105">
        <f t="shared" si="51"/>
        <v>0</v>
      </c>
      <c r="AN760" s="105">
        <f t="shared" si="51"/>
        <v>0</v>
      </c>
      <c r="AO760" s="105">
        <f t="shared" si="51"/>
        <v>0</v>
      </c>
      <c r="AP760" s="105">
        <f t="shared" si="51"/>
        <v>0</v>
      </c>
      <c r="AQ760" s="105">
        <f t="shared" si="51"/>
        <v>0</v>
      </c>
      <c r="AR760" s="105">
        <f t="shared" si="51"/>
        <v>1</v>
      </c>
      <c r="AS760" s="105">
        <f t="shared" si="51"/>
        <v>0</v>
      </c>
      <c r="AT760" s="105">
        <f t="shared" si="51"/>
        <v>0</v>
      </c>
      <c r="AU760" s="105">
        <f t="shared" si="51"/>
        <v>0</v>
      </c>
      <c r="AV760" s="105">
        <f t="shared" si="51"/>
        <v>0</v>
      </c>
      <c r="AW760" s="105">
        <f t="shared" si="51"/>
        <v>0</v>
      </c>
      <c r="AX760" s="105">
        <f t="shared" si="51"/>
        <v>0</v>
      </c>
      <c r="AY760" s="105">
        <f t="shared" si="51"/>
        <v>0</v>
      </c>
      <c r="AZ760" s="105">
        <f t="shared" si="51"/>
        <v>0</v>
      </c>
      <c r="BA760" s="105">
        <f t="shared" si="51"/>
        <v>0</v>
      </c>
      <c r="BB760" s="105">
        <f t="shared" si="51"/>
        <v>0</v>
      </c>
      <c r="BC760" s="105">
        <f t="shared" si="51"/>
        <v>0</v>
      </c>
      <c r="BD760" s="105">
        <f t="shared" si="51"/>
        <v>0</v>
      </c>
      <c r="BE760" s="105">
        <f t="shared" si="51"/>
        <v>0</v>
      </c>
      <c r="BF760" s="105">
        <f t="shared" si="51"/>
        <v>0</v>
      </c>
      <c r="BG760" s="105">
        <f t="shared" si="51"/>
        <v>0</v>
      </c>
      <c r="BH760" s="105">
        <f t="shared" si="51"/>
        <v>0</v>
      </c>
      <c r="BI760" s="105">
        <f t="shared" si="51"/>
        <v>0</v>
      </c>
      <c r="BJ760" s="105">
        <f t="shared" si="51"/>
        <v>0</v>
      </c>
      <c r="BK760" s="105">
        <f t="shared" si="51"/>
        <v>0</v>
      </c>
      <c r="BL760" s="105">
        <f t="shared" si="51"/>
        <v>0</v>
      </c>
      <c r="BM760" s="105">
        <f t="shared" si="51"/>
        <v>0</v>
      </c>
      <c r="BN760" s="105">
        <f t="shared" si="51"/>
        <v>0</v>
      </c>
      <c r="BO760" s="105">
        <f t="shared" si="51"/>
        <v>0</v>
      </c>
      <c r="BP760" s="105">
        <f t="shared" si="51"/>
        <v>0</v>
      </c>
      <c r="BQ760" s="105">
        <f t="shared" ref="BQ760:CV760" si="52">SUM(BQ761:BQ817)</f>
        <v>0</v>
      </c>
      <c r="BR760" s="105">
        <f t="shared" si="52"/>
        <v>0</v>
      </c>
      <c r="BS760" s="105">
        <f t="shared" si="52"/>
        <v>0</v>
      </c>
    </row>
    <row r="761" spans="1:71" s="104" customFormat="1" ht="12.9" hidden="1" customHeight="1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  <c r="AW761" s="105"/>
      <c r="AX761" s="105"/>
      <c r="AY761" s="105"/>
      <c r="AZ761" s="105"/>
      <c r="BA761" s="105"/>
      <c r="BB761" s="105"/>
      <c r="BC761" s="105"/>
      <c r="BD761" s="105"/>
      <c r="BE761" s="105"/>
      <c r="BF761" s="105"/>
      <c r="BG761" s="105"/>
      <c r="BH761" s="105"/>
      <c r="BI761" s="105"/>
      <c r="BJ761" s="105"/>
      <c r="BK761" s="105"/>
      <c r="BL761" s="105"/>
      <c r="BM761" s="105"/>
      <c r="BN761" s="105"/>
      <c r="BO761" s="105"/>
      <c r="BP761" s="105"/>
      <c r="BQ761" s="105"/>
      <c r="BR761" s="105"/>
      <c r="BS761" s="105"/>
    </row>
    <row r="762" spans="1:71" s="104" customFormat="1" ht="12.9" hidden="1" customHeight="1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  <c r="AW762" s="105"/>
      <c r="AX762" s="105"/>
      <c r="AY762" s="105"/>
      <c r="AZ762" s="105"/>
      <c r="BA762" s="105"/>
      <c r="BB762" s="105"/>
      <c r="BC762" s="105"/>
      <c r="BD762" s="105"/>
      <c r="BE762" s="105"/>
      <c r="BF762" s="105"/>
      <c r="BG762" s="105"/>
      <c r="BH762" s="105"/>
      <c r="BI762" s="105"/>
      <c r="BJ762" s="105"/>
      <c r="BK762" s="105"/>
      <c r="BL762" s="105"/>
      <c r="BM762" s="105"/>
      <c r="BN762" s="105"/>
      <c r="BO762" s="105"/>
      <c r="BP762" s="105"/>
      <c r="BQ762" s="105"/>
      <c r="BR762" s="105"/>
      <c r="BS762" s="105"/>
    </row>
    <row r="763" spans="1:71" s="104" customFormat="1" ht="12.9" hidden="1" customHeight="1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  <c r="AW763" s="105"/>
      <c r="AX763" s="105"/>
      <c r="AY763" s="105"/>
      <c r="AZ763" s="105"/>
      <c r="BA763" s="105"/>
      <c r="BB763" s="105"/>
      <c r="BC763" s="105"/>
      <c r="BD763" s="105"/>
      <c r="BE763" s="105"/>
      <c r="BF763" s="105"/>
      <c r="BG763" s="105"/>
      <c r="BH763" s="105"/>
      <c r="BI763" s="105"/>
      <c r="BJ763" s="105"/>
      <c r="BK763" s="105"/>
      <c r="BL763" s="105"/>
      <c r="BM763" s="105"/>
      <c r="BN763" s="105"/>
      <c r="BO763" s="105"/>
      <c r="BP763" s="105"/>
      <c r="BQ763" s="105"/>
      <c r="BR763" s="105"/>
      <c r="BS763" s="105"/>
    </row>
    <row r="764" spans="1:71" s="104" customFormat="1" ht="22.5" hidden="1" customHeight="1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  <c r="AW764" s="105"/>
      <c r="AX764" s="105"/>
      <c r="AY764" s="105"/>
      <c r="AZ764" s="105"/>
      <c r="BA764" s="105"/>
      <c r="BB764" s="105"/>
      <c r="BC764" s="105"/>
      <c r="BD764" s="105"/>
      <c r="BE764" s="105"/>
      <c r="BF764" s="105"/>
      <c r="BG764" s="105"/>
      <c r="BH764" s="105"/>
      <c r="BI764" s="105"/>
      <c r="BJ764" s="105"/>
      <c r="BK764" s="105"/>
      <c r="BL764" s="105"/>
      <c r="BM764" s="105"/>
      <c r="BN764" s="105"/>
      <c r="BO764" s="105"/>
      <c r="BP764" s="105"/>
      <c r="BQ764" s="105"/>
      <c r="BR764" s="105"/>
      <c r="BS764" s="105"/>
    </row>
    <row r="765" spans="1:71" s="104" customFormat="1" ht="22.5" hidden="1" customHeight="1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  <c r="AW765" s="105"/>
      <c r="AX765" s="105"/>
      <c r="AY765" s="105"/>
      <c r="AZ765" s="105"/>
      <c r="BA765" s="105"/>
      <c r="BB765" s="105"/>
      <c r="BC765" s="105"/>
      <c r="BD765" s="105"/>
      <c r="BE765" s="105"/>
      <c r="BF765" s="105"/>
      <c r="BG765" s="105"/>
      <c r="BH765" s="105"/>
      <c r="BI765" s="105"/>
      <c r="BJ765" s="105"/>
      <c r="BK765" s="105"/>
      <c r="BL765" s="105"/>
      <c r="BM765" s="105"/>
      <c r="BN765" s="105"/>
      <c r="BO765" s="105"/>
      <c r="BP765" s="105"/>
      <c r="BQ765" s="105"/>
      <c r="BR765" s="105"/>
      <c r="BS765" s="105"/>
    </row>
    <row r="766" spans="1:71" s="104" customFormat="1" ht="22.5" hidden="1" customHeight="1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  <c r="AW766" s="105"/>
      <c r="AX766" s="105"/>
      <c r="AY766" s="105"/>
      <c r="AZ766" s="105"/>
      <c r="BA766" s="105"/>
      <c r="BB766" s="105"/>
      <c r="BC766" s="105"/>
      <c r="BD766" s="105"/>
      <c r="BE766" s="105"/>
      <c r="BF766" s="105"/>
      <c r="BG766" s="105"/>
      <c r="BH766" s="105"/>
      <c r="BI766" s="105"/>
      <c r="BJ766" s="105"/>
      <c r="BK766" s="105"/>
      <c r="BL766" s="105"/>
      <c r="BM766" s="105"/>
      <c r="BN766" s="105"/>
      <c r="BO766" s="105"/>
      <c r="BP766" s="105"/>
      <c r="BQ766" s="105"/>
      <c r="BR766" s="105"/>
      <c r="BS766" s="105"/>
    </row>
    <row r="767" spans="1:71" s="104" customFormat="1" ht="23.25" hidden="1" customHeight="1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  <c r="AW767" s="105"/>
      <c r="AX767" s="105"/>
      <c r="AY767" s="105"/>
      <c r="AZ767" s="105"/>
      <c r="BA767" s="105"/>
      <c r="BB767" s="105"/>
      <c r="BC767" s="105"/>
      <c r="BD767" s="105"/>
      <c r="BE767" s="105"/>
      <c r="BF767" s="105"/>
      <c r="BG767" s="105"/>
      <c r="BH767" s="105"/>
      <c r="BI767" s="105"/>
      <c r="BJ767" s="105"/>
      <c r="BK767" s="105"/>
      <c r="BL767" s="105"/>
      <c r="BM767" s="105"/>
      <c r="BN767" s="105"/>
      <c r="BO767" s="105"/>
      <c r="BP767" s="105"/>
      <c r="BQ767" s="105"/>
      <c r="BR767" s="105"/>
      <c r="BS767" s="105"/>
    </row>
    <row r="768" spans="1:71" s="104" customFormat="1" ht="12.9" hidden="1" customHeight="1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  <c r="AW768" s="105"/>
      <c r="AX768" s="105"/>
      <c r="AY768" s="105"/>
      <c r="AZ768" s="105"/>
      <c r="BA768" s="105"/>
      <c r="BB768" s="105"/>
      <c r="BC768" s="105"/>
      <c r="BD768" s="105"/>
      <c r="BE768" s="105"/>
      <c r="BF768" s="105"/>
      <c r="BG768" s="105"/>
      <c r="BH768" s="105"/>
      <c r="BI768" s="105"/>
      <c r="BJ768" s="105"/>
      <c r="BK768" s="105"/>
      <c r="BL768" s="105"/>
      <c r="BM768" s="105"/>
      <c r="BN768" s="105"/>
      <c r="BO768" s="105"/>
      <c r="BP768" s="105"/>
      <c r="BQ768" s="105"/>
      <c r="BR768" s="105"/>
      <c r="BS768" s="105"/>
    </row>
    <row r="769" spans="1:71" s="104" customFormat="1" ht="12.9" hidden="1" customHeight="1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  <c r="AW769" s="105"/>
      <c r="AX769" s="105"/>
      <c r="AY769" s="105"/>
      <c r="AZ769" s="105"/>
      <c r="BA769" s="105"/>
      <c r="BB769" s="105"/>
      <c r="BC769" s="105"/>
      <c r="BD769" s="105"/>
      <c r="BE769" s="105"/>
      <c r="BF769" s="105"/>
      <c r="BG769" s="105"/>
      <c r="BH769" s="105"/>
      <c r="BI769" s="105"/>
      <c r="BJ769" s="105"/>
      <c r="BK769" s="105"/>
      <c r="BL769" s="105"/>
      <c r="BM769" s="105"/>
      <c r="BN769" s="105"/>
      <c r="BO769" s="105"/>
      <c r="BP769" s="105"/>
      <c r="BQ769" s="105"/>
      <c r="BR769" s="105"/>
      <c r="BS769" s="105"/>
    </row>
    <row r="770" spans="1:71" s="104" customFormat="1" ht="22.5" hidden="1" customHeight="1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  <c r="AW770" s="105"/>
      <c r="AX770" s="105"/>
      <c r="AY770" s="105"/>
      <c r="AZ770" s="105"/>
      <c r="BA770" s="105"/>
      <c r="BB770" s="105"/>
      <c r="BC770" s="105"/>
      <c r="BD770" s="105"/>
      <c r="BE770" s="105"/>
      <c r="BF770" s="105"/>
      <c r="BG770" s="105"/>
      <c r="BH770" s="105"/>
      <c r="BI770" s="105"/>
      <c r="BJ770" s="105"/>
      <c r="BK770" s="105"/>
      <c r="BL770" s="105"/>
      <c r="BM770" s="105"/>
      <c r="BN770" s="105"/>
      <c r="BO770" s="105"/>
      <c r="BP770" s="105"/>
      <c r="BQ770" s="105"/>
      <c r="BR770" s="105"/>
      <c r="BS770" s="105"/>
    </row>
    <row r="771" spans="1:71" s="104" customFormat="1" ht="22.5" hidden="1" customHeight="1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  <c r="AW771" s="105"/>
      <c r="AX771" s="105"/>
      <c r="AY771" s="105"/>
      <c r="AZ771" s="105"/>
      <c r="BA771" s="105"/>
      <c r="BB771" s="105"/>
      <c r="BC771" s="105"/>
      <c r="BD771" s="105"/>
      <c r="BE771" s="105"/>
      <c r="BF771" s="105"/>
      <c r="BG771" s="105"/>
      <c r="BH771" s="105"/>
      <c r="BI771" s="105"/>
      <c r="BJ771" s="105"/>
      <c r="BK771" s="105"/>
      <c r="BL771" s="105"/>
      <c r="BM771" s="105"/>
      <c r="BN771" s="105"/>
      <c r="BO771" s="105"/>
      <c r="BP771" s="105"/>
      <c r="BQ771" s="105"/>
      <c r="BR771" s="105"/>
      <c r="BS771" s="105"/>
    </row>
    <row r="772" spans="1:71" s="104" customFormat="1" ht="22.5" hidden="1" customHeight="1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  <c r="AW772" s="105"/>
      <c r="AX772" s="105"/>
      <c r="AY772" s="105"/>
      <c r="AZ772" s="105"/>
      <c r="BA772" s="105"/>
      <c r="BB772" s="105"/>
      <c r="BC772" s="105"/>
      <c r="BD772" s="105"/>
      <c r="BE772" s="105"/>
      <c r="BF772" s="105"/>
      <c r="BG772" s="105"/>
      <c r="BH772" s="105"/>
      <c r="BI772" s="105"/>
      <c r="BJ772" s="105"/>
      <c r="BK772" s="105"/>
      <c r="BL772" s="105"/>
      <c r="BM772" s="105"/>
      <c r="BN772" s="105"/>
      <c r="BO772" s="105"/>
      <c r="BP772" s="105"/>
      <c r="BQ772" s="105"/>
      <c r="BR772" s="105"/>
      <c r="BS772" s="105"/>
    </row>
    <row r="773" spans="1:71" s="104" customFormat="1" ht="22.5" hidden="1" customHeight="1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  <c r="AW773" s="105"/>
      <c r="AX773" s="105"/>
      <c r="AY773" s="105"/>
      <c r="AZ773" s="105"/>
      <c r="BA773" s="105"/>
      <c r="BB773" s="105"/>
      <c r="BC773" s="105"/>
      <c r="BD773" s="105"/>
      <c r="BE773" s="105"/>
      <c r="BF773" s="105"/>
      <c r="BG773" s="105"/>
      <c r="BH773" s="105"/>
      <c r="BI773" s="105"/>
      <c r="BJ773" s="105"/>
      <c r="BK773" s="105"/>
      <c r="BL773" s="105"/>
      <c r="BM773" s="105"/>
      <c r="BN773" s="105"/>
      <c r="BO773" s="105"/>
      <c r="BP773" s="105"/>
      <c r="BQ773" s="105"/>
      <c r="BR773" s="105"/>
      <c r="BS773" s="105"/>
    </row>
    <row r="774" spans="1:71" s="104" customFormat="1" ht="22.5" hidden="1" customHeight="1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  <c r="AW774" s="105"/>
      <c r="AX774" s="105"/>
      <c r="AY774" s="105"/>
      <c r="AZ774" s="105"/>
      <c r="BA774" s="105"/>
      <c r="BB774" s="105"/>
      <c r="BC774" s="105"/>
      <c r="BD774" s="105"/>
      <c r="BE774" s="105"/>
      <c r="BF774" s="105"/>
      <c r="BG774" s="105"/>
      <c r="BH774" s="105"/>
      <c r="BI774" s="105"/>
      <c r="BJ774" s="105"/>
      <c r="BK774" s="105"/>
      <c r="BL774" s="105"/>
      <c r="BM774" s="105"/>
      <c r="BN774" s="105"/>
      <c r="BO774" s="105"/>
      <c r="BP774" s="105"/>
      <c r="BQ774" s="105"/>
      <c r="BR774" s="105"/>
      <c r="BS774" s="105"/>
    </row>
    <row r="775" spans="1:71" s="104" customFormat="1" ht="22.5" hidden="1" customHeight="1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  <c r="AW775" s="105"/>
      <c r="AX775" s="105"/>
      <c r="AY775" s="105"/>
      <c r="AZ775" s="105"/>
      <c r="BA775" s="105"/>
      <c r="BB775" s="105"/>
      <c r="BC775" s="105"/>
      <c r="BD775" s="105"/>
      <c r="BE775" s="105"/>
      <c r="BF775" s="105"/>
      <c r="BG775" s="105"/>
      <c r="BH775" s="105"/>
      <c r="BI775" s="105"/>
      <c r="BJ775" s="105"/>
      <c r="BK775" s="105"/>
      <c r="BL775" s="105"/>
      <c r="BM775" s="105"/>
      <c r="BN775" s="105"/>
      <c r="BO775" s="105"/>
      <c r="BP775" s="105"/>
      <c r="BQ775" s="105"/>
      <c r="BR775" s="105"/>
      <c r="BS775" s="105"/>
    </row>
    <row r="776" spans="1:71" s="104" customFormat="1" ht="12.9" hidden="1" customHeight="1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  <c r="AW776" s="105"/>
      <c r="AX776" s="105"/>
      <c r="AY776" s="105"/>
      <c r="AZ776" s="105"/>
      <c r="BA776" s="105"/>
      <c r="BB776" s="105"/>
      <c r="BC776" s="105"/>
      <c r="BD776" s="105"/>
      <c r="BE776" s="105"/>
      <c r="BF776" s="105"/>
      <c r="BG776" s="105"/>
      <c r="BH776" s="105"/>
      <c r="BI776" s="105"/>
      <c r="BJ776" s="105"/>
      <c r="BK776" s="105"/>
      <c r="BL776" s="105"/>
      <c r="BM776" s="105"/>
      <c r="BN776" s="105"/>
      <c r="BO776" s="105"/>
      <c r="BP776" s="105"/>
      <c r="BQ776" s="105"/>
      <c r="BR776" s="105"/>
      <c r="BS776" s="105"/>
    </row>
    <row r="777" spans="1:71" s="104" customFormat="1" ht="12.9" hidden="1" customHeight="1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  <c r="AW777" s="105"/>
      <c r="AX777" s="105"/>
      <c r="AY777" s="105"/>
      <c r="AZ777" s="105"/>
      <c r="BA777" s="105"/>
      <c r="BB777" s="105"/>
      <c r="BC777" s="105"/>
      <c r="BD777" s="105"/>
      <c r="BE777" s="105"/>
      <c r="BF777" s="105"/>
      <c r="BG777" s="105"/>
      <c r="BH777" s="105"/>
      <c r="BI777" s="105"/>
      <c r="BJ777" s="105"/>
      <c r="BK777" s="105"/>
      <c r="BL777" s="105"/>
      <c r="BM777" s="105"/>
      <c r="BN777" s="105"/>
      <c r="BO777" s="105"/>
      <c r="BP777" s="105"/>
      <c r="BQ777" s="105"/>
      <c r="BR777" s="105"/>
      <c r="BS777" s="105"/>
    </row>
    <row r="778" spans="1:71" s="104" customFormat="1" ht="12.9" hidden="1" customHeight="1">
      <c r="A778" s="63">
        <v>766</v>
      </c>
      <c r="B778" s="6" t="s">
        <v>1219</v>
      </c>
      <c r="C778" s="64" t="s">
        <v>1220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  <c r="AW778" s="105"/>
      <c r="AX778" s="105"/>
      <c r="AY778" s="105"/>
      <c r="AZ778" s="105"/>
      <c r="BA778" s="105"/>
      <c r="BB778" s="105"/>
      <c r="BC778" s="105"/>
      <c r="BD778" s="105"/>
      <c r="BE778" s="105"/>
      <c r="BF778" s="105"/>
      <c r="BG778" s="105"/>
      <c r="BH778" s="105"/>
      <c r="BI778" s="105"/>
      <c r="BJ778" s="105"/>
      <c r="BK778" s="105"/>
      <c r="BL778" s="105"/>
      <c r="BM778" s="105"/>
      <c r="BN778" s="105"/>
      <c r="BO778" s="105"/>
      <c r="BP778" s="105"/>
      <c r="BQ778" s="105"/>
      <c r="BR778" s="105"/>
      <c r="BS778" s="105"/>
    </row>
    <row r="779" spans="1:71" s="104" customFormat="1" ht="12.9" hidden="1" customHeight="1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  <c r="AW779" s="105"/>
      <c r="AX779" s="105"/>
      <c r="AY779" s="105"/>
      <c r="AZ779" s="105"/>
      <c r="BA779" s="105"/>
      <c r="BB779" s="105"/>
      <c r="BC779" s="105"/>
      <c r="BD779" s="105"/>
      <c r="BE779" s="105"/>
      <c r="BF779" s="105"/>
      <c r="BG779" s="105"/>
      <c r="BH779" s="105"/>
      <c r="BI779" s="105"/>
      <c r="BJ779" s="105"/>
      <c r="BK779" s="105"/>
      <c r="BL779" s="105"/>
      <c r="BM779" s="105"/>
      <c r="BN779" s="105"/>
      <c r="BO779" s="105"/>
      <c r="BP779" s="105"/>
      <c r="BQ779" s="105"/>
      <c r="BR779" s="105"/>
      <c r="BS779" s="105"/>
    </row>
    <row r="780" spans="1:71" s="104" customFormat="1" ht="12.9" hidden="1" customHeight="1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  <c r="AW780" s="105"/>
      <c r="AX780" s="105"/>
      <c r="AY780" s="105"/>
      <c r="AZ780" s="105"/>
      <c r="BA780" s="105"/>
      <c r="BB780" s="105"/>
      <c r="BC780" s="105"/>
      <c r="BD780" s="105"/>
      <c r="BE780" s="105"/>
      <c r="BF780" s="105"/>
      <c r="BG780" s="105"/>
      <c r="BH780" s="105"/>
      <c r="BI780" s="105"/>
      <c r="BJ780" s="105"/>
      <c r="BK780" s="105"/>
      <c r="BL780" s="105"/>
      <c r="BM780" s="105"/>
      <c r="BN780" s="105"/>
      <c r="BO780" s="105"/>
      <c r="BP780" s="105"/>
      <c r="BQ780" s="105"/>
      <c r="BR780" s="105"/>
      <c r="BS780" s="105"/>
    </row>
    <row r="781" spans="1:71" s="104" customFormat="1" ht="21.75" hidden="1" customHeight="1">
      <c r="A781" s="63">
        <v>769</v>
      </c>
      <c r="B781" s="6" t="s">
        <v>1224</v>
      </c>
      <c r="C781" s="64" t="s">
        <v>1225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  <c r="AW781" s="105"/>
      <c r="AX781" s="105"/>
      <c r="AY781" s="105"/>
      <c r="AZ781" s="105"/>
      <c r="BA781" s="105"/>
      <c r="BB781" s="105"/>
      <c r="BC781" s="105"/>
      <c r="BD781" s="105"/>
      <c r="BE781" s="105"/>
      <c r="BF781" s="105"/>
      <c r="BG781" s="105"/>
      <c r="BH781" s="105"/>
      <c r="BI781" s="105"/>
      <c r="BJ781" s="105"/>
      <c r="BK781" s="105"/>
      <c r="BL781" s="105"/>
      <c r="BM781" s="105"/>
      <c r="BN781" s="105"/>
      <c r="BO781" s="105"/>
      <c r="BP781" s="105"/>
      <c r="BQ781" s="105"/>
      <c r="BR781" s="105"/>
      <c r="BS781" s="105"/>
    </row>
    <row r="782" spans="1:71" s="104" customFormat="1" ht="25.5" hidden="1" customHeight="1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  <c r="AW782" s="105"/>
      <c r="AX782" s="105"/>
      <c r="AY782" s="105"/>
      <c r="AZ782" s="105"/>
      <c r="BA782" s="105"/>
      <c r="BB782" s="105"/>
      <c r="BC782" s="105"/>
      <c r="BD782" s="105"/>
      <c r="BE782" s="105"/>
      <c r="BF782" s="105"/>
      <c r="BG782" s="105"/>
      <c r="BH782" s="105"/>
      <c r="BI782" s="105"/>
      <c r="BJ782" s="105"/>
      <c r="BK782" s="105"/>
      <c r="BL782" s="105"/>
      <c r="BM782" s="105"/>
      <c r="BN782" s="105"/>
      <c r="BO782" s="105"/>
      <c r="BP782" s="105"/>
      <c r="BQ782" s="105"/>
      <c r="BR782" s="105"/>
      <c r="BS782" s="105"/>
    </row>
    <row r="783" spans="1:71" s="104" customFormat="1" ht="22.5" hidden="1" customHeight="1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  <c r="AW783" s="105"/>
      <c r="AX783" s="105"/>
      <c r="AY783" s="105"/>
      <c r="AZ783" s="105"/>
      <c r="BA783" s="105"/>
      <c r="BB783" s="105"/>
      <c r="BC783" s="105"/>
      <c r="BD783" s="105"/>
      <c r="BE783" s="105"/>
      <c r="BF783" s="105"/>
      <c r="BG783" s="105"/>
      <c r="BH783" s="105"/>
      <c r="BI783" s="105"/>
      <c r="BJ783" s="105"/>
      <c r="BK783" s="105"/>
      <c r="BL783" s="105"/>
      <c r="BM783" s="105"/>
      <c r="BN783" s="105"/>
      <c r="BO783" s="105"/>
      <c r="BP783" s="105"/>
      <c r="BQ783" s="105"/>
      <c r="BR783" s="105"/>
      <c r="BS783" s="105"/>
    </row>
    <row r="784" spans="1:71" s="104" customFormat="1" ht="22.5" hidden="1" customHeight="1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  <c r="AW784" s="105"/>
      <c r="AX784" s="105"/>
      <c r="AY784" s="105"/>
      <c r="AZ784" s="105"/>
      <c r="BA784" s="105"/>
      <c r="BB784" s="105"/>
      <c r="BC784" s="105"/>
      <c r="BD784" s="105"/>
      <c r="BE784" s="105"/>
      <c r="BF784" s="105"/>
      <c r="BG784" s="105"/>
      <c r="BH784" s="105"/>
      <c r="BI784" s="105"/>
      <c r="BJ784" s="105"/>
      <c r="BK784" s="105"/>
      <c r="BL784" s="105"/>
      <c r="BM784" s="105"/>
      <c r="BN784" s="105"/>
      <c r="BO784" s="105"/>
      <c r="BP784" s="105"/>
      <c r="BQ784" s="105"/>
      <c r="BR784" s="105"/>
      <c r="BS784" s="105"/>
    </row>
    <row r="785" spans="1:71" s="104" customFormat="1" ht="22.5" hidden="1" customHeight="1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  <c r="AW785" s="105"/>
      <c r="AX785" s="105"/>
      <c r="AY785" s="105"/>
      <c r="AZ785" s="105"/>
      <c r="BA785" s="105"/>
      <c r="BB785" s="105"/>
      <c r="BC785" s="105"/>
      <c r="BD785" s="105"/>
      <c r="BE785" s="105"/>
      <c r="BF785" s="105"/>
      <c r="BG785" s="105"/>
      <c r="BH785" s="105"/>
      <c r="BI785" s="105"/>
      <c r="BJ785" s="105"/>
      <c r="BK785" s="105"/>
      <c r="BL785" s="105"/>
      <c r="BM785" s="105"/>
      <c r="BN785" s="105"/>
      <c r="BO785" s="105"/>
      <c r="BP785" s="105"/>
      <c r="BQ785" s="105"/>
      <c r="BR785" s="105"/>
      <c r="BS785" s="105"/>
    </row>
    <row r="786" spans="1:71" s="104" customFormat="1" ht="20.25" hidden="1" customHeight="1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  <c r="AW786" s="105"/>
      <c r="AX786" s="105"/>
      <c r="AY786" s="105"/>
      <c r="AZ786" s="105"/>
      <c r="BA786" s="105"/>
      <c r="BB786" s="105"/>
      <c r="BC786" s="105"/>
      <c r="BD786" s="105"/>
      <c r="BE786" s="105"/>
      <c r="BF786" s="105"/>
      <c r="BG786" s="105"/>
      <c r="BH786" s="105"/>
      <c r="BI786" s="105"/>
      <c r="BJ786" s="105"/>
      <c r="BK786" s="105"/>
      <c r="BL786" s="105"/>
      <c r="BM786" s="105"/>
      <c r="BN786" s="105"/>
      <c r="BO786" s="105"/>
      <c r="BP786" s="105"/>
      <c r="BQ786" s="105"/>
      <c r="BR786" s="105"/>
      <c r="BS786" s="105"/>
    </row>
    <row r="787" spans="1:71" s="104" customFormat="1" ht="20.25" hidden="1" customHeight="1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  <c r="AW787" s="105"/>
      <c r="AX787" s="105"/>
      <c r="AY787" s="105"/>
      <c r="AZ787" s="105"/>
      <c r="BA787" s="105"/>
      <c r="BB787" s="105"/>
      <c r="BC787" s="105"/>
      <c r="BD787" s="105"/>
      <c r="BE787" s="105"/>
      <c r="BF787" s="105"/>
      <c r="BG787" s="105"/>
      <c r="BH787" s="105"/>
      <c r="BI787" s="105"/>
      <c r="BJ787" s="105"/>
      <c r="BK787" s="105"/>
      <c r="BL787" s="105"/>
      <c r="BM787" s="105"/>
      <c r="BN787" s="105"/>
      <c r="BO787" s="105"/>
      <c r="BP787" s="105"/>
      <c r="BQ787" s="105"/>
      <c r="BR787" s="105"/>
      <c r="BS787" s="105"/>
    </row>
    <row r="788" spans="1:71" s="104" customFormat="1" ht="20.25" hidden="1" customHeight="1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  <c r="AW788" s="105"/>
      <c r="AX788" s="105"/>
      <c r="AY788" s="105"/>
      <c r="AZ788" s="105"/>
      <c r="BA788" s="105"/>
      <c r="BB788" s="105"/>
      <c r="BC788" s="105"/>
      <c r="BD788" s="105"/>
      <c r="BE788" s="105"/>
      <c r="BF788" s="105"/>
      <c r="BG788" s="105"/>
      <c r="BH788" s="105"/>
      <c r="BI788" s="105"/>
      <c r="BJ788" s="105"/>
      <c r="BK788" s="105"/>
      <c r="BL788" s="105"/>
      <c r="BM788" s="105"/>
      <c r="BN788" s="105"/>
      <c r="BO788" s="105"/>
      <c r="BP788" s="105"/>
      <c r="BQ788" s="105"/>
      <c r="BR788" s="105"/>
      <c r="BS788" s="105"/>
    </row>
    <row r="789" spans="1:71" s="104" customFormat="1" ht="20.25" hidden="1" customHeight="1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  <c r="AW789" s="105"/>
      <c r="AX789" s="105"/>
      <c r="AY789" s="105"/>
      <c r="AZ789" s="105"/>
      <c r="BA789" s="105"/>
      <c r="BB789" s="105"/>
      <c r="BC789" s="105"/>
      <c r="BD789" s="105"/>
      <c r="BE789" s="105"/>
      <c r="BF789" s="105"/>
      <c r="BG789" s="105"/>
      <c r="BH789" s="105"/>
      <c r="BI789" s="105"/>
      <c r="BJ789" s="105"/>
      <c r="BK789" s="105"/>
      <c r="BL789" s="105"/>
      <c r="BM789" s="105"/>
      <c r="BN789" s="105"/>
      <c r="BO789" s="105"/>
      <c r="BP789" s="105"/>
      <c r="BQ789" s="105"/>
      <c r="BR789" s="105"/>
      <c r="BS789" s="105"/>
    </row>
    <row r="790" spans="1:71" s="104" customFormat="1" ht="20.25" hidden="1" customHeight="1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  <c r="AW790" s="105"/>
      <c r="AX790" s="105"/>
      <c r="AY790" s="105"/>
      <c r="AZ790" s="105"/>
      <c r="BA790" s="105"/>
      <c r="BB790" s="105"/>
      <c r="BC790" s="105"/>
      <c r="BD790" s="105"/>
      <c r="BE790" s="105"/>
      <c r="BF790" s="105"/>
      <c r="BG790" s="105"/>
      <c r="BH790" s="105"/>
      <c r="BI790" s="105"/>
      <c r="BJ790" s="105"/>
      <c r="BK790" s="105"/>
      <c r="BL790" s="105"/>
      <c r="BM790" s="105"/>
      <c r="BN790" s="105"/>
      <c r="BO790" s="105"/>
      <c r="BP790" s="105"/>
      <c r="BQ790" s="105"/>
      <c r="BR790" s="105"/>
      <c r="BS790" s="105"/>
    </row>
    <row r="791" spans="1:71" s="104" customFormat="1" ht="20.25" hidden="1" customHeight="1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  <c r="AW791" s="105"/>
      <c r="AX791" s="105"/>
      <c r="AY791" s="105"/>
      <c r="AZ791" s="105"/>
      <c r="BA791" s="105"/>
      <c r="BB791" s="105"/>
      <c r="BC791" s="105"/>
      <c r="BD791" s="105"/>
      <c r="BE791" s="105"/>
      <c r="BF791" s="105"/>
      <c r="BG791" s="105"/>
      <c r="BH791" s="105"/>
      <c r="BI791" s="105"/>
      <c r="BJ791" s="105"/>
      <c r="BK791" s="105"/>
      <c r="BL791" s="105"/>
      <c r="BM791" s="105"/>
      <c r="BN791" s="105"/>
      <c r="BO791" s="105"/>
      <c r="BP791" s="105"/>
      <c r="BQ791" s="105"/>
      <c r="BR791" s="105"/>
      <c r="BS791" s="105"/>
    </row>
    <row r="792" spans="1:71" s="104" customFormat="1" ht="20.25" hidden="1" customHeight="1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  <c r="AW792" s="105"/>
      <c r="AX792" s="105"/>
      <c r="AY792" s="105"/>
      <c r="AZ792" s="105"/>
      <c r="BA792" s="105"/>
      <c r="BB792" s="105"/>
      <c r="BC792" s="105"/>
      <c r="BD792" s="105"/>
      <c r="BE792" s="105"/>
      <c r="BF792" s="105"/>
      <c r="BG792" s="105"/>
      <c r="BH792" s="105"/>
      <c r="BI792" s="105"/>
      <c r="BJ792" s="105"/>
      <c r="BK792" s="105"/>
      <c r="BL792" s="105"/>
      <c r="BM792" s="105"/>
      <c r="BN792" s="105"/>
      <c r="BO792" s="105"/>
      <c r="BP792" s="105"/>
      <c r="BQ792" s="105"/>
      <c r="BR792" s="105"/>
      <c r="BS792" s="105"/>
    </row>
    <row r="793" spans="1:71" s="104" customFormat="1" ht="24.75" hidden="1" customHeight="1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  <c r="AW793" s="105"/>
      <c r="AX793" s="105"/>
      <c r="AY793" s="105"/>
      <c r="AZ793" s="105"/>
      <c r="BA793" s="105"/>
      <c r="BB793" s="105"/>
      <c r="BC793" s="105"/>
      <c r="BD793" s="105"/>
      <c r="BE793" s="105"/>
      <c r="BF793" s="105"/>
      <c r="BG793" s="105"/>
      <c r="BH793" s="105"/>
      <c r="BI793" s="105"/>
      <c r="BJ793" s="105"/>
      <c r="BK793" s="105"/>
      <c r="BL793" s="105"/>
      <c r="BM793" s="105"/>
      <c r="BN793" s="105"/>
      <c r="BO793" s="105"/>
      <c r="BP793" s="105"/>
      <c r="BQ793" s="105"/>
      <c r="BR793" s="105"/>
      <c r="BS793" s="105"/>
    </row>
    <row r="794" spans="1:71" s="104" customFormat="1" ht="24.75" hidden="1" customHeight="1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  <c r="AW794" s="105"/>
      <c r="AX794" s="105"/>
      <c r="AY794" s="105"/>
      <c r="AZ794" s="105"/>
      <c r="BA794" s="105"/>
      <c r="BB794" s="105"/>
      <c r="BC794" s="105"/>
      <c r="BD794" s="105"/>
      <c r="BE794" s="105"/>
      <c r="BF794" s="105"/>
      <c r="BG794" s="105"/>
      <c r="BH794" s="105"/>
      <c r="BI794" s="105"/>
      <c r="BJ794" s="105"/>
      <c r="BK794" s="105"/>
      <c r="BL794" s="105"/>
      <c r="BM794" s="105"/>
      <c r="BN794" s="105"/>
      <c r="BO794" s="105"/>
      <c r="BP794" s="105"/>
      <c r="BQ794" s="105"/>
      <c r="BR794" s="105"/>
      <c r="BS794" s="105"/>
    </row>
    <row r="795" spans="1:71" s="104" customFormat="1" ht="24.75" hidden="1" customHeight="1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  <c r="AW795" s="105"/>
      <c r="AX795" s="105"/>
      <c r="AY795" s="105"/>
      <c r="AZ795" s="105"/>
      <c r="BA795" s="105"/>
      <c r="BB795" s="105"/>
      <c r="BC795" s="105"/>
      <c r="BD795" s="105"/>
      <c r="BE795" s="105"/>
      <c r="BF795" s="105"/>
      <c r="BG795" s="105"/>
      <c r="BH795" s="105"/>
      <c r="BI795" s="105"/>
      <c r="BJ795" s="105"/>
      <c r="BK795" s="105"/>
      <c r="BL795" s="105"/>
      <c r="BM795" s="105"/>
      <c r="BN795" s="105"/>
      <c r="BO795" s="105"/>
      <c r="BP795" s="105"/>
      <c r="BQ795" s="105"/>
      <c r="BR795" s="105"/>
      <c r="BS795" s="105"/>
    </row>
    <row r="796" spans="1:71" s="104" customFormat="1" ht="24.75" hidden="1" customHeight="1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  <c r="AW796" s="105"/>
      <c r="AX796" s="105"/>
      <c r="AY796" s="105"/>
      <c r="AZ796" s="105"/>
      <c r="BA796" s="105"/>
      <c r="BB796" s="105"/>
      <c r="BC796" s="105"/>
      <c r="BD796" s="105"/>
      <c r="BE796" s="105"/>
      <c r="BF796" s="105"/>
      <c r="BG796" s="105"/>
      <c r="BH796" s="105"/>
      <c r="BI796" s="105"/>
      <c r="BJ796" s="105"/>
      <c r="BK796" s="105"/>
      <c r="BL796" s="105"/>
      <c r="BM796" s="105"/>
      <c r="BN796" s="105"/>
      <c r="BO796" s="105"/>
      <c r="BP796" s="105"/>
      <c r="BQ796" s="105"/>
      <c r="BR796" s="105"/>
      <c r="BS796" s="105"/>
    </row>
    <row r="797" spans="1:71" s="104" customFormat="1" ht="21.75" hidden="1" customHeight="1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  <c r="AW797" s="105"/>
      <c r="AX797" s="105"/>
      <c r="AY797" s="105"/>
      <c r="AZ797" s="105"/>
      <c r="BA797" s="105"/>
      <c r="BB797" s="105"/>
      <c r="BC797" s="105"/>
      <c r="BD797" s="105"/>
      <c r="BE797" s="105"/>
      <c r="BF797" s="105"/>
      <c r="BG797" s="105"/>
      <c r="BH797" s="105"/>
      <c r="BI797" s="105"/>
      <c r="BJ797" s="105"/>
      <c r="BK797" s="105"/>
      <c r="BL797" s="105"/>
      <c r="BM797" s="105"/>
      <c r="BN797" s="105"/>
      <c r="BO797" s="105"/>
      <c r="BP797" s="105"/>
      <c r="BQ797" s="105"/>
      <c r="BR797" s="105"/>
      <c r="BS797" s="105"/>
    </row>
    <row r="798" spans="1:71" s="104" customFormat="1" ht="20.25" hidden="1" customHeight="1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  <c r="AW798" s="105"/>
      <c r="AX798" s="105"/>
      <c r="AY798" s="105"/>
      <c r="AZ798" s="105"/>
      <c r="BA798" s="105"/>
      <c r="BB798" s="105"/>
      <c r="BC798" s="105"/>
      <c r="BD798" s="105"/>
      <c r="BE798" s="105"/>
      <c r="BF798" s="105"/>
      <c r="BG798" s="105"/>
      <c r="BH798" s="105"/>
      <c r="BI798" s="105"/>
      <c r="BJ798" s="105"/>
      <c r="BK798" s="105"/>
      <c r="BL798" s="105"/>
      <c r="BM798" s="105"/>
      <c r="BN798" s="105"/>
      <c r="BO798" s="105"/>
      <c r="BP798" s="105"/>
      <c r="BQ798" s="105"/>
      <c r="BR798" s="105"/>
      <c r="BS798" s="105"/>
    </row>
    <row r="799" spans="1:71" s="104" customFormat="1" ht="21" hidden="1" customHeight="1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  <c r="AW799" s="105"/>
      <c r="AX799" s="105"/>
      <c r="AY799" s="105"/>
      <c r="AZ799" s="105"/>
      <c r="BA799" s="105"/>
      <c r="BB799" s="105"/>
      <c r="BC799" s="105"/>
      <c r="BD799" s="105"/>
      <c r="BE799" s="105"/>
      <c r="BF799" s="105"/>
      <c r="BG799" s="105"/>
      <c r="BH799" s="105"/>
      <c r="BI799" s="105"/>
      <c r="BJ799" s="105"/>
      <c r="BK799" s="105"/>
      <c r="BL799" s="105"/>
      <c r="BM799" s="105"/>
      <c r="BN799" s="105"/>
      <c r="BO799" s="105"/>
      <c r="BP799" s="105"/>
      <c r="BQ799" s="105"/>
      <c r="BR799" s="105"/>
      <c r="BS799" s="105"/>
    </row>
    <row r="800" spans="1:71" s="104" customFormat="1" ht="18.75" hidden="1" customHeight="1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  <c r="AW800" s="105"/>
      <c r="AX800" s="105"/>
      <c r="AY800" s="105"/>
      <c r="AZ800" s="105"/>
      <c r="BA800" s="105"/>
      <c r="BB800" s="105"/>
      <c r="BC800" s="105"/>
      <c r="BD800" s="105"/>
      <c r="BE800" s="105"/>
      <c r="BF800" s="105"/>
      <c r="BG800" s="105"/>
      <c r="BH800" s="105"/>
      <c r="BI800" s="105"/>
      <c r="BJ800" s="105"/>
      <c r="BK800" s="105"/>
      <c r="BL800" s="105"/>
      <c r="BM800" s="105"/>
      <c r="BN800" s="105"/>
      <c r="BO800" s="105"/>
      <c r="BP800" s="105"/>
      <c r="BQ800" s="105"/>
      <c r="BR800" s="105"/>
      <c r="BS800" s="105"/>
    </row>
    <row r="801" spans="1:71" s="104" customFormat="1" ht="18.75" hidden="1" customHeight="1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  <c r="AW801" s="105"/>
      <c r="AX801" s="105"/>
      <c r="AY801" s="105"/>
      <c r="AZ801" s="105"/>
      <c r="BA801" s="105"/>
      <c r="BB801" s="105"/>
      <c r="BC801" s="105"/>
      <c r="BD801" s="105"/>
      <c r="BE801" s="105"/>
      <c r="BF801" s="105"/>
      <c r="BG801" s="105"/>
      <c r="BH801" s="105"/>
      <c r="BI801" s="105"/>
      <c r="BJ801" s="105"/>
      <c r="BK801" s="105"/>
      <c r="BL801" s="105"/>
      <c r="BM801" s="105"/>
      <c r="BN801" s="105"/>
      <c r="BO801" s="105"/>
      <c r="BP801" s="105"/>
      <c r="BQ801" s="105"/>
      <c r="BR801" s="105"/>
      <c r="BS801" s="105"/>
    </row>
    <row r="802" spans="1:71" s="104" customFormat="1" ht="12.9" customHeight="1">
      <c r="A802" s="63">
        <v>790</v>
      </c>
      <c r="B802" s="6" t="s">
        <v>1247</v>
      </c>
      <c r="C802" s="64" t="s">
        <v>1248</v>
      </c>
      <c r="D802" s="64"/>
      <c r="E802" s="107">
        <v>1</v>
      </c>
      <c r="F802" s="107">
        <v>1</v>
      </c>
      <c r="G802" s="107"/>
      <c r="H802" s="107"/>
      <c r="I802" s="107"/>
      <c r="J802" s="107"/>
      <c r="K802" s="107"/>
      <c r="L802" s="107">
        <v>1</v>
      </c>
      <c r="M802" s="107"/>
      <c r="N802" s="107"/>
      <c r="O802" s="107"/>
      <c r="P802" s="107">
        <v>1</v>
      </c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>
        <v>1</v>
      </c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>
        <v>1</v>
      </c>
      <c r="AS802" s="107"/>
      <c r="AT802" s="107"/>
      <c r="AU802" s="105"/>
      <c r="AV802" s="105"/>
      <c r="AW802" s="105"/>
      <c r="AX802" s="105"/>
      <c r="AY802" s="105"/>
      <c r="AZ802" s="105"/>
      <c r="BA802" s="105"/>
      <c r="BB802" s="105"/>
      <c r="BC802" s="105"/>
      <c r="BD802" s="105"/>
      <c r="BE802" s="105"/>
      <c r="BF802" s="105"/>
      <c r="BG802" s="105"/>
      <c r="BH802" s="105"/>
      <c r="BI802" s="105"/>
      <c r="BJ802" s="105"/>
      <c r="BK802" s="105"/>
      <c r="BL802" s="105"/>
      <c r="BM802" s="105"/>
      <c r="BN802" s="105"/>
      <c r="BO802" s="105"/>
      <c r="BP802" s="105"/>
      <c r="BQ802" s="105"/>
      <c r="BR802" s="105"/>
      <c r="BS802" s="105"/>
    </row>
    <row r="803" spans="1:71" s="104" customFormat="1" ht="12.9" hidden="1" customHeight="1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  <c r="AW803" s="105"/>
      <c r="AX803" s="105"/>
      <c r="AY803" s="105"/>
      <c r="AZ803" s="105"/>
      <c r="BA803" s="105"/>
      <c r="BB803" s="105"/>
      <c r="BC803" s="105"/>
      <c r="BD803" s="105"/>
      <c r="BE803" s="105"/>
      <c r="BF803" s="105"/>
      <c r="BG803" s="105"/>
      <c r="BH803" s="105"/>
      <c r="BI803" s="105"/>
      <c r="BJ803" s="105"/>
      <c r="BK803" s="105"/>
      <c r="BL803" s="105"/>
      <c r="BM803" s="105"/>
      <c r="BN803" s="105"/>
      <c r="BO803" s="105"/>
      <c r="BP803" s="105"/>
      <c r="BQ803" s="105"/>
      <c r="BR803" s="105"/>
      <c r="BS803" s="105"/>
    </row>
    <row r="804" spans="1:71" s="104" customFormat="1" ht="12.9" hidden="1" customHeight="1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  <c r="AW804" s="105"/>
      <c r="AX804" s="105"/>
      <c r="AY804" s="105"/>
      <c r="AZ804" s="105"/>
      <c r="BA804" s="105"/>
      <c r="BB804" s="105"/>
      <c r="BC804" s="105"/>
      <c r="BD804" s="105"/>
      <c r="BE804" s="105"/>
      <c r="BF804" s="105"/>
      <c r="BG804" s="105"/>
      <c r="BH804" s="105"/>
      <c r="BI804" s="105"/>
      <c r="BJ804" s="105"/>
      <c r="BK804" s="105"/>
      <c r="BL804" s="105"/>
      <c r="BM804" s="105"/>
      <c r="BN804" s="105"/>
      <c r="BO804" s="105"/>
      <c r="BP804" s="105"/>
      <c r="BQ804" s="105"/>
      <c r="BR804" s="105"/>
      <c r="BS804" s="105"/>
    </row>
    <row r="805" spans="1:71" s="104" customFormat="1" ht="12.9" hidden="1" customHeight="1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  <c r="AW805" s="105"/>
      <c r="AX805" s="105"/>
      <c r="AY805" s="105"/>
      <c r="AZ805" s="105"/>
      <c r="BA805" s="105"/>
      <c r="BB805" s="105"/>
      <c r="BC805" s="105"/>
      <c r="BD805" s="105"/>
      <c r="BE805" s="105"/>
      <c r="BF805" s="105"/>
      <c r="BG805" s="105"/>
      <c r="BH805" s="105"/>
      <c r="BI805" s="105"/>
      <c r="BJ805" s="105"/>
      <c r="BK805" s="105"/>
      <c r="BL805" s="105"/>
      <c r="BM805" s="105"/>
      <c r="BN805" s="105"/>
      <c r="BO805" s="105"/>
      <c r="BP805" s="105"/>
      <c r="BQ805" s="105"/>
      <c r="BR805" s="105"/>
      <c r="BS805" s="105"/>
    </row>
    <row r="806" spans="1:71" s="104" customFormat="1" ht="12.9" hidden="1" customHeight="1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  <c r="AW806" s="105"/>
      <c r="AX806" s="105"/>
      <c r="AY806" s="105"/>
      <c r="AZ806" s="105"/>
      <c r="BA806" s="105"/>
      <c r="BB806" s="105"/>
      <c r="BC806" s="105"/>
      <c r="BD806" s="105"/>
      <c r="BE806" s="105"/>
      <c r="BF806" s="105"/>
      <c r="BG806" s="105"/>
      <c r="BH806" s="105"/>
      <c r="BI806" s="105"/>
      <c r="BJ806" s="105"/>
      <c r="BK806" s="105"/>
      <c r="BL806" s="105"/>
      <c r="BM806" s="105"/>
      <c r="BN806" s="105"/>
      <c r="BO806" s="105"/>
      <c r="BP806" s="105"/>
      <c r="BQ806" s="105"/>
      <c r="BR806" s="105"/>
      <c r="BS806" s="105"/>
    </row>
    <row r="807" spans="1:71" s="104" customFormat="1" ht="25.5" hidden="1" customHeight="1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  <c r="AW807" s="105"/>
      <c r="AX807" s="105"/>
      <c r="AY807" s="105"/>
      <c r="AZ807" s="105"/>
      <c r="BA807" s="105"/>
      <c r="BB807" s="105"/>
      <c r="BC807" s="105"/>
      <c r="BD807" s="105"/>
      <c r="BE807" s="105"/>
      <c r="BF807" s="105"/>
      <c r="BG807" s="105"/>
      <c r="BH807" s="105"/>
      <c r="BI807" s="105"/>
      <c r="BJ807" s="105"/>
      <c r="BK807" s="105"/>
      <c r="BL807" s="105"/>
      <c r="BM807" s="105"/>
      <c r="BN807" s="105"/>
      <c r="BO807" s="105"/>
      <c r="BP807" s="105"/>
      <c r="BQ807" s="105"/>
      <c r="BR807" s="105"/>
      <c r="BS807" s="105"/>
    </row>
    <row r="808" spans="1:71" s="104" customFormat="1" ht="25.5" hidden="1" customHeight="1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  <c r="AW808" s="105"/>
      <c r="AX808" s="105"/>
      <c r="AY808" s="105"/>
      <c r="AZ808" s="105"/>
      <c r="BA808" s="105"/>
      <c r="BB808" s="105"/>
      <c r="BC808" s="105"/>
      <c r="BD808" s="105"/>
      <c r="BE808" s="105"/>
      <c r="BF808" s="105"/>
      <c r="BG808" s="105"/>
      <c r="BH808" s="105"/>
      <c r="BI808" s="105"/>
      <c r="BJ808" s="105"/>
      <c r="BK808" s="105"/>
      <c r="BL808" s="105"/>
      <c r="BM808" s="105"/>
      <c r="BN808" s="105"/>
      <c r="BO808" s="105"/>
      <c r="BP808" s="105"/>
      <c r="BQ808" s="105"/>
      <c r="BR808" s="105"/>
      <c r="BS808" s="105"/>
    </row>
    <row r="809" spans="1:71" s="104" customFormat="1" ht="25.5" hidden="1" customHeight="1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  <c r="AW809" s="105"/>
      <c r="AX809" s="105"/>
      <c r="AY809" s="105"/>
      <c r="AZ809" s="105"/>
      <c r="BA809" s="105"/>
      <c r="BB809" s="105"/>
      <c r="BC809" s="105"/>
      <c r="BD809" s="105"/>
      <c r="BE809" s="105"/>
      <c r="BF809" s="105"/>
      <c r="BG809" s="105"/>
      <c r="BH809" s="105"/>
      <c r="BI809" s="105"/>
      <c r="BJ809" s="105"/>
      <c r="BK809" s="105"/>
      <c r="BL809" s="105"/>
      <c r="BM809" s="105"/>
      <c r="BN809" s="105"/>
      <c r="BO809" s="105"/>
      <c r="BP809" s="105"/>
      <c r="BQ809" s="105"/>
      <c r="BR809" s="105"/>
      <c r="BS809" s="105"/>
    </row>
    <row r="810" spans="1:71" s="104" customFormat="1" ht="25.5" hidden="1" customHeight="1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  <c r="AW810" s="105"/>
      <c r="AX810" s="105"/>
      <c r="AY810" s="105"/>
      <c r="AZ810" s="105"/>
      <c r="BA810" s="105"/>
      <c r="BB810" s="105"/>
      <c r="BC810" s="105"/>
      <c r="BD810" s="105"/>
      <c r="BE810" s="105"/>
      <c r="BF810" s="105"/>
      <c r="BG810" s="105"/>
      <c r="BH810" s="105"/>
      <c r="BI810" s="105"/>
      <c r="BJ810" s="105"/>
      <c r="BK810" s="105"/>
      <c r="BL810" s="105"/>
      <c r="BM810" s="105"/>
      <c r="BN810" s="105"/>
      <c r="BO810" s="105"/>
      <c r="BP810" s="105"/>
      <c r="BQ810" s="105"/>
      <c r="BR810" s="105"/>
      <c r="BS810" s="105"/>
    </row>
    <row r="811" spans="1:71" s="104" customFormat="1" ht="25.5" hidden="1" customHeight="1">
      <c r="A811" s="63">
        <v>799</v>
      </c>
      <c r="B811" s="6" t="s">
        <v>1258</v>
      </c>
      <c r="C811" s="64" t="s">
        <v>1254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  <c r="AW811" s="105"/>
      <c r="AX811" s="105"/>
      <c r="AY811" s="105"/>
      <c r="AZ811" s="105"/>
      <c r="BA811" s="105"/>
      <c r="BB811" s="105"/>
      <c r="BC811" s="105"/>
      <c r="BD811" s="105"/>
      <c r="BE811" s="105"/>
      <c r="BF811" s="105"/>
      <c r="BG811" s="105"/>
      <c r="BH811" s="105"/>
      <c r="BI811" s="105"/>
      <c r="BJ811" s="105"/>
      <c r="BK811" s="105"/>
      <c r="BL811" s="105"/>
      <c r="BM811" s="105"/>
      <c r="BN811" s="105"/>
      <c r="BO811" s="105"/>
      <c r="BP811" s="105"/>
      <c r="BQ811" s="105"/>
      <c r="BR811" s="105"/>
      <c r="BS811" s="105"/>
    </row>
    <row r="812" spans="1:71" s="104" customFormat="1" ht="25.5" hidden="1" customHeight="1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  <c r="AW812" s="105"/>
      <c r="AX812" s="105"/>
      <c r="AY812" s="105"/>
      <c r="AZ812" s="105"/>
      <c r="BA812" s="105"/>
      <c r="BB812" s="105"/>
      <c r="BC812" s="105"/>
      <c r="BD812" s="105"/>
      <c r="BE812" s="105"/>
      <c r="BF812" s="105"/>
      <c r="BG812" s="105"/>
      <c r="BH812" s="105"/>
      <c r="BI812" s="105"/>
      <c r="BJ812" s="105"/>
      <c r="BK812" s="105"/>
      <c r="BL812" s="105"/>
      <c r="BM812" s="105"/>
      <c r="BN812" s="105"/>
      <c r="BO812" s="105"/>
      <c r="BP812" s="105"/>
      <c r="BQ812" s="105"/>
      <c r="BR812" s="105"/>
      <c r="BS812" s="105"/>
    </row>
    <row r="813" spans="1:71" s="104" customFormat="1" ht="25.5" hidden="1" customHeight="1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  <c r="AW813" s="105"/>
      <c r="AX813" s="105"/>
      <c r="AY813" s="105"/>
      <c r="AZ813" s="105"/>
      <c r="BA813" s="105"/>
      <c r="BB813" s="105"/>
      <c r="BC813" s="105"/>
      <c r="BD813" s="105"/>
      <c r="BE813" s="105"/>
      <c r="BF813" s="105"/>
      <c r="BG813" s="105"/>
      <c r="BH813" s="105"/>
      <c r="BI813" s="105"/>
      <c r="BJ813" s="105"/>
      <c r="BK813" s="105"/>
      <c r="BL813" s="105"/>
      <c r="BM813" s="105"/>
      <c r="BN813" s="105"/>
      <c r="BO813" s="105"/>
      <c r="BP813" s="105"/>
      <c r="BQ813" s="105"/>
      <c r="BR813" s="105"/>
      <c r="BS813" s="105"/>
    </row>
    <row r="814" spans="1:71" s="104" customFormat="1" ht="25.5" hidden="1" customHeight="1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  <c r="AW814" s="105"/>
      <c r="AX814" s="105"/>
      <c r="AY814" s="105"/>
      <c r="AZ814" s="105"/>
      <c r="BA814" s="105"/>
      <c r="BB814" s="105"/>
      <c r="BC814" s="105"/>
      <c r="BD814" s="105"/>
      <c r="BE814" s="105"/>
      <c r="BF814" s="105"/>
      <c r="BG814" s="105"/>
      <c r="BH814" s="105"/>
      <c r="BI814" s="105"/>
      <c r="BJ814" s="105"/>
      <c r="BK814" s="105"/>
      <c r="BL814" s="105"/>
      <c r="BM814" s="105"/>
      <c r="BN814" s="105"/>
      <c r="BO814" s="105"/>
      <c r="BP814" s="105"/>
      <c r="BQ814" s="105"/>
      <c r="BR814" s="105"/>
      <c r="BS814" s="105"/>
    </row>
    <row r="815" spans="1:71" s="104" customFormat="1" ht="25.5" hidden="1" customHeight="1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  <c r="AW815" s="105"/>
      <c r="AX815" s="105"/>
      <c r="AY815" s="105"/>
      <c r="AZ815" s="105"/>
      <c r="BA815" s="105"/>
      <c r="BB815" s="105"/>
      <c r="BC815" s="105"/>
      <c r="BD815" s="105"/>
      <c r="BE815" s="105"/>
      <c r="BF815" s="105"/>
      <c r="BG815" s="105"/>
      <c r="BH815" s="105"/>
      <c r="BI815" s="105"/>
      <c r="BJ815" s="105"/>
      <c r="BK815" s="105"/>
      <c r="BL815" s="105"/>
      <c r="BM815" s="105"/>
      <c r="BN815" s="105"/>
      <c r="BO815" s="105"/>
      <c r="BP815" s="105"/>
      <c r="BQ815" s="105"/>
      <c r="BR815" s="105"/>
      <c r="BS815" s="105"/>
    </row>
    <row r="816" spans="1:71" s="104" customFormat="1" ht="12.9" hidden="1" customHeight="1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  <c r="AW816" s="105"/>
      <c r="AX816" s="105"/>
      <c r="AY816" s="105"/>
      <c r="AZ816" s="105"/>
      <c r="BA816" s="105"/>
      <c r="BB816" s="105"/>
      <c r="BC816" s="105"/>
      <c r="BD816" s="105"/>
      <c r="BE816" s="105"/>
      <c r="BF816" s="105"/>
      <c r="BG816" s="105"/>
      <c r="BH816" s="105"/>
      <c r="BI816" s="105"/>
      <c r="BJ816" s="105"/>
      <c r="BK816" s="105"/>
      <c r="BL816" s="105"/>
      <c r="BM816" s="105"/>
      <c r="BN816" s="105"/>
      <c r="BO816" s="105"/>
      <c r="BP816" s="105"/>
      <c r="BQ816" s="105"/>
      <c r="BR816" s="105"/>
      <c r="BS816" s="105"/>
    </row>
    <row r="817" spans="1:71" s="104" customFormat="1" ht="12.9" hidden="1" customHeight="1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  <c r="AW817" s="105"/>
      <c r="AX817" s="105"/>
      <c r="AY817" s="105"/>
      <c r="AZ817" s="105"/>
      <c r="BA817" s="105"/>
      <c r="BB817" s="105"/>
      <c r="BC817" s="105"/>
      <c r="BD817" s="105"/>
      <c r="BE817" s="105"/>
      <c r="BF817" s="105"/>
      <c r="BG817" s="105"/>
      <c r="BH817" s="105"/>
      <c r="BI817" s="105"/>
      <c r="BJ817" s="105"/>
      <c r="BK817" s="105"/>
      <c r="BL817" s="105"/>
      <c r="BM817" s="105"/>
      <c r="BN817" s="105"/>
      <c r="BO817" s="105"/>
      <c r="BP817" s="105"/>
      <c r="BQ817" s="105"/>
      <c r="BR817" s="105"/>
      <c r="BS817" s="105"/>
    </row>
    <row r="818" spans="1:71" s="104" customFormat="1" ht="21" customHeight="1">
      <c r="A818" s="63">
        <v>806</v>
      </c>
      <c r="B818" s="6" t="s">
        <v>1267</v>
      </c>
      <c r="C818" s="64" t="s">
        <v>1268</v>
      </c>
      <c r="D818" s="64"/>
      <c r="E818" s="145">
        <f t="shared" ref="E818:AJ818" si="53">SUM(E819:E883)</f>
        <v>1</v>
      </c>
      <c r="F818" s="145">
        <f t="shared" si="53"/>
        <v>1</v>
      </c>
      <c r="G818" s="145">
        <f t="shared" si="53"/>
        <v>0</v>
      </c>
      <c r="H818" s="145">
        <f t="shared" si="53"/>
        <v>1</v>
      </c>
      <c r="I818" s="145">
        <f t="shared" si="53"/>
        <v>0</v>
      </c>
      <c r="J818" s="145">
        <f t="shared" si="53"/>
        <v>0</v>
      </c>
      <c r="K818" s="145">
        <f t="shared" si="53"/>
        <v>0</v>
      </c>
      <c r="L818" s="145">
        <f t="shared" si="53"/>
        <v>0</v>
      </c>
      <c r="M818" s="145">
        <f t="shared" si="53"/>
        <v>0</v>
      </c>
      <c r="N818" s="145">
        <f t="shared" si="53"/>
        <v>0</v>
      </c>
      <c r="O818" s="145">
        <f t="shared" si="53"/>
        <v>0</v>
      </c>
      <c r="P818" s="145">
        <f t="shared" si="53"/>
        <v>0</v>
      </c>
      <c r="Q818" s="145">
        <f t="shared" si="53"/>
        <v>0</v>
      </c>
      <c r="R818" s="145">
        <f t="shared" si="53"/>
        <v>1</v>
      </c>
      <c r="S818" s="145">
        <f t="shared" si="53"/>
        <v>0</v>
      </c>
      <c r="T818" s="145">
        <f t="shared" si="53"/>
        <v>0</v>
      </c>
      <c r="U818" s="145">
        <f t="shared" si="53"/>
        <v>0</v>
      </c>
      <c r="V818" s="145">
        <f t="shared" si="53"/>
        <v>0</v>
      </c>
      <c r="W818" s="145">
        <f t="shared" si="53"/>
        <v>0</v>
      </c>
      <c r="X818" s="145">
        <f t="shared" si="53"/>
        <v>0</v>
      </c>
      <c r="Y818" s="145">
        <f t="shared" si="53"/>
        <v>0</v>
      </c>
      <c r="Z818" s="145">
        <f t="shared" si="53"/>
        <v>0</v>
      </c>
      <c r="AA818" s="145">
        <f t="shared" si="53"/>
        <v>0</v>
      </c>
      <c r="AB818" s="145">
        <f t="shared" si="53"/>
        <v>0</v>
      </c>
      <c r="AC818" s="145">
        <f t="shared" si="53"/>
        <v>0</v>
      </c>
      <c r="AD818" s="145">
        <f t="shared" si="53"/>
        <v>0</v>
      </c>
      <c r="AE818" s="145">
        <f t="shared" si="53"/>
        <v>0</v>
      </c>
      <c r="AF818" s="145">
        <f t="shared" si="53"/>
        <v>0</v>
      </c>
      <c r="AG818" s="145">
        <f t="shared" si="53"/>
        <v>0</v>
      </c>
      <c r="AH818" s="145">
        <f t="shared" si="53"/>
        <v>0</v>
      </c>
      <c r="AI818" s="145">
        <f t="shared" si="53"/>
        <v>0</v>
      </c>
      <c r="AJ818" s="145">
        <f t="shared" si="53"/>
        <v>0</v>
      </c>
      <c r="AK818" s="145">
        <f t="shared" ref="AK818:BP818" si="54">SUM(AK819:AK883)</f>
        <v>1</v>
      </c>
      <c r="AL818" s="145">
        <f t="shared" si="54"/>
        <v>1</v>
      </c>
      <c r="AM818" s="145">
        <f t="shared" si="54"/>
        <v>0</v>
      </c>
      <c r="AN818" s="145">
        <f t="shared" si="54"/>
        <v>0</v>
      </c>
      <c r="AO818" s="145">
        <f t="shared" si="54"/>
        <v>0</v>
      </c>
      <c r="AP818" s="145">
        <f t="shared" si="54"/>
        <v>0</v>
      </c>
      <c r="AQ818" s="145">
        <f t="shared" si="54"/>
        <v>0</v>
      </c>
      <c r="AR818" s="145">
        <f t="shared" si="54"/>
        <v>1</v>
      </c>
      <c r="AS818" s="145">
        <f t="shared" si="54"/>
        <v>0</v>
      </c>
      <c r="AT818" s="145">
        <f t="shared" si="54"/>
        <v>0</v>
      </c>
      <c r="AU818" s="145">
        <f t="shared" si="54"/>
        <v>0</v>
      </c>
      <c r="AV818" s="145">
        <f t="shared" si="54"/>
        <v>0</v>
      </c>
      <c r="AW818" s="145">
        <f t="shared" si="54"/>
        <v>0</v>
      </c>
      <c r="AX818" s="145">
        <f t="shared" si="54"/>
        <v>0</v>
      </c>
      <c r="AY818" s="145">
        <f t="shared" si="54"/>
        <v>1</v>
      </c>
      <c r="AZ818" s="145">
        <f t="shared" si="54"/>
        <v>1</v>
      </c>
      <c r="BA818" s="145">
        <f t="shared" si="54"/>
        <v>0</v>
      </c>
      <c r="BB818" s="145">
        <f t="shared" si="54"/>
        <v>0</v>
      </c>
      <c r="BC818" s="145">
        <f t="shared" si="54"/>
        <v>0</v>
      </c>
      <c r="BD818" s="145">
        <f t="shared" si="54"/>
        <v>0</v>
      </c>
      <c r="BE818" s="145">
        <f t="shared" si="54"/>
        <v>0</v>
      </c>
      <c r="BF818" s="145">
        <f t="shared" si="54"/>
        <v>0</v>
      </c>
      <c r="BG818" s="145">
        <f t="shared" si="54"/>
        <v>0</v>
      </c>
      <c r="BH818" s="145">
        <f t="shared" si="54"/>
        <v>0</v>
      </c>
      <c r="BI818" s="145">
        <f t="shared" si="54"/>
        <v>1</v>
      </c>
      <c r="BJ818" s="145">
        <f t="shared" si="54"/>
        <v>1</v>
      </c>
      <c r="BK818" s="145">
        <f t="shared" si="54"/>
        <v>0</v>
      </c>
      <c r="BL818" s="145">
        <f t="shared" si="54"/>
        <v>0</v>
      </c>
      <c r="BM818" s="145">
        <f t="shared" si="54"/>
        <v>0</v>
      </c>
      <c r="BN818" s="145">
        <f t="shared" si="54"/>
        <v>0</v>
      </c>
      <c r="BO818" s="145">
        <f t="shared" si="54"/>
        <v>0</v>
      </c>
      <c r="BP818" s="145">
        <f t="shared" si="54"/>
        <v>0</v>
      </c>
      <c r="BQ818" s="145">
        <f t="shared" ref="BQ818:CV818" si="55">SUM(BQ819:BQ883)</f>
        <v>0</v>
      </c>
      <c r="BR818" s="145">
        <f t="shared" si="55"/>
        <v>0</v>
      </c>
      <c r="BS818" s="145">
        <f t="shared" si="55"/>
        <v>0</v>
      </c>
    </row>
    <row r="819" spans="1:71" s="104" customFormat="1" ht="12.75" hidden="1" customHeight="1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  <c r="AW819" s="105"/>
      <c r="AX819" s="105"/>
      <c r="AY819" s="105"/>
      <c r="AZ819" s="105"/>
      <c r="BA819" s="105"/>
      <c r="BB819" s="105"/>
      <c r="BC819" s="105"/>
      <c r="BD819" s="105"/>
      <c r="BE819" s="105"/>
      <c r="BF819" s="105"/>
      <c r="BG819" s="105"/>
      <c r="BH819" s="105"/>
      <c r="BI819" s="105"/>
      <c r="BJ819" s="105"/>
      <c r="BK819" s="105"/>
      <c r="BL819" s="105"/>
      <c r="BM819" s="105"/>
      <c r="BN819" s="105"/>
      <c r="BO819" s="105"/>
      <c r="BP819" s="105"/>
      <c r="BQ819" s="105"/>
      <c r="BR819" s="105"/>
      <c r="BS819" s="105"/>
    </row>
    <row r="820" spans="1:71" s="104" customFormat="1" ht="12.9" hidden="1" customHeight="1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  <c r="AW820" s="105"/>
      <c r="AX820" s="105"/>
      <c r="AY820" s="105"/>
      <c r="AZ820" s="105"/>
      <c r="BA820" s="105"/>
      <c r="BB820" s="105"/>
      <c r="BC820" s="105"/>
      <c r="BD820" s="105"/>
      <c r="BE820" s="105"/>
      <c r="BF820" s="105"/>
      <c r="BG820" s="105"/>
      <c r="BH820" s="105"/>
      <c r="BI820" s="105"/>
      <c r="BJ820" s="105"/>
      <c r="BK820" s="105"/>
      <c r="BL820" s="105"/>
      <c r="BM820" s="105"/>
      <c r="BN820" s="105"/>
      <c r="BO820" s="105"/>
      <c r="BP820" s="105"/>
      <c r="BQ820" s="105"/>
      <c r="BR820" s="105"/>
      <c r="BS820" s="105"/>
    </row>
    <row r="821" spans="1:71" s="104" customFormat="1" ht="12.9" hidden="1" customHeight="1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  <c r="AW821" s="105"/>
      <c r="AX821" s="105"/>
      <c r="AY821" s="105"/>
      <c r="AZ821" s="105"/>
      <c r="BA821" s="105"/>
      <c r="BB821" s="105"/>
      <c r="BC821" s="105"/>
      <c r="BD821" s="105"/>
      <c r="BE821" s="105"/>
      <c r="BF821" s="105"/>
      <c r="BG821" s="105"/>
      <c r="BH821" s="105"/>
      <c r="BI821" s="105"/>
      <c r="BJ821" s="105"/>
      <c r="BK821" s="105"/>
      <c r="BL821" s="105"/>
      <c r="BM821" s="105"/>
      <c r="BN821" s="105"/>
      <c r="BO821" s="105"/>
      <c r="BP821" s="105"/>
      <c r="BQ821" s="105"/>
      <c r="BR821" s="105"/>
      <c r="BS821" s="105"/>
    </row>
    <row r="822" spans="1:71" s="104" customFormat="1" ht="25.65" hidden="1" customHeight="1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  <c r="AW822" s="105"/>
      <c r="AX822" s="105"/>
      <c r="AY822" s="105"/>
      <c r="AZ822" s="105"/>
      <c r="BA822" s="105"/>
      <c r="BB822" s="105"/>
      <c r="BC822" s="105"/>
      <c r="BD822" s="105"/>
      <c r="BE822" s="105"/>
      <c r="BF822" s="105"/>
      <c r="BG822" s="105"/>
      <c r="BH822" s="105"/>
      <c r="BI822" s="105"/>
      <c r="BJ822" s="105"/>
      <c r="BK822" s="105"/>
      <c r="BL822" s="105"/>
      <c r="BM822" s="105"/>
      <c r="BN822" s="105"/>
      <c r="BO822" s="105"/>
      <c r="BP822" s="105"/>
      <c r="BQ822" s="105"/>
      <c r="BR822" s="105"/>
      <c r="BS822" s="105"/>
    </row>
    <row r="823" spans="1:71" s="104" customFormat="1" ht="25.65" hidden="1" customHeight="1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  <c r="AW823" s="105"/>
      <c r="AX823" s="105"/>
      <c r="AY823" s="105"/>
      <c r="AZ823" s="105"/>
      <c r="BA823" s="105"/>
      <c r="BB823" s="105"/>
      <c r="BC823" s="105"/>
      <c r="BD823" s="105"/>
      <c r="BE823" s="105"/>
      <c r="BF823" s="105"/>
      <c r="BG823" s="105"/>
      <c r="BH823" s="105"/>
      <c r="BI823" s="105"/>
      <c r="BJ823" s="105"/>
      <c r="BK823" s="105"/>
      <c r="BL823" s="105"/>
      <c r="BM823" s="105"/>
      <c r="BN823" s="105"/>
      <c r="BO823" s="105"/>
      <c r="BP823" s="105"/>
      <c r="BQ823" s="105"/>
      <c r="BR823" s="105"/>
      <c r="BS823" s="105"/>
    </row>
    <row r="824" spans="1:71" s="104" customFormat="1" ht="12.9" hidden="1" customHeight="1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  <c r="AW824" s="105"/>
      <c r="AX824" s="105"/>
      <c r="AY824" s="105"/>
      <c r="AZ824" s="105"/>
      <c r="BA824" s="105"/>
      <c r="BB824" s="105"/>
      <c r="BC824" s="105"/>
      <c r="BD824" s="105"/>
      <c r="BE824" s="105"/>
      <c r="BF824" s="105"/>
      <c r="BG824" s="105"/>
      <c r="BH824" s="105"/>
      <c r="BI824" s="105"/>
      <c r="BJ824" s="105"/>
      <c r="BK824" s="105"/>
      <c r="BL824" s="105"/>
      <c r="BM824" s="105"/>
      <c r="BN824" s="105"/>
      <c r="BO824" s="105"/>
      <c r="BP824" s="105"/>
      <c r="BQ824" s="105"/>
      <c r="BR824" s="105"/>
      <c r="BS824" s="105"/>
    </row>
    <row r="825" spans="1:71" s="104" customFormat="1" ht="12.9" hidden="1" customHeight="1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  <c r="AW825" s="105"/>
      <c r="AX825" s="105"/>
      <c r="AY825" s="105"/>
      <c r="AZ825" s="105"/>
      <c r="BA825" s="105"/>
      <c r="BB825" s="105"/>
      <c r="BC825" s="105"/>
      <c r="BD825" s="105"/>
      <c r="BE825" s="105"/>
      <c r="BF825" s="105"/>
      <c r="BG825" s="105"/>
      <c r="BH825" s="105"/>
      <c r="BI825" s="105"/>
      <c r="BJ825" s="105"/>
      <c r="BK825" s="105"/>
      <c r="BL825" s="105"/>
      <c r="BM825" s="105"/>
      <c r="BN825" s="105"/>
      <c r="BO825" s="105"/>
      <c r="BP825" s="105"/>
      <c r="BQ825" s="105"/>
      <c r="BR825" s="105"/>
      <c r="BS825" s="105"/>
    </row>
    <row r="826" spans="1:71" s="104" customFormat="1" ht="12.9" hidden="1" customHeight="1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  <c r="AW826" s="105"/>
      <c r="AX826" s="105"/>
      <c r="AY826" s="105"/>
      <c r="AZ826" s="105"/>
      <c r="BA826" s="105"/>
      <c r="BB826" s="105"/>
      <c r="BC826" s="105"/>
      <c r="BD826" s="105"/>
      <c r="BE826" s="105"/>
      <c r="BF826" s="105"/>
      <c r="BG826" s="105"/>
      <c r="BH826" s="105"/>
      <c r="BI826" s="105"/>
      <c r="BJ826" s="105"/>
      <c r="BK826" s="105"/>
      <c r="BL826" s="105"/>
      <c r="BM826" s="105"/>
      <c r="BN826" s="105"/>
      <c r="BO826" s="105"/>
      <c r="BP826" s="105"/>
      <c r="BQ826" s="105"/>
      <c r="BR826" s="105"/>
      <c r="BS826" s="105"/>
    </row>
    <row r="827" spans="1:71" s="104" customFormat="1" ht="12.9" hidden="1" customHeight="1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  <c r="AW827" s="105"/>
      <c r="AX827" s="105"/>
      <c r="AY827" s="105"/>
      <c r="AZ827" s="105"/>
      <c r="BA827" s="105"/>
      <c r="BB827" s="105"/>
      <c r="BC827" s="105"/>
      <c r="BD827" s="105"/>
      <c r="BE827" s="105"/>
      <c r="BF827" s="105"/>
      <c r="BG827" s="105"/>
      <c r="BH827" s="105"/>
      <c r="BI827" s="105"/>
      <c r="BJ827" s="105"/>
      <c r="BK827" s="105"/>
      <c r="BL827" s="105"/>
      <c r="BM827" s="105"/>
      <c r="BN827" s="105"/>
      <c r="BO827" s="105"/>
      <c r="BP827" s="105"/>
      <c r="BQ827" s="105"/>
      <c r="BR827" s="105"/>
      <c r="BS827" s="105"/>
    </row>
    <row r="828" spans="1:71" s="104" customFormat="1" ht="33.9" hidden="1" customHeight="1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  <c r="AW828" s="105"/>
      <c r="AX828" s="105"/>
      <c r="AY828" s="105"/>
      <c r="AZ828" s="105"/>
      <c r="BA828" s="105"/>
      <c r="BB828" s="105"/>
      <c r="BC828" s="105"/>
      <c r="BD828" s="105"/>
      <c r="BE828" s="105"/>
      <c r="BF828" s="105"/>
      <c r="BG828" s="105"/>
      <c r="BH828" s="105"/>
      <c r="BI828" s="105"/>
      <c r="BJ828" s="105"/>
      <c r="BK828" s="105"/>
      <c r="BL828" s="105"/>
      <c r="BM828" s="105"/>
      <c r="BN828" s="105"/>
      <c r="BO828" s="105"/>
      <c r="BP828" s="105"/>
      <c r="BQ828" s="105"/>
      <c r="BR828" s="105"/>
      <c r="BS828" s="105"/>
    </row>
    <row r="829" spans="1:71" s="104" customFormat="1" ht="33.9" hidden="1" customHeight="1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  <c r="AW829" s="105"/>
      <c r="AX829" s="105"/>
      <c r="AY829" s="105"/>
      <c r="AZ829" s="105"/>
      <c r="BA829" s="105"/>
      <c r="BB829" s="105"/>
      <c r="BC829" s="105"/>
      <c r="BD829" s="105"/>
      <c r="BE829" s="105"/>
      <c r="BF829" s="105"/>
      <c r="BG829" s="105"/>
      <c r="BH829" s="105"/>
      <c r="BI829" s="105"/>
      <c r="BJ829" s="105"/>
      <c r="BK829" s="105"/>
      <c r="BL829" s="105"/>
      <c r="BM829" s="105"/>
      <c r="BN829" s="105"/>
      <c r="BO829" s="105"/>
      <c r="BP829" s="105"/>
      <c r="BQ829" s="105"/>
      <c r="BR829" s="105"/>
      <c r="BS829" s="105"/>
    </row>
    <row r="830" spans="1:71" s="104" customFormat="1" ht="12.9" hidden="1" customHeight="1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  <c r="AW830" s="105"/>
      <c r="AX830" s="105"/>
      <c r="AY830" s="105"/>
      <c r="AZ830" s="105"/>
      <c r="BA830" s="105"/>
      <c r="BB830" s="105"/>
      <c r="BC830" s="105"/>
      <c r="BD830" s="105"/>
      <c r="BE830" s="105"/>
      <c r="BF830" s="105"/>
      <c r="BG830" s="105"/>
      <c r="BH830" s="105"/>
      <c r="BI830" s="105"/>
      <c r="BJ830" s="105"/>
      <c r="BK830" s="105"/>
      <c r="BL830" s="105"/>
      <c r="BM830" s="105"/>
      <c r="BN830" s="105"/>
      <c r="BO830" s="105"/>
      <c r="BP830" s="105"/>
      <c r="BQ830" s="105"/>
      <c r="BR830" s="105"/>
      <c r="BS830" s="105"/>
    </row>
    <row r="831" spans="1:71" s="104" customFormat="1" ht="12.9" hidden="1" customHeight="1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  <c r="AW831" s="105"/>
      <c r="AX831" s="105"/>
      <c r="AY831" s="105"/>
      <c r="AZ831" s="105"/>
      <c r="BA831" s="105"/>
      <c r="BB831" s="105"/>
      <c r="BC831" s="105"/>
      <c r="BD831" s="105"/>
      <c r="BE831" s="105"/>
      <c r="BF831" s="105"/>
      <c r="BG831" s="105"/>
      <c r="BH831" s="105"/>
      <c r="BI831" s="105"/>
      <c r="BJ831" s="105"/>
      <c r="BK831" s="105"/>
      <c r="BL831" s="105"/>
      <c r="BM831" s="105"/>
      <c r="BN831" s="105"/>
      <c r="BO831" s="105"/>
      <c r="BP831" s="105"/>
      <c r="BQ831" s="105"/>
      <c r="BR831" s="105"/>
      <c r="BS831" s="105"/>
    </row>
    <row r="832" spans="1:71" s="104" customFormat="1" ht="25.65" hidden="1" customHeight="1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  <c r="AW832" s="105"/>
      <c r="AX832" s="105"/>
      <c r="AY832" s="105"/>
      <c r="AZ832" s="105"/>
      <c r="BA832" s="105"/>
      <c r="BB832" s="105"/>
      <c r="BC832" s="105"/>
      <c r="BD832" s="105"/>
      <c r="BE832" s="105"/>
      <c r="BF832" s="105"/>
      <c r="BG832" s="105"/>
      <c r="BH832" s="105"/>
      <c r="BI832" s="105"/>
      <c r="BJ832" s="105"/>
      <c r="BK832" s="105"/>
      <c r="BL832" s="105"/>
      <c r="BM832" s="105"/>
      <c r="BN832" s="105"/>
      <c r="BO832" s="105"/>
      <c r="BP832" s="105"/>
      <c r="BQ832" s="105"/>
      <c r="BR832" s="105"/>
      <c r="BS832" s="105"/>
    </row>
    <row r="833" spans="1:71" s="104" customFormat="1" ht="25.65" hidden="1" customHeight="1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  <c r="AW833" s="105"/>
      <c r="AX833" s="105"/>
      <c r="AY833" s="105"/>
      <c r="AZ833" s="105"/>
      <c r="BA833" s="105"/>
      <c r="BB833" s="105"/>
      <c r="BC833" s="105"/>
      <c r="BD833" s="105"/>
      <c r="BE833" s="105"/>
      <c r="BF833" s="105"/>
      <c r="BG833" s="105"/>
      <c r="BH833" s="105"/>
      <c r="BI833" s="105"/>
      <c r="BJ833" s="105"/>
      <c r="BK833" s="105"/>
      <c r="BL833" s="105"/>
      <c r="BM833" s="105"/>
      <c r="BN833" s="105"/>
      <c r="BO833" s="105"/>
      <c r="BP833" s="105"/>
      <c r="BQ833" s="105"/>
      <c r="BR833" s="105"/>
      <c r="BS833" s="105"/>
    </row>
    <row r="834" spans="1:71" s="104" customFormat="1" ht="25.65" hidden="1" customHeight="1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  <c r="AW834" s="105"/>
      <c r="AX834" s="105"/>
      <c r="AY834" s="105"/>
      <c r="AZ834" s="105"/>
      <c r="BA834" s="105"/>
      <c r="BB834" s="105"/>
      <c r="BC834" s="105"/>
      <c r="BD834" s="105"/>
      <c r="BE834" s="105"/>
      <c r="BF834" s="105"/>
      <c r="BG834" s="105"/>
      <c r="BH834" s="105"/>
      <c r="BI834" s="105"/>
      <c r="BJ834" s="105"/>
      <c r="BK834" s="105"/>
      <c r="BL834" s="105"/>
      <c r="BM834" s="105"/>
      <c r="BN834" s="105"/>
      <c r="BO834" s="105"/>
      <c r="BP834" s="105"/>
      <c r="BQ834" s="105"/>
      <c r="BR834" s="105"/>
      <c r="BS834" s="105"/>
    </row>
    <row r="835" spans="1:71" s="104" customFormat="1" ht="25.65" hidden="1" customHeight="1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  <c r="AW835" s="105"/>
      <c r="AX835" s="105"/>
      <c r="AY835" s="105"/>
      <c r="AZ835" s="105"/>
      <c r="BA835" s="105"/>
      <c r="BB835" s="105"/>
      <c r="BC835" s="105"/>
      <c r="BD835" s="105"/>
      <c r="BE835" s="105"/>
      <c r="BF835" s="105"/>
      <c r="BG835" s="105"/>
      <c r="BH835" s="105"/>
      <c r="BI835" s="105"/>
      <c r="BJ835" s="105"/>
      <c r="BK835" s="105"/>
      <c r="BL835" s="105"/>
      <c r="BM835" s="105"/>
      <c r="BN835" s="105"/>
      <c r="BO835" s="105"/>
      <c r="BP835" s="105"/>
      <c r="BQ835" s="105"/>
      <c r="BR835" s="105"/>
      <c r="BS835" s="105"/>
    </row>
    <row r="836" spans="1:71" s="104" customFormat="1" ht="25.65" hidden="1" customHeight="1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  <c r="AW836" s="105"/>
      <c r="AX836" s="105"/>
      <c r="AY836" s="105"/>
      <c r="AZ836" s="105"/>
      <c r="BA836" s="105"/>
      <c r="BB836" s="105"/>
      <c r="BC836" s="105"/>
      <c r="BD836" s="105"/>
      <c r="BE836" s="105"/>
      <c r="BF836" s="105"/>
      <c r="BG836" s="105"/>
      <c r="BH836" s="105"/>
      <c r="BI836" s="105"/>
      <c r="BJ836" s="105"/>
      <c r="BK836" s="105"/>
      <c r="BL836" s="105"/>
      <c r="BM836" s="105"/>
      <c r="BN836" s="105"/>
      <c r="BO836" s="105"/>
      <c r="BP836" s="105"/>
      <c r="BQ836" s="105"/>
      <c r="BR836" s="105"/>
      <c r="BS836" s="105"/>
    </row>
    <row r="837" spans="1:71" s="104" customFormat="1" ht="25.65" hidden="1" customHeight="1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  <c r="AW837" s="105"/>
      <c r="AX837" s="105"/>
      <c r="AY837" s="105"/>
      <c r="AZ837" s="105"/>
      <c r="BA837" s="105"/>
      <c r="BB837" s="105"/>
      <c r="BC837" s="105"/>
      <c r="BD837" s="105"/>
      <c r="BE837" s="105"/>
      <c r="BF837" s="105"/>
      <c r="BG837" s="105"/>
      <c r="BH837" s="105"/>
      <c r="BI837" s="105"/>
      <c r="BJ837" s="105"/>
      <c r="BK837" s="105"/>
      <c r="BL837" s="105"/>
      <c r="BM837" s="105"/>
      <c r="BN837" s="105"/>
      <c r="BO837" s="105"/>
      <c r="BP837" s="105"/>
      <c r="BQ837" s="105"/>
      <c r="BR837" s="105"/>
      <c r="BS837" s="105"/>
    </row>
    <row r="838" spans="1:71" s="104" customFormat="1" ht="25.65" hidden="1" customHeight="1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  <c r="AW838" s="105"/>
      <c r="AX838" s="105"/>
      <c r="AY838" s="105"/>
      <c r="AZ838" s="105"/>
      <c r="BA838" s="105"/>
      <c r="BB838" s="105"/>
      <c r="BC838" s="105"/>
      <c r="BD838" s="105"/>
      <c r="BE838" s="105"/>
      <c r="BF838" s="105"/>
      <c r="BG838" s="105"/>
      <c r="BH838" s="105"/>
      <c r="BI838" s="105"/>
      <c r="BJ838" s="105"/>
      <c r="BK838" s="105"/>
      <c r="BL838" s="105"/>
      <c r="BM838" s="105"/>
      <c r="BN838" s="105"/>
      <c r="BO838" s="105"/>
      <c r="BP838" s="105"/>
      <c r="BQ838" s="105"/>
      <c r="BR838" s="105"/>
      <c r="BS838" s="105"/>
    </row>
    <row r="839" spans="1:71" s="104" customFormat="1" ht="33.9" hidden="1" customHeight="1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  <c r="AW839" s="105"/>
      <c r="AX839" s="105"/>
      <c r="AY839" s="105"/>
      <c r="AZ839" s="105"/>
      <c r="BA839" s="105"/>
      <c r="BB839" s="105"/>
      <c r="BC839" s="105"/>
      <c r="BD839" s="105"/>
      <c r="BE839" s="105"/>
      <c r="BF839" s="105"/>
      <c r="BG839" s="105"/>
      <c r="BH839" s="105"/>
      <c r="BI839" s="105"/>
      <c r="BJ839" s="105"/>
      <c r="BK839" s="105"/>
      <c r="BL839" s="105"/>
      <c r="BM839" s="105"/>
      <c r="BN839" s="105"/>
      <c r="BO839" s="105"/>
      <c r="BP839" s="105"/>
      <c r="BQ839" s="105"/>
      <c r="BR839" s="105"/>
      <c r="BS839" s="105"/>
    </row>
    <row r="840" spans="1:71" s="104" customFormat="1" ht="25.65" hidden="1" customHeight="1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  <c r="AW840" s="105"/>
      <c r="AX840" s="105"/>
      <c r="AY840" s="105"/>
      <c r="AZ840" s="105"/>
      <c r="BA840" s="105"/>
      <c r="BB840" s="105"/>
      <c r="BC840" s="105"/>
      <c r="BD840" s="105"/>
      <c r="BE840" s="105"/>
      <c r="BF840" s="105"/>
      <c r="BG840" s="105"/>
      <c r="BH840" s="105"/>
      <c r="BI840" s="105"/>
      <c r="BJ840" s="105"/>
      <c r="BK840" s="105"/>
      <c r="BL840" s="105"/>
      <c r="BM840" s="105"/>
      <c r="BN840" s="105"/>
      <c r="BO840" s="105"/>
      <c r="BP840" s="105"/>
      <c r="BQ840" s="105"/>
      <c r="BR840" s="105"/>
      <c r="BS840" s="105"/>
    </row>
    <row r="841" spans="1:71" s="104" customFormat="1" ht="25.65" hidden="1" customHeight="1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  <c r="AW841" s="105"/>
      <c r="AX841" s="105"/>
      <c r="AY841" s="105"/>
      <c r="AZ841" s="105"/>
      <c r="BA841" s="105"/>
      <c r="BB841" s="105"/>
      <c r="BC841" s="105"/>
      <c r="BD841" s="105"/>
      <c r="BE841" s="105"/>
      <c r="BF841" s="105"/>
      <c r="BG841" s="105"/>
      <c r="BH841" s="105"/>
      <c r="BI841" s="105"/>
      <c r="BJ841" s="105"/>
      <c r="BK841" s="105"/>
      <c r="BL841" s="105"/>
      <c r="BM841" s="105"/>
      <c r="BN841" s="105"/>
      <c r="BO841" s="105"/>
      <c r="BP841" s="105"/>
      <c r="BQ841" s="105"/>
      <c r="BR841" s="105"/>
      <c r="BS841" s="105"/>
    </row>
    <row r="842" spans="1:71" s="104" customFormat="1" ht="25.65" hidden="1" customHeight="1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  <c r="AW842" s="105"/>
      <c r="AX842" s="105"/>
      <c r="AY842" s="105"/>
      <c r="AZ842" s="105"/>
      <c r="BA842" s="105"/>
      <c r="BB842" s="105"/>
      <c r="BC842" s="105"/>
      <c r="BD842" s="105"/>
      <c r="BE842" s="105"/>
      <c r="BF842" s="105"/>
      <c r="BG842" s="105"/>
      <c r="BH842" s="105"/>
      <c r="BI842" s="105"/>
      <c r="BJ842" s="105"/>
      <c r="BK842" s="105"/>
      <c r="BL842" s="105"/>
      <c r="BM842" s="105"/>
      <c r="BN842" s="105"/>
      <c r="BO842" s="105"/>
      <c r="BP842" s="105"/>
      <c r="BQ842" s="105"/>
      <c r="BR842" s="105"/>
      <c r="BS842" s="105"/>
    </row>
    <row r="843" spans="1:71" s="104" customFormat="1" ht="25.65" hidden="1" customHeight="1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  <c r="AW843" s="105"/>
      <c r="AX843" s="105"/>
      <c r="AY843" s="105"/>
      <c r="AZ843" s="105"/>
      <c r="BA843" s="105"/>
      <c r="BB843" s="105"/>
      <c r="BC843" s="105"/>
      <c r="BD843" s="105"/>
      <c r="BE843" s="105"/>
      <c r="BF843" s="105"/>
      <c r="BG843" s="105"/>
      <c r="BH843" s="105"/>
      <c r="BI843" s="105"/>
      <c r="BJ843" s="105"/>
      <c r="BK843" s="105"/>
      <c r="BL843" s="105"/>
      <c r="BM843" s="105"/>
      <c r="BN843" s="105"/>
      <c r="BO843" s="105"/>
      <c r="BP843" s="105"/>
      <c r="BQ843" s="105"/>
      <c r="BR843" s="105"/>
      <c r="BS843" s="105"/>
    </row>
    <row r="844" spans="1:71" s="104" customFormat="1" ht="12.9" hidden="1" customHeight="1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  <c r="AW844" s="105"/>
      <c r="AX844" s="105"/>
      <c r="AY844" s="105"/>
      <c r="AZ844" s="105"/>
      <c r="BA844" s="105"/>
      <c r="BB844" s="105"/>
      <c r="BC844" s="105"/>
      <c r="BD844" s="105"/>
      <c r="BE844" s="105"/>
      <c r="BF844" s="105"/>
      <c r="BG844" s="105"/>
      <c r="BH844" s="105"/>
      <c r="BI844" s="105"/>
      <c r="BJ844" s="105"/>
      <c r="BK844" s="105"/>
      <c r="BL844" s="105"/>
      <c r="BM844" s="105"/>
      <c r="BN844" s="105"/>
      <c r="BO844" s="105"/>
      <c r="BP844" s="105"/>
      <c r="BQ844" s="105"/>
      <c r="BR844" s="105"/>
      <c r="BS844" s="105"/>
    </row>
    <row r="845" spans="1:71" s="104" customFormat="1" ht="12.9" hidden="1" customHeight="1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  <c r="AW845" s="105"/>
      <c r="AX845" s="105"/>
      <c r="AY845" s="105"/>
      <c r="AZ845" s="105"/>
      <c r="BA845" s="105"/>
      <c r="BB845" s="105"/>
      <c r="BC845" s="105"/>
      <c r="BD845" s="105"/>
      <c r="BE845" s="105"/>
      <c r="BF845" s="105"/>
      <c r="BG845" s="105"/>
      <c r="BH845" s="105"/>
      <c r="BI845" s="105"/>
      <c r="BJ845" s="105"/>
      <c r="BK845" s="105"/>
      <c r="BL845" s="105"/>
      <c r="BM845" s="105"/>
      <c r="BN845" s="105"/>
      <c r="BO845" s="105"/>
      <c r="BP845" s="105"/>
      <c r="BQ845" s="105"/>
      <c r="BR845" s="105"/>
      <c r="BS845" s="105"/>
    </row>
    <row r="846" spans="1:71" s="104" customFormat="1" ht="12.9" hidden="1" customHeight="1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  <c r="AW846" s="105"/>
      <c r="AX846" s="105"/>
      <c r="AY846" s="105"/>
      <c r="AZ846" s="105"/>
      <c r="BA846" s="105"/>
      <c r="BB846" s="105"/>
      <c r="BC846" s="105"/>
      <c r="BD846" s="105"/>
      <c r="BE846" s="105"/>
      <c r="BF846" s="105"/>
      <c r="BG846" s="105"/>
      <c r="BH846" s="105"/>
      <c r="BI846" s="105"/>
      <c r="BJ846" s="105"/>
      <c r="BK846" s="105"/>
      <c r="BL846" s="105"/>
      <c r="BM846" s="105"/>
      <c r="BN846" s="105"/>
      <c r="BO846" s="105"/>
      <c r="BP846" s="105"/>
      <c r="BQ846" s="105"/>
      <c r="BR846" s="105"/>
      <c r="BS846" s="105"/>
    </row>
    <row r="847" spans="1:71" s="104" customFormat="1" ht="12.9" hidden="1" customHeight="1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  <c r="AW847" s="105"/>
      <c r="AX847" s="105"/>
      <c r="AY847" s="105"/>
      <c r="AZ847" s="105"/>
      <c r="BA847" s="105"/>
      <c r="BB847" s="105"/>
      <c r="BC847" s="105"/>
      <c r="BD847" s="105"/>
      <c r="BE847" s="105"/>
      <c r="BF847" s="105"/>
      <c r="BG847" s="105"/>
      <c r="BH847" s="105"/>
      <c r="BI847" s="105"/>
      <c r="BJ847" s="105"/>
      <c r="BK847" s="105"/>
      <c r="BL847" s="105"/>
      <c r="BM847" s="105"/>
      <c r="BN847" s="105"/>
      <c r="BO847" s="105"/>
      <c r="BP847" s="105"/>
      <c r="BQ847" s="105"/>
      <c r="BR847" s="105"/>
      <c r="BS847" s="105"/>
    </row>
    <row r="848" spans="1:71" s="104" customFormat="1" ht="25.65" hidden="1" customHeight="1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  <c r="AW848" s="105"/>
      <c r="AX848" s="105"/>
      <c r="AY848" s="105"/>
      <c r="AZ848" s="105"/>
      <c r="BA848" s="105"/>
      <c r="BB848" s="105"/>
      <c r="BC848" s="105"/>
      <c r="BD848" s="105"/>
      <c r="BE848" s="105"/>
      <c r="BF848" s="105"/>
      <c r="BG848" s="105"/>
      <c r="BH848" s="105"/>
      <c r="BI848" s="105"/>
      <c r="BJ848" s="105"/>
      <c r="BK848" s="105"/>
      <c r="BL848" s="105"/>
      <c r="BM848" s="105"/>
      <c r="BN848" s="105"/>
      <c r="BO848" s="105"/>
      <c r="BP848" s="105"/>
      <c r="BQ848" s="105"/>
      <c r="BR848" s="105"/>
      <c r="BS848" s="105"/>
    </row>
    <row r="849" spans="1:71" s="104" customFormat="1" ht="25.65" hidden="1" customHeight="1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  <c r="AW849" s="105"/>
      <c r="AX849" s="105"/>
      <c r="AY849" s="105"/>
      <c r="AZ849" s="105"/>
      <c r="BA849" s="105"/>
      <c r="BB849" s="105"/>
      <c r="BC849" s="105"/>
      <c r="BD849" s="105"/>
      <c r="BE849" s="105"/>
      <c r="BF849" s="105"/>
      <c r="BG849" s="105"/>
      <c r="BH849" s="105"/>
      <c r="BI849" s="105"/>
      <c r="BJ849" s="105"/>
      <c r="BK849" s="105"/>
      <c r="BL849" s="105"/>
      <c r="BM849" s="105"/>
      <c r="BN849" s="105"/>
      <c r="BO849" s="105"/>
      <c r="BP849" s="105"/>
      <c r="BQ849" s="105"/>
      <c r="BR849" s="105"/>
      <c r="BS849" s="105"/>
    </row>
    <row r="850" spans="1:71" s="104" customFormat="1" ht="12.9" hidden="1" customHeight="1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  <c r="AW850" s="105"/>
      <c r="AX850" s="105"/>
      <c r="AY850" s="105"/>
      <c r="AZ850" s="105"/>
      <c r="BA850" s="105"/>
      <c r="BB850" s="105"/>
      <c r="BC850" s="105"/>
      <c r="BD850" s="105"/>
      <c r="BE850" s="105"/>
      <c r="BF850" s="105"/>
      <c r="BG850" s="105"/>
      <c r="BH850" s="105"/>
      <c r="BI850" s="105"/>
      <c r="BJ850" s="105"/>
      <c r="BK850" s="105"/>
      <c r="BL850" s="105"/>
      <c r="BM850" s="105"/>
      <c r="BN850" s="105"/>
      <c r="BO850" s="105"/>
      <c r="BP850" s="105"/>
      <c r="BQ850" s="105"/>
      <c r="BR850" s="105"/>
      <c r="BS850" s="105"/>
    </row>
    <row r="851" spans="1:71" s="104" customFormat="1" ht="12.9" hidden="1" customHeight="1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  <c r="AW851" s="105"/>
      <c r="AX851" s="105"/>
      <c r="AY851" s="105"/>
      <c r="AZ851" s="105"/>
      <c r="BA851" s="105"/>
      <c r="BB851" s="105"/>
      <c r="BC851" s="105"/>
      <c r="BD851" s="105"/>
      <c r="BE851" s="105"/>
      <c r="BF851" s="105"/>
      <c r="BG851" s="105"/>
      <c r="BH851" s="105"/>
      <c r="BI851" s="105"/>
      <c r="BJ851" s="105"/>
      <c r="BK851" s="105"/>
      <c r="BL851" s="105"/>
      <c r="BM851" s="105"/>
      <c r="BN851" s="105"/>
      <c r="BO851" s="105"/>
      <c r="BP851" s="105"/>
      <c r="BQ851" s="105"/>
      <c r="BR851" s="105"/>
      <c r="BS851" s="105"/>
    </row>
    <row r="852" spans="1:71" s="104" customFormat="1" ht="33.9" hidden="1" customHeight="1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  <c r="AW852" s="105"/>
      <c r="AX852" s="105"/>
      <c r="AY852" s="105"/>
      <c r="AZ852" s="105"/>
      <c r="BA852" s="105"/>
      <c r="BB852" s="105"/>
      <c r="BC852" s="105"/>
      <c r="BD852" s="105"/>
      <c r="BE852" s="105"/>
      <c r="BF852" s="105"/>
      <c r="BG852" s="105"/>
      <c r="BH852" s="105"/>
      <c r="BI852" s="105"/>
      <c r="BJ852" s="105"/>
      <c r="BK852" s="105"/>
      <c r="BL852" s="105"/>
      <c r="BM852" s="105"/>
      <c r="BN852" s="105"/>
      <c r="BO852" s="105"/>
      <c r="BP852" s="105"/>
      <c r="BQ852" s="105"/>
      <c r="BR852" s="105"/>
      <c r="BS852" s="105"/>
    </row>
    <row r="853" spans="1:71" s="104" customFormat="1" ht="33.9" hidden="1" customHeight="1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  <c r="AW853" s="105"/>
      <c r="AX853" s="105"/>
      <c r="AY853" s="105"/>
      <c r="AZ853" s="105"/>
      <c r="BA853" s="105"/>
      <c r="BB853" s="105"/>
      <c r="BC853" s="105"/>
      <c r="BD853" s="105"/>
      <c r="BE853" s="105"/>
      <c r="BF853" s="105"/>
      <c r="BG853" s="105"/>
      <c r="BH853" s="105"/>
      <c r="BI853" s="105"/>
      <c r="BJ853" s="105"/>
      <c r="BK853" s="105"/>
      <c r="BL853" s="105"/>
      <c r="BM853" s="105"/>
      <c r="BN853" s="105"/>
      <c r="BO853" s="105"/>
      <c r="BP853" s="105"/>
      <c r="BQ853" s="105"/>
      <c r="BR853" s="105"/>
      <c r="BS853" s="105"/>
    </row>
    <row r="854" spans="1:71" s="104" customFormat="1" ht="25.65" hidden="1" customHeight="1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  <c r="AW854" s="105"/>
      <c r="AX854" s="105"/>
      <c r="AY854" s="105"/>
      <c r="AZ854" s="105"/>
      <c r="BA854" s="105"/>
      <c r="BB854" s="105"/>
      <c r="BC854" s="105"/>
      <c r="BD854" s="105"/>
      <c r="BE854" s="105"/>
      <c r="BF854" s="105"/>
      <c r="BG854" s="105"/>
      <c r="BH854" s="105"/>
      <c r="BI854" s="105"/>
      <c r="BJ854" s="105"/>
      <c r="BK854" s="105"/>
      <c r="BL854" s="105"/>
      <c r="BM854" s="105"/>
      <c r="BN854" s="105"/>
      <c r="BO854" s="105"/>
      <c r="BP854" s="105"/>
      <c r="BQ854" s="105"/>
      <c r="BR854" s="105"/>
      <c r="BS854" s="105"/>
    </row>
    <row r="855" spans="1:71" s="104" customFormat="1" ht="25.65" hidden="1" customHeight="1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  <c r="AW855" s="105"/>
      <c r="AX855" s="105"/>
      <c r="AY855" s="105"/>
      <c r="AZ855" s="105"/>
      <c r="BA855" s="105"/>
      <c r="BB855" s="105"/>
      <c r="BC855" s="105"/>
      <c r="BD855" s="105"/>
      <c r="BE855" s="105"/>
      <c r="BF855" s="105"/>
      <c r="BG855" s="105"/>
      <c r="BH855" s="105"/>
      <c r="BI855" s="105"/>
      <c r="BJ855" s="105"/>
      <c r="BK855" s="105"/>
      <c r="BL855" s="105"/>
      <c r="BM855" s="105"/>
      <c r="BN855" s="105"/>
      <c r="BO855" s="105"/>
      <c r="BP855" s="105"/>
      <c r="BQ855" s="105"/>
      <c r="BR855" s="105"/>
      <c r="BS855" s="105"/>
    </row>
    <row r="856" spans="1:71" s="104" customFormat="1" ht="25.65" hidden="1" customHeight="1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  <c r="AW856" s="105"/>
      <c r="AX856" s="105"/>
      <c r="AY856" s="105"/>
      <c r="AZ856" s="105"/>
      <c r="BA856" s="105"/>
      <c r="BB856" s="105"/>
      <c r="BC856" s="105"/>
      <c r="BD856" s="105"/>
      <c r="BE856" s="105"/>
      <c r="BF856" s="105"/>
      <c r="BG856" s="105"/>
      <c r="BH856" s="105"/>
      <c r="BI856" s="105"/>
      <c r="BJ856" s="105"/>
      <c r="BK856" s="105"/>
      <c r="BL856" s="105"/>
      <c r="BM856" s="105"/>
      <c r="BN856" s="105"/>
      <c r="BO856" s="105"/>
      <c r="BP856" s="105"/>
      <c r="BQ856" s="105"/>
      <c r="BR856" s="105"/>
      <c r="BS856" s="105"/>
    </row>
    <row r="857" spans="1:71" s="104" customFormat="1" ht="25.65" hidden="1" customHeight="1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  <c r="AW857" s="105"/>
      <c r="AX857" s="105"/>
      <c r="AY857" s="105"/>
      <c r="AZ857" s="105"/>
      <c r="BA857" s="105"/>
      <c r="BB857" s="105"/>
      <c r="BC857" s="105"/>
      <c r="BD857" s="105"/>
      <c r="BE857" s="105"/>
      <c r="BF857" s="105"/>
      <c r="BG857" s="105"/>
      <c r="BH857" s="105"/>
      <c r="BI857" s="105"/>
      <c r="BJ857" s="105"/>
      <c r="BK857" s="105"/>
      <c r="BL857" s="105"/>
      <c r="BM857" s="105"/>
      <c r="BN857" s="105"/>
      <c r="BO857" s="105"/>
      <c r="BP857" s="105"/>
      <c r="BQ857" s="105"/>
      <c r="BR857" s="105"/>
      <c r="BS857" s="105"/>
    </row>
    <row r="858" spans="1:71" s="104" customFormat="1" ht="25.65" hidden="1" customHeight="1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  <c r="AW858" s="105"/>
      <c r="AX858" s="105"/>
      <c r="AY858" s="105"/>
      <c r="AZ858" s="105"/>
      <c r="BA858" s="105"/>
      <c r="BB858" s="105"/>
      <c r="BC858" s="105"/>
      <c r="BD858" s="105"/>
      <c r="BE858" s="105"/>
      <c r="BF858" s="105"/>
      <c r="BG858" s="105"/>
      <c r="BH858" s="105"/>
      <c r="BI858" s="105"/>
      <c r="BJ858" s="105"/>
      <c r="BK858" s="105"/>
      <c r="BL858" s="105"/>
      <c r="BM858" s="105"/>
      <c r="BN858" s="105"/>
      <c r="BO858" s="105"/>
      <c r="BP858" s="105"/>
      <c r="BQ858" s="105"/>
      <c r="BR858" s="105"/>
      <c r="BS858" s="105"/>
    </row>
    <row r="859" spans="1:71" s="104" customFormat="1" ht="25.65" customHeight="1">
      <c r="A859" s="63">
        <v>847</v>
      </c>
      <c r="B859" s="6" t="s">
        <v>1327</v>
      </c>
      <c r="C859" s="64" t="s">
        <v>1326</v>
      </c>
      <c r="D859" s="64"/>
      <c r="E859" s="107">
        <v>1</v>
      </c>
      <c r="F859" s="107">
        <v>1</v>
      </c>
      <c r="G859" s="107"/>
      <c r="H859" s="107">
        <v>1</v>
      </c>
      <c r="I859" s="107"/>
      <c r="J859" s="107"/>
      <c r="K859" s="107"/>
      <c r="L859" s="107"/>
      <c r="M859" s="107"/>
      <c r="N859" s="107"/>
      <c r="O859" s="107"/>
      <c r="P859" s="107"/>
      <c r="Q859" s="107"/>
      <c r="R859" s="107">
        <v>1</v>
      </c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>
        <v>1</v>
      </c>
      <c r="AL859" s="107">
        <v>1</v>
      </c>
      <c r="AM859" s="107"/>
      <c r="AN859" s="107"/>
      <c r="AO859" s="107"/>
      <c r="AP859" s="107"/>
      <c r="AQ859" s="107"/>
      <c r="AR859" s="107">
        <v>1</v>
      </c>
      <c r="AS859" s="107"/>
      <c r="AT859" s="107"/>
      <c r="AU859" s="105"/>
      <c r="AV859" s="105"/>
      <c r="AW859" s="105"/>
      <c r="AX859" s="105"/>
      <c r="AY859" s="105">
        <v>1</v>
      </c>
      <c r="AZ859" s="105">
        <v>1</v>
      </c>
      <c r="BA859" s="105"/>
      <c r="BB859" s="105"/>
      <c r="BC859" s="105"/>
      <c r="BD859" s="105"/>
      <c r="BE859" s="105"/>
      <c r="BF859" s="105"/>
      <c r="BG859" s="105"/>
      <c r="BH859" s="105"/>
      <c r="BI859" s="105">
        <v>1</v>
      </c>
      <c r="BJ859" s="105">
        <v>1</v>
      </c>
      <c r="BK859" s="105"/>
      <c r="BL859" s="105"/>
      <c r="BM859" s="105"/>
      <c r="BN859" s="105"/>
      <c r="BO859" s="105"/>
      <c r="BP859" s="105"/>
      <c r="BQ859" s="105"/>
      <c r="BR859" s="105"/>
      <c r="BS859" s="105"/>
    </row>
    <row r="860" spans="1:71" s="104" customFormat="1" ht="25.65" hidden="1" customHeight="1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  <c r="AW860" s="105"/>
      <c r="AX860" s="105"/>
      <c r="AY860" s="105"/>
      <c r="AZ860" s="105"/>
      <c r="BA860" s="105"/>
      <c r="BB860" s="105"/>
      <c r="BC860" s="105"/>
      <c r="BD860" s="105"/>
      <c r="BE860" s="105"/>
      <c r="BF860" s="105"/>
      <c r="BG860" s="105"/>
      <c r="BH860" s="105"/>
      <c r="BI860" s="105"/>
      <c r="BJ860" s="105"/>
      <c r="BK860" s="105"/>
      <c r="BL860" s="105"/>
      <c r="BM860" s="105"/>
      <c r="BN860" s="105"/>
      <c r="BO860" s="105"/>
      <c r="BP860" s="105"/>
      <c r="BQ860" s="105"/>
      <c r="BR860" s="105"/>
      <c r="BS860" s="105"/>
    </row>
    <row r="861" spans="1:71" s="104" customFormat="1" ht="25.65" hidden="1" customHeight="1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  <c r="AW861" s="105"/>
      <c r="AX861" s="105"/>
      <c r="AY861" s="105"/>
      <c r="AZ861" s="105"/>
      <c r="BA861" s="105"/>
      <c r="BB861" s="105"/>
      <c r="BC861" s="105"/>
      <c r="BD861" s="105"/>
      <c r="BE861" s="105"/>
      <c r="BF861" s="105"/>
      <c r="BG861" s="105"/>
      <c r="BH861" s="105"/>
      <c r="BI861" s="105"/>
      <c r="BJ861" s="105"/>
      <c r="BK861" s="105"/>
      <c r="BL861" s="105"/>
      <c r="BM861" s="105"/>
      <c r="BN861" s="105"/>
      <c r="BO861" s="105"/>
      <c r="BP861" s="105"/>
      <c r="BQ861" s="105"/>
      <c r="BR861" s="105"/>
      <c r="BS861" s="105"/>
    </row>
    <row r="862" spans="1:71" s="104" customFormat="1" ht="25.65" hidden="1" customHeight="1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  <c r="AW862" s="105"/>
      <c r="AX862" s="105"/>
      <c r="AY862" s="105"/>
      <c r="AZ862" s="105"/>
      <c r="BA862" s="105"/>
      <c r="BB862" s="105"/>
      <c r="BC862" s="105"/>
      <c r="BD862" s="105"/>
      <c r="BE862" s="105"/>
      <c r="BF862" s="105"/>
      <c r="BG862" s="105"/>
      <c r="BH862" s="105"/>
      <c r="BI862" s="105"/>
      <c r="BJ862" s="105"/>
      <c r="BK862" s="105"/>
      <c r="BL862" s="105"/>
      <c r="BM862" s="105"/>
      <c r="BN862" s="105"/>
      <c r="BO862" s="105"/>
      <c r="BP862" s="105"/>
      <c r="BQ862" s="105"/>
      <c r="BR862" s="105"/>
      <c r="BS862" s="105"/>
    </row>
    <row r="863" spans="1:71" s="104" customFormat="1" ht="25.65" hidden="1" customHeight="1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  <c r="AW863" s="105"/>
      <c r="AX863" s="105"/>
      <c r="AY863" s="105"/>
      <c r="AZ863" s="105"/>
      <c r="BA863" s="105"/>
      <c r="BB863" s="105"/>
      <c r="BC863" s="105"/>
      <c r="BD863" s="105"/>
      <c r="BE863" s="105"/>
      <c r="BF863" s="105"/>
      <c r="BG863" s="105"/>
      <c r="BH863" s="105"/>
      <c r="BI863" s="105"/>
      <c r="BJ863" s="105"/>
      <c r="BK863" s="105"/>
      <c r="BL863" s="105"/>
      <c r="BM863" s="105"/>
      <c r="BN863" s="105"/>
      <c r="BO863" s="105"/>
      <c r="BP863" s="105"/>
      <c r="BQ863" s="105"/>
      <c r="BR863" s="105"/>
      <c r="BS863" s="105"/>
    </row>
    <row r="864" spans="1:71" s="104" customFormat="1" ht="25.65" hidden="1" customHeight="1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  <c r="AW864" s="105"/>
      <c r="AX864" s="105"/>
      <c r="AY864" s="105"/>
      <c r="AZ864" s="105"/>
      <c r="BA864" s="105"/>
      <c r="BB864" s="105"/>
      <c r="BC864" s="105"/>
      <c r="BD864" s="105"/>
      <c r="BE864" s="105"/>
      <c r="BF864" s="105"/>
      <c r="BG864" s="105"/>
      <c r="BH864" s="105"/>
      <c r="BI864" s="105"/>
      <c r="BJ864" s="105"/>
      <c r="BK864" s="105"/>
      <c r="BL864" s="105"/>
      <c r="BM864" s="105"/>
      <c r="BN864" s="105"/>
      <c r="BO864" s="105"/>
      <c r="BP864" s="105"/>
      <c r="BQ864" s="105"/>
      <c r="BR864" s="105"/>
      <c r="BS864" s="105"/>
    </row>
    <row r="865" spans="1:71" s="104" customFormat="1" ht="25.65" hidden="1" customHeight="1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  <c r="AW865" s="105"/>
      <c r="AX865" s="105"/>
      <c r="AY865" s="105"/>
      <c r="AZ865" s="105"/>
      <c r="BA865" s="105"/>
      <c r="BB865" s="105"/>
      <c r="BC865" s="105"/>
      <c r="BD865" s="105"/>
      <c r="BE865" s="105"/>
      <c r="BF865" s="105"/>
      <c r="BG865" s="105"/>
      <c r="BH865" s="105"/>
      <c r="BI865" s="105"/>
      <c r="BJ865" s="105"/>
      <c r="BK865" s="105"/>
      <c r="BL865" s="105"/>
      <c r="BM865" s="105"/>
      <c r="BN865" s="105"/>
      <c r="BO865" s="105"/>
      <c r="BP865" s="105"/>
      <c r="BQ865" s="105"/>
      <c r="BR865" s="105"/>
      <c r="BS865" s="105"/>
    </row>
    <row r="866" spans="1:71" s="104" customFormat="1" ht="25.65" hidden="1" customHeight="1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  <c r="AW866" s="105"/>
      <c r="AX866" s="105"/>
      <c r="AY866" s="105"/>
      <c r="AZ866" s="105"/>
      <c r="BA866" s="105"/>
      <c r="BB866" s="105"/>
      <c r="BC866" s="105"/>
      <c r="BD866" s="105"/>
      <c r="BE866" s="105"/>
      <c r="BF866" s="105"/>
      <c r="BG866" s="105"/>
      <c r="BH866" s="105"/>
      <c r="BI866" s="105"/>
      <c r="BJ866" s="105"/>
      <c r="BK866" s="105"/>
      <c r="BL866" s="105"/>
      <c r="BM866" s="105"/>
      <c r="BN866" s="105"/>
      <c r="BO866" s="105"/>
      <c r="BP866" s="105"/>
      <c r="BQ866" s="105"/>
      <c r="BR866" s="105"/>
      <c r="BS866" s="105"/>
    </row>
    <row r="867" spans="1:71" s="104" customFormat="1" ht="12.9" hidden="1" customHeight="1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  <c r="AW867" s="105"/>
      <c r="AX867" s="105"/>
      <c r="AY867" s="105"/>
      <c r="AZ867" s="105"/>
      <c r="BA867" s="105"/>
      <c r="BB867" s="105"/>
      <c r="BC867" s="105"/>
      <c r="BD867" s="105"/>
      <c r="BE867" s="105"/>
      <c r="BF867" s="105"/>
      <c r="BG867" s="105"/>
      <c r="BH867" s="105"/>
      <c r="BI867" s="105"/>
      <c r="BJ867" s="105"/>
      <c r="BK867" s="105"/>
      <c r="BL867" s="105"/>
      <c r="BM867" s="105"/>
      <c r="BN867" s="105"/>
      <c r="BO867" s="105"/>
      <c r="BP867" s="105"/>
      <c r="BQ867" s="105"/>
      <c r="BR867" s="105"/>
      <c r="BS867" s="105"/>
    </row>
    <row r="868" spans="1:71" s="104" customFormat="1" ht="12.9" hidden="1" customHeight="1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  <c r="AW868" s="105"/>
      <c r="AX868" s="105"/>
      <c r="AY868" s="105"/>
      <c r="AZ868" s="105"/>
      <c r="BA868" s="105"/>
      <c r="BB868" s="105"/>
      <c r="BC868" s="105"/>
      <c r="BD868" s="105"/>
      <c r="BE868" s="105"/>
      <c r="BF868" s="105"/>
      <c r="BG868" s="105"/>
      <c r="BH868" s="105"/>
      <c r="BI868" s="105"/>
      <c r="BJ868" s="105"/>
      <c r="BK868" s="105"/>
      <c r="BL868" s="105"/>
      <c r="BM868" s="105"/>
      <c r="BN868" s="105"/>
      <c r="BO868" s="105"/>
      <c r="BP868" s="105"/>
      <c r="BQ868" s="105"/>
      <c r="BR868" s="105"/>
      <c r="BS868" s="105"/>
    </row>
    <row r="869" spans="1:71" s="104" customFormat="1" ht="12.9" hidden="1" customHeight="1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  <c r="AW869" s="105"/>
      <c r="AX869" s="105"/>
      <c r="AY869" s="105"/>
      <c r="AZ869" s="105"/>
      <c r="BA869" s="105"/>
      <c r="BB869" s="105"/>
      <c r="BC869" s="105"/>
      <c r="BD869" s="105"/>
      <c r="BE869" s="105"/>
      <c r="BF869" s="105"/>
      <c r="BG869" s="105"/>
      <c r="BH869" s="105"/>
      <c r="BI869" s="105"/>
      <c r="BJ869" s="105"/>
      <c r="BK869" s="105"/>
      <c r="BL869" s="105"/>
      <c r="BM869" s="105"/>
      <c r="BN869" s="105"/>
      <c r="BO869" s="105"/>
      <c r="BP869" s="105"/>
      <c r="BQ869" s="105"/>
      <c r="BR869" s="105"/>
      <c r="BS869" s="105"/>
    </row>
    <row r="870" spans="1:71" s="104" customFormat="1" ht="12.9" hidden="1" customHeight="1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  <c r="AW870" s="105"/>
      <c r="AX870" s="105"/>
      <c r="AY870" s="105"/>
      <c r="AZ870" s="105"/>
      <c r="BA870" s="105"/>
      <c r="BB870" s="105"/>
      <c r="BC870" s="105"/>
      <c r="BD870" s="105"/>
      <c r="BE870" s="105"/>
      <c r="BF870" s="105"/>
      <c r="BG870" s="105"/>
      <c r="BH870" s="105"/>
      <c r="BI870" s="105"/>
      <c r="BJ870" s="105"/>
      <c r="BK870" s="105"/>
      <c r="BL870" s="105"/>
      <c r="BM870" s="105"/>
      <c r="BN870" s="105"/>
      <c r="BO870" s="105"/>
      <c r="BP870" s="105"/>
      <c r="BQ870" s="105"/>
      <c r="BR870" s="105"/>
      <c r="BS870" s="105"/>
    </row>
    <row r="871" spans="1:71" s="104" customFormat="1" ht="12.9" hidden="1" customHeight="1">
      <c r="A871" s="63">
        <v>859</v>
      </c>
      <c r="B871" s="6">
        <v>395</v>
      </c>
      <c r="C871" s="64" t="s">
        <v>1340</v>
      </c>
      <c r="D871" s="64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/>
      <c r="AT871" s="107"/>
      <c r="AU871" s="105"/>
      <c r="AV871" s="105"/>
      <c r="AW871" s="105"/>
      <c r="AX871" s="105"/>
      <c r="AY871" s="105"/>
      <c r="AZ871" s="105"/>
      <c r="BA871" s="105"/>
      <c r="BB871" s="105"/>
      <c r="BC871" s="105"/>
      <c r="BD871" s="105"/>
      <c r="BE871" s="105"/>
      <c r="BF871" s="105"/>
      <c r="BG871" s="105"/>
      <c r="BH871" s="105"/>
      <c r="BI871" s="105"/>
      <c r="BJ871" s="105"/>
      <c r="BK871" s="105"/>
      <c r="BL871" s="105"/>
      <c r="BM871" s="105"/>
      <c r="BN871" s="105"/>
      <c r="BO871" s="105"/>
      <c r="BP871" s="105"/>
      <c r="BQ871" s="105"/>
      <c r="BR871" s="105"/>
      <c r="BS871" s="105"/>
    </row>
    <row r="872" spans="1:71" s="104" customFormat="1" ht="12.9" hidden="1" customHeight="1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  <c r="AW872" s="105"/>
      <c r="AX872" s="105"/>
      <c r="AY872" s="105"/>
      <c r="AZ872" s="105"/>
      <c r="BA872" s="105"/>
      <c r="BB872" s="105"/>
      <c r="BC872" s="105"/>
      <c r="BD872" s="105"/>
      <c r="BE872" s="105"/>
      <c r="BF872" s="105"/>
      <c r="BG872" s="105"/>
      <c r="BH872" s="105"/>
      <c r="BI872" s="105"/>
      <c r="BJ872" s="105"/>
      <c r="BK872" s="105"/>
      <c r="BL872" s="105"/>
      <c r="BM872" s="105"/>
      <c r="BN872" s="105"/>
      <c r="BO872" s="105"/>
      <c r="BP872" s="105"/>
      <c r="BQ872" s="105"/>
      <c r="BR872" s="105"/>
      <c r="BS872" s="105"/>
    </row>
    <row r="873" spans="1:71" s="104" customFormat="1" ht="25.65" hidden="1" customHeight="1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  <c r="AW873" s="105"/>
      <c r="AX873" s="105"/>
      <c r="AY873" s="105"/>
      <c r="AZ873" s="105"/>
      <c r="BA873" s="105"/>
      <c r="BB873" s="105"/>
      <c r="BC873" s="105"/>
      <c r="BD873" s="105"/>
      <c r="BE873" s="105"/>
      <c r="BF873" s="105"/>
      <c r="BG873" s="105"/>
      <c r="BH873" s="105"/>
      <c r="BI873" s="105"/>
      <c r="BJ873" s="105"/>
      <c r="BK873" s="105"/>
      <c r="BL873" s="105"/>
      <c r="BM873" s="105"/>
      <c r="BN873" s="105"/>
      <c r="BO873" s="105"/>
      <c r="BP873" s="105"/>
      <c r="BQ873" s="105"/>
      <c r="BR873" s="105"/>
      <c r="BS873" s="105"/>
    </row>
    <row r="874" spans="1:71" s="104" customFormat="1" ht="25.65" hidden="1" customHeight="1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  <c r="AW874" s="105"/>
      <c r="AX874" s="105"/>
      <c r="AY874" s="105"/>
      <c r="AZ874" s="105"/>
      <c r="BA874" s="105"/>
      <c r="BB874" s="105"/>
      <c r="BC874" s="105"/>
      <c r="BD874" s="105"/>
      <c r="BE874" s="105"/>
      <c r="BF874" s="105"/>
      <c r="BG874" s="105"/>
      <c r="BH874" s="105"/>
      <c r="BI874" s="105"/>
      <c r="BJ874" s="105"/>
      <c r="BK874" s="105"/>
      <c r="BL874" s="105"/>
      <c r="BM874" s="105"/>
      <c r="BN874" s="105"/>
      <c r="BO874" s="105"/>
      <c r="BP874" s="105"/>
      <c r="BQ874" s="105"/>
      <c r="BR874" s="105"/>
      <c r="BS874" s="105"/>
    </row>
    <row r="875" spans="1:71" s="104" customFormat="1" ht="25.65" hidden="1" customHeight="1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  <c r="AW875" s="105"/>
      <c r="AX875" s="105"/>
      <c r="AY875" s="105"/>
      <c r="AZ875" s="105"/>
      <c r="BA875" s="105"/>
      <c r="BB875" s="105"/>
      <c r="BC875" s="105"/>
      <c r="BD875" s="105"/>
      <c r="BE875" s="105"/>
      <c r="BF875" s="105"/>
      <c r="BG875" s="105"/>
      <c r="BH875" s="105"/>
      <c r="BI875" s="105"/>
      <c r="BJ875" s="105"/>
      <c r="BK875" s="105"/>
      <c r="BL875" s="105"/>
      <c r="BM875" s="105"/>
      <c r="BN875" s="105"/>
      <c r="BO875" s="105"/>
      <c r="BP875" s="105"/>
      <c r="BQ875" s="105"/>
      <c r="BR875" s="105"/>
      <c r="BS875" s="105"/>
    </row>
    <row r="876" spans="1:71" s="104" customFormat="1" ht="25.65" hidden="1" customHeight="1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  <c r="AW876" s="105"/>
      <c r="AX876" s="105"/>
      <c r="AY876" s="105"/>
      <c r="AZ876" s="105"/>
      <c r="BA876" s="105"/>
      <c r="BB876" s="105"/>
      <c r="BC876" s="105"/>
      <c r="BD876" s="105"/>
      <c r="BE876" s="105"/>
      <c r="BF876" s="105"/>
      <c r="BG876" s="105"/>
      <c r="BH876" s="105"/>
      <c r="BI876" s="105"/>
      <c r="BJ876" s="105"/>
      <c r="BK876" s="105"/>
      <c r="BL876" s="105"/>
      <c r="BM876" s="105"/>
      <c r="BN876" s="105"/>
      <c r="BO876" s="105"/>
      <c r="BP876" s="105"/>
      <c r="BQ876" s="105"/>
      <c r="BR876" s="105"/>
      <c r="BS876" s="105"/>
    </row>
    <row r="877" spans="1:71" s="104" customFormat="1" ht="25.65" hidden="1" customHeight="1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  <c r="AW877" s="105"/>
      <c r="AX877" s="105"/>
      <c r="AY877" s="105"/>
      <c r="AZ877" s="105"/>
      <c r="BA877" s="105"/>
      <c r="BB877" s="105"/>
      <c r="BC877" s="105"/>
      <c r="BD877" s="105"/>
      <c r="BE877" s="105"/>
      <c r="BF877" s="105"/>
      <c r="BG877" s="105"/>
      <c r="BH877" s="105"/>
      <c r="BI877" s="105"/>
      <c r="BJ877" s="105"/>
      <c r="BK877" s="105"/>
      <c r="BL877" s="105"/>
      <c r="BM877" s="105"/>
      <c r="BN877" s="105"/>
      <c r="BO877" s="105"/>
      <c r="BP877" s="105"/>
      <c r="BQ877" s="105"/>
      <c r="BR877" s="105"/>
      <c r="BS877" s="105"/>
    </row>
    <row r="878" spans="1:71" s="104" customFormat="1" ht="25.65" hidden="1" customHeight="1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  <c r="AW878" s="105"/>
      <c r="AX878" s="105"/>
      <c r="AY878" s="105"/>
      <c r="AZ878" s="105"/>
      <c r="BA878" s="105"/>
      <c r="BB878" s="105"/>
      <c r="BC878" s="105"/>
      <c r="BD878" s="105"/>
      <c r="BE878" s="105"/>
      <c r="BF878" s="105"/>
      <c r="BG878" s="105"/>
      <c r="BH878" s="105"/>
      <c r="BI878" s="105"/>
      <c r="BJ878" s="105"/>
      <c r="BK878" s="105"/>
      <c r="BL878" s="105"/>
      <c r="BM878" s="105"/>
      <c r="BN878" s="105"/>
      <c r="BO878" s="105"/>
      <c r="BP878" s="105"/>
      <c r="BQ878" s="105"/>
      <c r="BR878" s="105"/>
      <c r="BS878" s="105"/>
    </row>
    <row r="879" spans="1:71" s="104" customFormat="1" ht="25.65" hidden="1" customHeight="1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  <c r="AW879" s="105"/>
      <c r="AX879" s="105"/>
      <c r="AY879" s="105"/>
      <c r="AZ879" s="105"/>
      <c r="BA879" s="105"/>
      <c r="BB879" s="105"/>
      <c r="BC879" s="105"/>
      <c r="BD879" s="105"/>
      <c r="BE879" s="105"/>
      <c r="BF879" s="105"/>
      <c r="BG879" s="105"/>
      <c r="BH879" s="105"/>
      <c r="BI879" s="105"/>
      <c r="BJ879" s="105"/>
      <c r="BK879" s="105"/>
      <c r="BL879" s="105"/>
      <c r="BM879" s="105"/>
      <c r="BN879" s="105"/>
      <c r="BO879" s="105"/>
      <c r="BP879" s="105"/>
      <c r="BQ879" s="105"/>
      <c r="BR879" s="105"/>
      <c r="BS879" s="105"/>
    </row>
    <row r="880" spans="1:71" s="104" customFormat="1" ht="25.65" hidden="1" customHeight="1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  <c r="AW880" s="105"/>
      <c r="AX880" s="105"/>
      <c r="AY880" s="105"/>
      <c r="AZ880" s="105"/>
      <c r="BA880" s="105"/>
      <c r="BB880" s="105"/>
      <c r="BC880" s="105"/>
      <c r="BD880" s="105"/>
      <c r="BE880" s="105"/>
      <c r="BF880" s="105"/>
      <c r="BG880" s="105"/>
      <c r="BH880" s="105"/>
      <c r="BI880" s="105"/>
      <c r="BJ880" s="105"/>
      <c r="BK880" s="105"/>
      <c r="BL880" s="105"/>
      <c r="BM880" s="105"/>
      <c r="BN880" s="105"/>
      <c r="BO880" s="105"/>
      <c r="BP880" s="105"/>
      <c r="BQ880" s="105"/>
      <c r="BR880" s="105"/>
      <c r="BS880" s="105"/>
    </row>
    <row r="881" spans="1:71" s="104" customFormat="1" ht="33.9" hidden="1" customHeight="1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  <c r="AW881" s="105"/>
      <c r="AX881" s="105"/>
      <c r="AY881" s="105"/>
      <c r="AZ881" s="105"/>
      <c r="BA881" s="105"/>
      <c r="BB881" s="105"/>
      <c r="BC881" s="105"/>
      <c r="BD881" s="105"/>
      <c r="BE881" s="105"/>
      <c r="BF881" s="105"/>
      <c r="BG881" s="105"/>
      <c r="BH881" s="105"/>
      <c r="BI881" s="105"/>
      <c r="BJ881" s="105"/>
      <c r="BK881" s="105"/>
      <c r="BL881" s="105"/>
      <c r="BM881" s="105"/>
      <c r="BN881" s="105"/>
      <c r="BO881" s="105"/>
      <c r="BP881" s="105"/>
      <c r="BQ881" s="105"/>
      <c r="BR881" s="105"/>
      <c r="BS881" s="105"/>
    </row>
    <row r="882" spans="1:71" s="104" customFormat="1" ht="33.9" hidden="1" customHeight="1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  <c r="AW882" s="105"/>
      <c r="AX882" s="105"/>
      <c r="AY882" s="105"/>
      <c r="AZ882" s="105"/>
      <c r="BA882" s="105"/>
      <c r="BB882" s="105"/>
      <c r="BC882" s="105"/>
      <c r="BD882" s="105"/>
      <c r="BE882" s="105"/>
      <c r="BF882" s="105"/>
      <c r="BG882" s="105"/>
      <c r="BH882" s="105"/>
      <c r="BI882" s="105"/>
      <c r="BJ882" s="105"/>
      <c r="BK882" s="105"/>
      <c r="BL882" s="105"/>
      <c r="BM882" s="105"/>
      <c r="BN882" s="105"/>
      <c r="BO882" s="105"/>
      <c r="BP882" s="105"/>
      <c r="BQ882" s="105"/>
      <c r="BR882" s="105"/>
      <c r="BS882" s="105"/>
    </row>
    <row r="883" spans="1:71" s="104" customFormat="1" ht="33.9" hidden="1" customHeight="1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  <c r="AW883" s="105"/>
      <c r="AX883" s="105"/>
      <c r="AY883" s="105"/>
      <c r="AZ883" s="105"/>
      <c r="BA883" s="105"/>
      <c r="BB883" s="105"/>
      <c r="BC883" s="105"/>
      <c r="BD883" s="105"/>
      <c r="BE883" s="105"/>
      <c r="BF883" s="105"/>
      <c r="BG883" s="105"/>
      <c r="BH883" s="105"/>
      <c r="BI883" s="105"/>
      <c r="BJ883" s="105"/>
      <c r="BK883" s="105"/>
      <c r="BL883" s="105"/>
      <c r="BM883" s="105"/>
      <c r="BN883" s="105"/>
      <c r="BO883" s="105"/>
      <c r="BP883" s="105"/>
      <c r="BQ883" s="105"/>
      <c r="BR883" s="105"/>
      <c r="BS883" s="105"/>
    </row>
    <row r="884" spans="1:71" s="104" customFormat="1" ht="33.9" customHeight="1">
      <c r="A884" s="63">
        <v>872</v>
      </c>
      <c r="B884" s="6" t="s">
        <v>1358</v>
      </c>
      <c r="C884" s="64" t="s">
        <v>1359</v>
      </c>
      <c r="D884" s="64"/>
      <c r="E884" s="105">
        <f t="shared" ref="E884:AJ884" si="56">SUM(E885:E988)</f>
        <v>0</v>
      </c>
      <c r="F884" s="105">
        <f t="shared" si="56"/>
        <v>0</v>
      </c>
      <c r="G884" s="105">
        <f t="shared" si="56"/>
        <v>0</v>
      </c>
      <c r="H884" s="105">
        <f t="shared" si="56"/>
        <v>0</v>
      </c>
      <c r="I884" s="105">
        <f t="shared" si="56"/>
        <v>0</v>
      </c>
      <c r="J884" s="105">
        <f t="shared" si="56"/>
        <v>0</v>
      </c>
      <c r="K884" s="105">
        <f t="shared" si="56"/>
        <v>0</v>
      </c>
      <c r="L884" s="105">
        <f t="shared" si="56"/>
        <v>0</v>
      </c>
      <c r="M884" s="105">
        <f t="shared" si="56"/>
        <v>0</v>
      </c>
      <c r="N884" s="105">
        <f t="shared" si="56"/>
        <v>0</v>
      </c>
      <c r="O884" s="105">
        <f t="shared" si="56"/>
        <v>0</v>
      </c>
      <c r="P884" s="105">
        <f t="shared" si="56"/>
        <v>0</v>
      </c>
      <c r="Q884" s="105">
        <f t="shared" si="56"/>
        <v>0</v>
      </c>
      <c r="R884" s="105">
        <f t="shared" si="56"/>
        <v>0</v>
      </c>
      <c r="S884" s="105">
        <f t="shared" si="56"/>
        <v>0</v>
      </c>
      <c r="T884" s="105">
        <f t="shared" si="56"/>
        <v>0</v>
      </c>
      <c r="U884" s="105">
        <f t="shared" si="56"/>
        <v>0</v>
      </c>
      <c r="V884" s="105">
        <f t="shared" si="56"/>
        <v>0</v>
      </c>
      <c r="W884" s="105">
        <f t="shared" si="56"/>
        <v>0</v>
      </c>
      <c r="X884" s="105">
        <f t="shared" si="56"/>
        <v>0</v>
      </c>
      <c r="Y884" s="105">
        <f t="shared" si="56"/>
        <v>0</v>
      </c>
      <c r="Z884" s="105">
        <f t="shared" si="56"/>
        <v>0</v>
      </c>
      <c r="AA884" s="105">
        <f t="shared" si="56"/>
        <v>0</v>
      </c>
      <c r="AB884" s="105">
        <f t="shared" si="56"/>
        <v>0</v>
      </c>
      <c r="AC884" s="105">
        <f t="shared" si="56"/>
        <v>0</v>
      </c>
      <c r="AD884" s="105">
        <f t="shared" si="56"/>
        <v>0</v>
      </c>
      <c r="AE884" s="105">
        <f t="shared" si="56"/>
        <v>0</v>
      </c>
      <c r="AF884" s="105">
        <f t="shared" si="56"/>
        <v>0</v>
      </c>
      <c r="AG884" s="105">
        <f t="shared" si="56"/>
        <v>0</v>
      </c>
      <c r="AH884" s="105">
        <f t="shared" si="56"/>
        <v>0</v>
      </c>
      <c r="AI884" s="105">
        <f t="shared" si="56"/>
        <v>0</v>
      </c>
      <c r="AJ884" s="105">
        <f t="shared" si="56"/>
        <v>0</v>
      </c>
      <c r="AK884" s="105">
        <f t="shared" ref="AK884:BP884" si="57">SUM(AK885:AK988)</f>
        <v>0</v>
      </c>
      <c r="AL884" s="105">
        <f t="shared" si="57"/>
        <v>0</v>
      </c>
      <c r="AM884" s="105">
        <f t="shared" si="57"/>
        <v>0</v>
      </c>
      <c r="AN884" s="105">
        <f t="shared" si="57"/>
        <v>0</v>
      </c>
      <c r="AO884" s="105">
        <f t="shared" si="57"/>
        <v>0</v>
      </c>
      <c r="AP884" s="105">
        <f t="shared" si="57"/>
        <v>0</v>
      </c>
      <c r="AQ884" s="105">
        <f t="shared" si="57"/>
        <v>0</v>
      </c>
      <c r="AR884" s="105">
        <f t="shared" si="57"/>
        <v>0</v>
      </c>
      <c r="AS884" s="105">
        <f t="shared" si="57"/>
        <v>0</v>
      </c>
      <c r="AT884" s="105">
        <f t="shared" si="57"/>
        <v>0</v>
      </c>
      <c r="AU884" s="105">
        <f t="shared" si="57"/>
        <v>0</v>
      </c>
      <c r="AV884" s="105">
        <f t="shared" si="57"/>
        <v>0</v>
      </c>
      <c r="AW884" s="105">
        <f t="shared" si="57"/>
        <v>0</v>
      </c>
      <c r="AX884" s="105">
        <f t="shared" si="57"/>
        <v>0</v>
      </c>
      <c r="AY884" s="105">
        <f t="shared" si="57"/>
        <v>0</v>
      </c>
      <c r="AZ884" s="105">
        <f t="shared" si="57"/>
        <v>0</v>
      </c>
      <c r="BA884" s="105">
        <f t="shared" si="57"/>
        <v>0</v>
      </c>
      <c r="BB884" s="105">
        <f t="shared" si="57"/>
        <v>0</v>
      </c>
      <c r="BC884" s="105">
        <f t="shared" si="57"/>
        <v>0</v>
      </c>
      <c r="BD884" s="105">
        <f t="shared" si="57"/>
        <v>0</v>
      </c>
      <c r="BE884" s="105">
        <f t="shared" si="57"/>
        <v>0</v>
      </c>
      <c r="BF884" s="105">
        <f t="shared" si="57"/>
        <v>0</v>
      </c>
      <c r="BG884" s="105">
        <f t="shared" si="57"/>
        <v>0</v>
      </c>
      <c r="BH884" s="105">
        <f t="shared" si="57"/>
        <v>0</v>
      </c>
      <c r="BI884" s="105">
        <f t="shared" si="57"/>
        <v>0</v>
      </c>
      <c r="BJ884" s="105">
        <f t="shared" si="57"/>
        <v>0</v>
      </c>
      <c r="BK884" s="105">
        <f t="shared" si="57"/>
        <v>0</v>
      </c>
      <c r="BL884" s="105">
        <f t="shared" si="57"/>
        <v>0</v>
      </c>
      <c r="BM884" s="105">
        <f t="shared" si="57"/>
        <v>0</v>
      </c>
      <c r="BN884" s="105">
        <f t="shared" si="57"/>
        <v>0</v>
      </c>
      <c r="BO884" s="105">
        <f t="shared" si="57"/>
        <v>0</v>
      </c>
      <c r="BP884" s="105">
        <f t="shared" si="57"/>
        <v>0</v>
      </c>
      <c r="BQ884" s="105">
        <f t="shared" ref="BQ884:CV884" si="58">SUM(BQ885:BQ988)</f>
        <v>0</v>
      </c>
      <c r="BR884" s="105">
        <f t="shared" si="58"/>
        <v>0</v>
      </c>
      <c r="BS884" s="105">
        <f t="shared" si="58"/>
        <v>0</v>
      </c>
    </row>
    <row r="885" spans="1:71" s="104" customFormat="1" ht="12.9" hidden="1" customHeight="1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  <c r="AW885" s="105"/>
      <c r="AX885" s="105"/>
      <c r="AY885" s="105"/>
      <c r="AZ885" s="105"/>
      <c r="BA885" s="105"/>
      <c r="BB885" s="105"/>
      <c r="BC885" s="105"/>
      <c r="BD885" s="105"/>
      <c r="BE885" s="105"/>
      <c r="BF885" s="105"/>
      <c r="BG885" s="105"/>
      <c r="BH885" s="105"/>
      <c r="BI885" s="105"/>
      <c r="BJ885" s="105"/>
      <c r="BK885" s="105"/>
      <c r="BL885" s="105"/>
      <c r="BM885" s="105"/>
      <c r="BN885" s="105"/>
      <c r="BO885" s="105"/>
      <c r="BP885" s="105"/>
      <c r="BQ885" s="105"/>
      <c r="BR885" s="105"/>
      <c r="BS885" s="105"/>
    </row>
    <row r="886" spans="1:71" s="104" customFormat="1" ht="12.9" hidden="1" customHeight="1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  <c r="AW886" s="105"/>
      <c r="AX886" s="105"/>
      <c r="AY886" s="105"/>
      <c r="AZ886" s="105"/>
      <c r="BA886" s="105"/>
      <c r="BB886" s="105"/>
      <c r="BC886" s="105"/>
      <c r="BD886" s="105"/>
      <c r="BE886" s="105"/>
      <c r="BF886" s="105"/>
      <c r="BG886" s="105"/>
      <c r="BH886" s="105"/>
      <c r="BI886" s="105"/>
      <c r="BJ886" s="105"/>
      <c r="BK886" s="105"/>
      <c r="BL886" s="105"/>
      <c r="BM886" s="105"/>
      <c r="BN886" s="105"/>
      <c r="BO886" s="105"/>
      <c r="BP886" s="105"/>
      <c r="BQ886" s="105"/>
      <c r="BR886" s="105"/>
      <c r="BS886" s="105"/>
    </row>
    <row r="887" spans="1:71" s="104" customFormat="1" ht="12.9" hidden="1" customHeight="1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  <c r="AW887" s="105"/>
      <c r="AX887" s="105"/>
      <c r="AY887" s="105"/>
      <c r="AZ887" s="105"/>
      <c r="BA887" s="105"/>
      <c r="BB887" s="105"/>
      <c r="BC887" s="105"/>
      <c r="BD887" s="105"/>
      <c r="BE887" s="105"/>
      <c r="BF887" s="105"/>
      <c r="BG887" s="105"/>
      <c r="BH887" s="105"/>
      <c r="BI887" s="105"/>
      <c r="BJ887" s="105"/>
      <c r="BK887" s="105"/>
      <c r="BL887" s="105"/>
      <c r="BM887" s="105"/>
      <c r="BN887" s="105"/>
      <c r="BO887" s="105"/>
      <c r="BP887" s="105"/>
      <c r="BQ887" s="105"/>
      <c r="BR887" s="105"/>
      <c r="BS887" s="105"/>
    </row>
    <row r="888" spans="1:71" s="104" customFormat="1" ht="12.9" hidden="1" customHeight="1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  <c r="AW888" s="105"/>
      <c r="AX888" s="105"/>
      <c r="AY888" s="105"/>
      <c r="AZ888" s="105"/>
      <c r="BA888" s="105"/>
      <c r="BB888" s="105"/>
      <c r="BC888" s="105"/>
      <c r="BD888" s="105"/>
      <c r="BE888" s="105"/>
      <c r="BF888" s="105"/>
      <c r="BG888" s="105"/>
      <c r="BH888" s="105"/>
      <c r="BI888" s="105"/>
      <c r="BJ888" s="105"/>
      <c r="BK888" s="105"/>
      <c r="BL888" s="105"/>
      <c r="BM888" s="105"/>
      <c r="BN888" s="105"/>
      <c r="BO888" s="105"/>
      <c r="BP888" s="105"/>
      <c r="BQ888" s="105"/>
      <c r="BR888" s="105"/>
      <c r="BS888" s="105"/>
    </row>
    <row r="889" spans="1:71" s="104" customFormat="1" ht="12.9" hidden="1" customHeight="1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  <c r="AW889" s="105"/>
      <c r="AX889" s="105"/>
      <c r="AY889" s="105"/>
      <c r="AZ889" s="105"/>
      <c r="BA889" s="105"/>
      <c r="BB889" s="105"/>
      <c r="BC889" s="105"/>
      <c r="BD889" s="105"/>
      <c r="BE889" s="105"/>
      <c r="BF889" s="105"/>
      <c r="BG889" s="105"/>
      <c r="BH889" s="105"/>
      <c r="BI889" s="105"/>
      <c r="BJ889" s="105"/>
      <c r="BK889" s="105"/>
      <c r="BL889" s="105"/>
      <c r="BM889" s="105"/>
      <c r="BN889" s="105"/>
      <c r="BO889" s="105"/>
      <c r="BP889" s="105"/>
      <c r="BQ889" s="105"/>
      <c r="BR889" s="105"/>
      <c r="BS889" s="105"/>
    </row>
    <row r="890" spans="1:71" s="104" customFormat="1" ht="12.9" hidden="1" customHeight="1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  <c r="AW890" s="105"/>
      <c r="AX890" s="105"/>
      <c r="AY890" s="105"/>
      <c r="AZ890" s="105"/>
      <c r="BA890" s="105"/>
      <c r="BB890" s="105"/>
      <c r="BC890" s="105"/>
      <c r="BD890" s="105"/>
      <c r="BE890" s="105"/>
      <c r="BF890" s="105"/>
      <c r="BG890" s="105"/>
      <c r="BH890" s="105"/>
      <c r="BI890" s="105"/>
      <c r="BJ890" s="105"/>
      <c r="BK890" s="105"/>
      <c r="BL890" s="105"/>
      <c r="BM890" s="105"/>
      <c r="BN890" s="105"/>
      <c r="BO890" s="105"/>
      <c r="BP890" s="105"/>
      <c r="BQ890" s="105"/>
      <c r="BR890" s="105"/>
      <c r="BS890" s="105"/>
    </row>
    <row r="891" spans="1:71" s="104" customFormat="1" ht="12.9" hidden="1" customHeight="1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  <c r="AW891" s="105"/>
      <c r="AX891" s="105"/>
      <c r="AY891" s="105"/>
      <c r="AZ891" s="105"/>
      <c r="BA891" s="105"/>
      <c r="BB891" s="105"/>
      <c r="BC891" s="105"/>
      <c r="BD891" s="105"/>
      <c r="BE891" s="105"/>
      <c r="BF891" s="105"/>
      <c r="BG891" s="105"/>
      <c r="BH891" s="105"/>
      <c r="BI891" s="105"/>
      <c r="BJ891" s="105"/>
      <c r="BK891" s="105"/>
      <c r="BL891" s="105"/>
      <c r="BM891" s="105"/>
      <c r="BN891" s="105"/>
      <c r="BO891" s="105"/>
      <c r="BP891" s="105"/>
      <c r="BQ891" s="105"/>
      <c r="BR891" s="105"/>
      <c r="BS891" s="105"/>
    </row>
    <row r="892" spans="1:71" s="104" customFormat="1" ht="25.65" hidden="1" customHeight="1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  <c r="AW892" s="105"/>
      <c r="AX892" s="105"/>
      <c r="AY892" s="105"/>
      <c r="AZ892" s="105"/>
      <c r="BA892" s="105"/>
      <c r="BB892" s="105"/>
      <c r="BC892" s="105"/>
      <c r="BD892" s="105"/>
      <c r="BE892" s="105"/>
      <c r="BF892" s="105"/>
      <c r="BG892" s="105"/>
      <c r="BH892" s="105"/>
      <c r="BI892" s="105"/>
      <c r="BJ892" s="105"/>
      <c r="BK892" s="105"/>
      <c r="BL892" s="105"/>
      <c r="BM892" s="105"/>
      <c r="BN892" s="105"/>
      <c r="BO892" s="105"/>
      <c r="BP892" s="105"/>
      <c r="BQ892" s="105"/>
      <c r="BR892" s="105"/>
      <c r="BS892" s="105"/>
    </row>
    <row r="893" spans="1:71" s="104" customFormat="1" ht="25.65" hidden="1" customHeight="1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  <c r="AW893" s="105"/>
      <c r="AX893" s="105"/>
      <c r="AY893" s="105"/>
      <c r="AZ893" s="105"/>
      <c r="BA893" s="105"/>
      <c r="BB893" s="105"/>
      <c r="BC893" s="105"/>
      <c r="BD893" s="105"/>
      <c r="BE893" s="105"/>
      <c r="BF893" s="105"/>
      <c r="BG893" s="105"/>
      <c r="BH893" s="105"/>
      <c r="BI893" s="105"/>
      <c r="BJ893" s="105"/>
      <c r="BK893" s="105"/>
      <c r="BL893" s="105"/>
      <c r="BM893" s="105"/>
      <c r="BN893" s="105"/>
      <c r="BO893" s="105"/>
      <c r="BP893" s="105"/>
      <c r="BQ893" s="105"/>
      <c r="BR893" s="105"/>
      <c r="BS893" s="105"/>
    </row>
    <row r="894" spans="1:71" s="104" customFormat="1" ht="25.65" hidden="1" customHeight="1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  <c r="AW894" s="105"/>
      <c r="AX894" s="105"/>
      <c r="AY894" s="105"/>
      <c r="AZ894" s="105"/>
      <c r="BA894" s="105"/>
      <c r="BB894" s="105"/>
      <c r="BC894" s="105"/>
      <c r="BD894" s="105"/>
      <c r="BE894" s="105"/>
      <c r="BF894" s="105"/>
      <c r="BG894" s="105"/>
      <c r="BH894" s="105"/>
      <c r="BI894" s="105"/>
      <c r="BJ894" s="105"/>
      <c r="BK894" s="105"/>
      <c r="BL894" s="105"/>
      <c r="BM894" s="105"/>
      <c r="BN894" s="105"/>
      <c r="BO894" s="105"/>
      <c r="BP894" s="105"/>
      <c r="BQ894" s="105"/>
      <c r="BR894" s="105"/>
      <c r="BS894" s="105"/>
    </row>
    <row r="895" spans="1:71" s="104" customFormat="1" ht="25.65" hidden="1" customHeight="1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  <c r="AW895" s="105"/>
      <c r="AX895" s="105"/>
      <c r="AY895" s="105"/>
      <c r="AZ895" s="105"/>
      <c r="BA895" s="105"/>
      <c r="BB895" s="105"/>
      <c r="BC895" s="105"/>
      <c r="BD895" s="105"/>
      <c r="BE895" s="105"/>
      <c r="BF895" s="105"/>
      <c r="BG895" s="105"/>
      <c r="BH895" s="105"/>
      <c r="BI895" s="105"/>
      <c r="BJ895" s="105"/>
      <c r="BK895" s="105"/>
      <c r="BL895" s="105"/>
      <c r="BM895" s="105"/>
      <c r="BN895" s="105"/>
      <c r="BO895" s="105"/>
      <c r="BP895" s="105"/>
      <c r="BQ895" s="105"/>
      <c r="BR895" s="105"/>
      <c r="BS895" s="105"/>
    </row>
    <row r="896" spans="1:71" s="104" customFormat="1" ht="25.65" hidden="1" customHeight="1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  <c r="AW896" s="105"/>
      <c r="AX896" s="105"/>
      <c r="AY896" s="105"/>
      <c r="AZ896" s="105"/>
      <c r="BA896" s="105"/>
      <c r="BB896" s="105"/>
      <c r="BC896" s="105"/>
      <c r="BD896" s="105"/>
      <c r="BE896" s="105"/>
      <c r="BF896" s="105"/>
      <c r="BG896" s="105"/>
      <c r="BH896" s="105"/>
      <c r="BI896" s="105"/>
      <c r="BJ896" s="105"/>
      <c r="BK896" s="105"/>
      <c r="BL896" s="105"/>
      <c r="BM896" s="105"/>
      <c r="BN896" s="105"/>
      <c r="BO896" s="105"/>
      <c r="BP896" s="105"/>
      <c r="BQ896" s="105"/>
      <c r="BR896" s="105"/>
      <c r="BS896" s="105"/>
    </row>
    <row r="897" spans="1:71" s="104" customFormat="1" ht="12.9" hidden="1" customHeight="1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  <c r="AW897" s="105"/>
      <c r="AX897" s="105"/>
      <c r="AY897" s="105"/>
      <c r="AZ897" s="105"/>
      <c r="BA897" s="105"/>
      <c r="BB897" s="105"/>
      <c r="BC897" s="105"/>
      <c r="BD897" s="105"/>
      <c r="BE897" s="105"/>
      <c r="BF897" s="105"/>
      <c r="BG897" s="105"/>
      <c r="BH897" s="105"/>
      <c r="BI897" s="105"/>
      <c r="BJ897" s="105"/>
      <c r="BK897" s="105"/>
      <c r="BL897" s="105"/>
      <c r="BM897" s="105"/>
      <c r="BN897" s="105"/>
      <c r="BO897" s="105"/>
      <c r="BP897" s="105"/>
      <c r="BQ897" s="105"/>
      <c r="BR897" s="105"/>
      <c r="BS897" s="105"/>
    </row>
    <row r="898" spans="1:71" s="104" customFormat="1" ht="12.9" hidden="1" customHeight="1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  <c r="AW898" s="105"/>
      <c r="AX898" s="105"/>
      <c r="AY898" s="105"/>
      <c r="AZ898" s="105"/>
      <c r="BA898" s="105"/>
      <c r="BB898" s="105"/>
      <c r="BC898" s="105"/>
      <c r="BD898" s="105"/>
      <c r="BE898" s="105"/>
      <c r="BF898" s="105"/>
      <c r="BG898" s="105"/>
      <c r="BH898" s="105"/>
      <c r="BI898" s="105"/>
      <c r="BJ898" s="105"/>
      <c r="BK898" s="105"/>
      <c r="BL898" s="105"/>
      <c r="BM898" s="105"/>
      <c r="BN898" s="105"/>
      <c r="BO898" s="105"/>
      <c r="BP898" s="105"/>
      <c r="BQ898" s="105"/>
      <c r="BR898" s="105"/>
      <c r="BS898" s="105"/>
    </row>
    <row r="899" spans="1:71" s="104" customFormat="1" ht="12.9" hidden="1" customHeight="1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  <c r="AW899" s="105"/>
      <c r="AX899" s="105"/>
      <c r="AY899" s="105"/>
      <c r="AZ899" s="105"/>
      <c r="BA899" s="105"/>
      <c r="BB899" s="105"/>
      <c r="BC899" s="105"/>
      <c r="BD899" s="105"/>
      <c r="BE899" s="105"/>
      <c r="BF899" s="105"/>
      <c r="BG899" s="105"/>
      <c r="BH899" s="105"/>
      <c r="BI899" s="105"/>
      <c r="BJ899" s="105"/>
      <c r="BK899" s="105"/>
      <c r="BL899" s="105"/>
      <c r="BM899" s="105"/>
      <c r="BN899" s="105"/>
      <c r="BO899" s="105"/>
      <c r="BP899" s="105"/>
      <c r="BQ899" s="105"/>
      <c r="BR899" s="105"/>
      <c r="BS899" s="105"/>
    </row>
    <row r="900" spans="1:71" s="104" customFormat="1" ht="12.9" hidden="1" customHeight="1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  <c r="AW900" s="105"/>
      <c r="AX900" s="105"/>
      <c r="AY900" s="105"/>
      <c r="AZ900" s="105"/>
      <c r="BA900" s="105"/>
      <c r="BB900" s="105"/>
      <c r="BC900" s="105"/>
      <c r="BD900" s="105"/>
      <c r="BE900" s="105"/>
      <c r="BF900" s="105"/>
      <c r="BG900" s="105"/>
      <c r="BH900" s="105"/>
      <c r="BI900" s="105"/>
      <c r="BJ900" s="105"/>
      <c r="BK900" s="105"/>
      <c r="BL900" s="105"/>
      <c r="BM900" s="105"/>
      <c r="BN900" s="105"/>
      <c r="BO900" s="105"/>
      <c r="BP900" s="105"/>
      <c r="BQ900" s="105"/>
      <c r="BR900" s="105"/>
      <c r="BS900" s="105"/>
    </row>
    <row r="901" spans="1:71" s="104" customFormat="1" ht="33.9" hidden="1" customHeight="1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  <c r="AW901" s="105"/>
      <c r="AX901" s="105"/>
      <c r="AY901" s="105"/>
      <c r="AZ901" s="105"/>
      <c r="BA901" s="105"/>
      <c r="BB901" s="105"/>
      <c r="BC901" s="105"/>
      <c r="BD901" s="105"/>
      <c r="BE901" s="105"/>
      <c r="BF901" s="105"/>
      <c r="BG901" s="105"/>
      <c r="BH901" s="105"/>
      <c r="BI901" s="105"/>
      <c r="BJ901" s="105"/>
      <c r="BK901" s="105"/>
      <c r="BL901" s="105"/>
      <c r="BM901" s="105"/>
      <c r="BN901" s="105"/>
      <c r="BO901" s="105"/>
      <c r="BP901" s="105"/>
      <c r="BQ901" s="105"/>
      <c r="BR901" s="105"/>
      <c r="BS901" s="105"/>
    </row>
    <row r="902" spans="1:71" s="104" customFormat="1" ht="33.9" hidden="1" customHeight="1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  <c r="AW902" s="105"/>
      <c r="AX902" s="105"/>
      <c r="AY902" s="105"/>
      <c r="AZ902" s="105"/>
      <c r="BA902" s="105"/>
      <c r="BB902" s="105"/>
      <c r="BC902" s="105"/>
      <c r="BD902" s="105"/>
      <c r="BE902" s="105"/>
      <c r="BF902" s="105"/>
      <c r="BG902" s="105"/>
      <c r="BH902" s="105"/>
      <c r="BI902" s="105"/>
      <c r="BJ902" s="105"/>
      <c r="BK902" s="105"/>
      <c r="BL902" s="105"/>
      <c r="BM902" s="105"/>
      <c r="BN902" s="105"/>
      <c r="BO902" s="105"/>
      <c r="BP902" s="105"/>
      <c r="BQ902" s="105"/>
      <c r="BR902" s="105"/>
      <c r="BS902" s="105"/>
    </row>
    <row r="903" spans="1:71" s="104" customFormat="1" ht="33.9" hidden="1" customHeight="1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  <c r="AW903" s="105"/>
      <c r="AX903" s="105"/>
      <c r="AY903" s="105"/>
      <c r="AZ903" s="105"/>
      <c r="BA903" s="105"/>
      <c r="BB903" s="105"/>
      <c r="BC903" s="105"/>
      <c r="BD903" s="105"/>
      <c r="BE903" s="105"/>
      <c r="BF903" s="105"/>
      <c r="BG903" s="105"/>
      <c r="BH903" s="105"/>
      <c r="BI903" s="105"/>
      <c r="BJ903" s="105"/>
      <c r="BK903" s="105"/>
      <c r="BL903" s="105"/>
      <c r="BM903" s="105"/>
      <c r="BN903" s="105"/>
      <c r="BO903" s="105"/>
      <c r="BP903" s="105"/>
      <c r="BQ903" s="105"/>
      <c r="BR903" s="105"/>
      <c r="BS903" s="105"/>
    </row>
    <row r="904" spans="1:71" s="104" customFormat="1" ht="25.65" hidden="1" customHeight="1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  <c r="AW904" s="105"/>
      <c r="AX904" s="105"/>
      <c r="AY904" s="105"/>
      <c r="AZ904" s="105"/>
      <c r="BA904" s="105"/>
      <c r="BB904" s="105"/>
      <c r="BC904" s="105"/>
      <c r="BD904" s="105"/>
      <c r="BE904" s="105"/>
      <c r="BF904" s="105"/>
      <c r="BG904" s="105"/>
      <c r="BH904" s="105"/>
      <c r="BI904" s="105"/>
      <c r="BJ904" s="105"/>
      <c r="BK904" s="105"/>
      <c r="BL904" s="105"/>
      <c r="BM904" s="105"/>
      <c r="BN904" s="105"/>
      <c r="BO904" s="105"/>
      <c r="BP904" s="105"/>
      <c r="BQ904" s="105"/>
      <c r="BR904" s="105"/>
      <c r="BS904" s="105"/>
    </row>
    <row r="905" spans="1:71" s="104" customFormat="1" ht="25.65" hidden="1" customHeight="1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  <c r="AW905" s="105"/>
      <c r="AX905" s="105"/>
      <c r="AY905" s="105"/>
      <c r="AZ905" s="105"/>
      <c r="BA905" s="105"/>
      <c r="BB905" s="105"/>
      <c r="BC905" s="105"/>
      <c r="BD905" s="105"/>
      <c r="BE905" s="105"/>
      <c r="BF905" s="105"/>
      <c r="BG905" s="105"/>
      <c r="BH905" s="105"/>
      <c r="BI905" s="105"/>
      <c r="BJ905" s="105"/>
      <c r="BK905" s="105"/>
      <c r="BL905" s="105"/>
      <c r="BM905" s="105"/>
      <c r="BN905" s="105"/>
      <c r="BO905" s="105"/>
      <c r="BP905" s="105"/>
      <c r="BQ905" s="105"/>
      <c r="BR905" s="105"/>
      <c r="BS905" s="105"/>
    </row>
    <row r="906" spans="1:71" s="104" customFormat="1" ht="25.65" hidden="1" customHeight="1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  <c r="AW906" s="105"/>
      <c r="AX906" s="105"/>
      <c r="AY906" s="105"/>
      <c r="AZ906" s="105"/>
      <c r="BA906" s="105"/>
      <c r="BB906" s="105"/>
      <c r="BC906" s="105"/>
      <c r="BD906" s="105"/>
      <c r="BE906" s="105"/>
      <c r="BF906" s="105"/>
      <c r="BG906" s="105"/>
      <c r="BH906" s="105"/>
      <c r="BI906" s="105"/>
      <c r="BJ906" s="105"/>
      <c r="BK906" s="105"/>
      <c r="BL906" s="105"/>
      <c r="BM906" s="105"/>
      <c r="BN906" s="105"/>
      <c r="BO906" s="105"/>
      <c r="BP906" s="105"/>
      <c r="BQ906" s="105"/>
      <c r="BR906" s="105"/>
      <c r="BS906" s="105"/>
    </row>
    <row r="907" spans="1:71" s="104" customFormat="1" ht="25.65" hidden="1" customHeight="1">
      <c r="A907" s="63">
        <v>895</v>
      </c>
      <c r="B907" s="6" t="s">
        <v>1388</v>
      </c>
      <c r="C907" s="64" t="s">
        <v>1385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  <c r="AW907" s="105"/>
      <c r="AX907" s="105"/>
      <c r="AY907" s="105"/>
      <c r="AZ907" s="105"/>
      <c r="BA907" s="105"/>
      <c r="BB907" s="105"/>
      <c r="BC907" s="105"/>
      <c r="BD907" s="105"/>
      <c r="BE907" s="105"/>
      <c r="BF907" s="105"/>
      <c r="BG907" s="105"/>
      <c r="BH907" s="105"/>
      <c r="BI907" s="105"/>
      <c r="BJ907" s="105"/>
      <c r="BK907" s="105"/>
      <c r="BL907" s="105"/>
      <c r="BM907" s="105"/>
      <c r="BN907" s="105"/>
      <c r="BO907" s="105"/>
      <c r="BP907" s="105"/>
      <c r="BQ907" s="105"/>
      <c r="BR907" s="105"/>
      <c r="BS907" s="105"/>
    </row>
    <row r="908" spans="1:71" s="104" customFormat="1" ht="25.65" hidden="1" customHeight="1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  <c r="AW908" s="105"/>
      <c r="AX908" s="105"/>
      <c r="AY908" s="105"/>
      <c r="AZ908" s="105"/>
      <c r="BA908" s="105"/>
      <c r="BB908" s="105"/>
      <c r="BC908" s="105"/>
      <c r="BD908" s="105"/>
      <c r="BE908" s="105"/>
      <c r="BF908" s="105"/>
      <c r="BG908" s="105"/>
      <c r="BH908" s="105"/>
      <c r="BI908" s="105"/>
      <c r="BJ908" s="105"/>
      <c r="BK908" s="105"/>
      <c r="BL908" s="105"/>
      <c r="BM908" s="105"/>
      <c r="BN908" s="105"/>
      <c r="BO908" s="105"/>
      <c r="BP908" s="105"/>
      <c r="BQ908" s="105"/>
      <c r="BR908" s="105"/>
      <c r="BS908" s="105"/>
    </row>
    <row r="909" spans="1:71" s="104" customFormat="1" ht="12.9" hidden="1" customHeight="1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  <c r="AW909" s="105"/>
      <c r="AX909" s="105"/>
      <c r="AY909" s="105"/>
      <c r="AZ909" s="105"/>
      <c r="BA909" s="105"/>
      <c r="BB909" s="105"/>
      <c r="BC909" s="105"/>
      <c r="BD909" s="105"/>
      <c r="BE909" s="105"/>
      <c r="BF909" s="105"/>
      <c r="BG909" s="105"/>
      <c r="BH909" s="105"/>
      <c r="BI909" s="105"/>
      <c r="BJ909" s="105"/>
      <c r="BK909" s="105"/>
      <c r="BL909" s="105"/>
      <c r="BM909" s="105"/>
      <c r="BN909" s="105"/>
      <c r="BO909" s="105"/>
      <c r="BP909" s="105"/>
      <c r="BQ909" s="105"/>
      <c r="BR909" s="105"/>
      <c r="BS909" s="105"/>
    </row>
    <row r="910" spans="1:71" s="104" customFormat="1" ht="12.9" hidden="1" customHeight="1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  <c r="AW910" s="105"/>
      <c r="AX910" s="105"/>
      <c r="AY910" s="105"/>
      <c r="AZ910" s="105"/>
      <c r="BA910" s="105"/>
      <c r="BB910" s="105"/>
      <c r="BC910" s="105"/>
      <c r="BD910" s="105"/>
      <c r="BE910" s="105"/>
      <c r="BF910" s="105"/>
      <c r="BG910" s="105"/>
      <c r="BH910" s="105"/>
      <c r="BI910" s="105"/>
      <c r="BJ910" s="105"/>
      <c r="BK910" s="105"/>
      <c r="BL910" s="105"/>
      <c r="BM910" s="105"/>
      <c r="BN910" s="105"/>
      <c r="BO910" s="105"/>
      <c r="BP910" s="105"/>
      <c r="BQ910" s="105"/>
      <c r="BR910" s="105"/>
      <c r="BS910" s="105"/>
    </row>
    <row r="911" spans="1:71" s="104" customFormat="1" ht="12.9" hidden="1" customHeight="1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  <c r="AW911" s="105"/>
      <c r="AX911" s="105"/>
      <c r="AY911" s="105"/>
      <c r="AZ911" s="105"/>
      <c r="BA911" s="105"/>
      <c r="BB911" s="105"/>
      <c r="BC911" s="105"/>
      <c r="BD911" s="105"/>
      <c r="BE911" s="105"/>
      <c r="BF911" s="105"/>
      <c r="BG911" s="105"/>
      <c r="BH911" s="105"/>
      <c r="BI911" s="105"/>
      <c r="BJ911" s="105"/>
      <c r="BK911" s="105"/>
      <c r="BL911" s="105"/>
      <c r="BM911" s="105"/>
      <c r="BN911" s="105"/>
      <c r="BO911" s="105"/>
      <c r="BP911" s="105"/>
      <c r="BQ911" s="105"/>
      <c r="BR911" s="105"/>
      <c r="BS911" s="105"/>
    </row>
    <row r="912" spans="1:71" s="104" customFormat="1" ht="12.9" hidden="1" customHeight="1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  <c r="AW912" s="105"/>
      <c r="AX912" s="105"/>
      <c r="AY912" s="105"/>
      <c r="AZ912" s="105"/>
      <c r="BA912" s="105"/>
      <c r="BB912" s="105"/>
      <c r="BC912" s="105"/>
      <c r="BD912" s="105"/>
      <c r="BE912" s="105"/>
      <c r="BF912" s="105"/>
      <c r="BG912" s="105"/>
      <c r="BH912" s="105"/>
      <c r="BI912" s="105"/>
      <c r="BJ912" s="105"/>
      <c r="BK912" s="105"/>
      <c r="BL912" s="105"/>
      <c r="BM912" s="105"/>
      <c r="BN912" s="105"/>
      <c r="BO912" s="105"/>
      <c r="BP912" s="105"/>
      <c r="BQ912" s="105"/>
      <c r="BR912" s="105"/>
      <c r="BS912" s="105"/>
    </row>
    <row r="913" spans="1:71" s="104" customFormat="1" ht="25.65" hidden="1" customHeight="1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  <c r="AW913" s="105"/>
      <c r="AX913" s="105"/>
      <c r="AY913" s="105"/>
      <c r="AZ913" s="105"/>
      <c r="BA913" s="105"/>
      <c r="BB913" s="105"/>
      <c r="BC913" s="105"/>
      <c r="BD913" s="105"/>
      <c r="BE913" s="105"/>
      <c r="BF913" s="105"/>
      <c r="BG913" s="105"/>
      <c r="BH913" s="105"/>
      <c r="BI913" s="105"/>
      <c r="BJ913" s="105"/>
      <c r="BK913" s="105"/>
      <c r="BL913" s="105"/>
      <c r="BM913" s="105"/>
      <c r="BN913" s="105"/>
      <c r="BO913" s="105"/>
      <c r="BP913" s="105"/>
      <c r="BQ913" s="105"/>
      <c r="BR913" s="105"/>
      <c r="BS913" s="105"/>
    </row>
    <row r="914" spans="1:71" s="104" customFormat="1" ht="25.65" hidden="1" customHeight="1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  <c r="AW914" s="105"/>
      <c r="AX914" s="105"/>
      <c r="AY914" s="105"/>
      <c r="AZ914" s="105"/>
      <c r="BA914" s="105"/>
      <c r="BB914" s="105"/>
      <c r="BC914" s="105"/>
      <c r="BD914" s="105"/>
      <c r="BE914" s="105"/>
      <c r="BF914" s="105"/>
      <c r="BG914" s="105"/>
      <c r="BH914" s="105"/>
      <c r="BI914" s="105"/>
      <c r="BJ914" s="105"/>
      <c r="BK914" s="105"/>
      <c r="BL914" s="105"/>
      <c r="BM914" s="105"/>
      <c r="BN914" s="105"/>
      <c r="BO914" s="105"/>
      <c r="BP914" s="105"/>
      <c r="BQ914" s="105"/>
      <c r="BR914" s="105"/>
      <c r="BS914" s="105"/>
    </row>
    <row r="915" spans="1:71" s="104" customFormat="1" ht="25.65" hidden="1" customHeight="1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  <c r="AW915" s="105"/>
      <c r="AX915" s="105"/>
      <c r="AY915" s="105"/>
      <c r="AZ915" s="105"/>
      <c r="BA915" s="105"/>
      <c r="BB915" s="105"/>
      <c r="BC915" s="105"/>
      <c r="BD915" s="105"/>
      <c r="BE915" s="105"/>
      <c r="BF915" s="105"/>
      <c r="BG915" s="105"/>
      <c r="BH915" s="105"/>
      <c r="BI915" s="105"/>
      <c r="BJ915" s="105"/>
      <c r="BK915" s="105"/>
      <c r="BL915" s="105"/>
      <c r="BM915" s="105"/>
      <c r="BN915" s="105"/>
      <c r="BO915" s="105"/>
      <c r="BP915" s="105"/>
      <c r="BQ915" s="105"/>
      <c r="BR915" s="105"/>
      <c r="BS915" s="105"/>
    </row>
    <row r="916" spans="1:71" s="104" customFormat="1" ht="25.65" hidden="1" customHeight="1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  <c r="AW916" s="105"/>
      <c r="AX916" s="105"/>
      <c r="AY916" s="105"/>
      <c r="AZ916" s="105"/>
      <c r="BA916" s="105"/>
      <c r="BB916" s="105"/>
      <c r="BC916" s="105"/>
      <c r="BD916" s="105"/>
      <c r="BE916" s="105"/>
      <c r="BF916" s="105"/>
      <c r="BG916" s="105"/>
      <c r="BH916" s="105"/>
      <c r="BI916" s="105"/>
      <c r="BJ916" s="105"/>
      <c r="BK916" s="105"/>
      <c r="BL916" s="105"/>
      <c r="BM916" s="105"/>
      <c r="BN916" s="105"/>
      <c r="BO916" s="105"/>
      <c r="BP916" s="105"/>
      <c r="BQ916" s="105"/>
      <c r="BR916" s="105"/>
      <c r="BS916" s="105"/>
    </row>
    <row r="917" spans="1:71" s="104" customFormat="1" ht="67.2" hidden="1" customHeight="1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  <c r="AW917" s="105"/>
      <c r="AX917" s="105"/>
      <c r="AY917" s="105"/>
      <c r="AZ917" s="105"/>
      <c r="BA917" s="105"/>
      <c r="BB917" s="105"/>
      <c r="BC917" s="105"/>
      <c r="BD917" s="105"/>
      <c r="BE917" s="105"/>
      <c r="BF917" s="105"/>
      <c r="BG917" s="105"/>
      <c r="BH917" s="105"/>
      <c r="BI917" s="105"/>
      <c r="BJ917" s="105"/>
      <c r="BK917" s="105"/>
      <c r="BL917" s="105"/>
      <c r="BM917" s="105"/>
      <c r="BN917" s="105"/>
      <c r="BO917" s="105"/>
      <c r="BP917" s="105"/>
      <c r="BQ917" s="105"/>
      <c r="BR917" s="105"/>
      <c r="BS917" s="105"/>
    </row>
    <row r="918" spans="1:71" s="104" customFormat="1" ht="67.2" hidden="1" customHeight="1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  <c r="AW918" s="105"/>
      <c r="AX918" s="105"/>
      <c r="AY918" s="105"/>
      <c r="AZ918" s="105"/>
      <c r="BA918" s="105"/>
      <c r="BB918" s="105"/>
      <c r="BC918" s="105"/>
      <c r="BD918" s="105"/>
      <c r="BE918" s="105"/>
      <c r="BF918" s="105"/>
      <c r="BG918" s="105"/>
      <c r="BH918" s="105"/>
      <c r="BI918" s="105"/>
      <c r="BJ918" s="105"/>
      <c r="BK918" s="105"/>
      <c r="BL918" s="105"/>
      <c r="BM918" s="105"/>
      <c r="BN918" s="105"/>
      <c r="BO918" s="105"/>
      <c r="BP918" s="105"/>
      <c r="BQ918" s="105"/>
      <c r="BR918" s="105"/>
      <c r="BS918" s="105"/>
    </row>
    <row r="919" spans="1:71" s="104" customFormat="1" ht="67.2" hidden="1" customHeight="1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  <c r="AW919" s="105"/>
      <c r="AX919" s="105"/>
      <c r="AY919" s="105"/>
      <c r="AZ919" s="105"/>
      <c r="BA919" s="105"/>
      <c r="BB919" s="105"/>
      <c r="BC919" s="105"/>
      <c r="BD919" s="105"/>
      <c r="BE919" s="105"/>
      <c r="BF919" s="105"/>
      <c r="BG919" s="105"/>
      <c r="BH919" s="105"/>
      <c r="BI919" s="105"/>
      <c r="BJ919" s="105"/>
      <c r="BK919" s="105"/>
      <c r="BL919" s="105"/>
      <c r="BM919" s="105"/>
      <c r="BN919" s="105"/>
      <c r="BO919" s="105"/>
      <c r="BP919" s="105"/>
      <c r="BQ919" s="105"/>
      <c r="BR919" s="105"/>
      <c r="BS919" s="105"/>
    </row>
    <row r="920" spans="1:71" s="104" customFormat="1" ht="67.2" hidden="1" customHeight="1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  <c r="AW920" s="105"/>
      <c r="AX920" s="105"/>
      <c r="AY920" s="105"/>
      <c r="AZ920" s="105"/>
      <c r="BA920" s="105"/>
      <c r="BB920" s="105"/>
      <c r="BC920" s="105"/>
      <c r="BD920" s="105"/>
      <c r="BE920" s="105"/>
      <c r="BF920" s="105"/>
      <c r="BG920" s="105"/>
      <c r="BH920" s="105"/>
      <c r="BI920" s="105"/>
      <c r="BJ920" s="105"/>
      <c r="BK920" s="105"/>
      <c r="BL920" s="105"/>
      <c r="BM920" s="105"/>
      <c r="BN920" s="105"/>
      <c r="BO920" s="105"/>
      <c r="BP920" s="105"/>
      <c r="BQ920" s="105"/>
      <c r="BR920" s="105"/>
      <c r="BS920" s="105"/>
    </row>
    <row r="921" spans="1:71" s="104" customFormat="1" ht="25.65" hidden="1" customHeight="1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  <c r="AW921" s="105"/>
      <c r="AX921" s="105"/>
      <c r="AY921" s="105"/>
      <c r="AZ921" s="105"/>
      <c r="BA921" s="105"/>
      <c r="BB921" s="105"/>
      <c r="BC921" s="105"/>
      <c r="BD921" s="105"/>
      <c r="BE921" s="105"/>
      <c r="BF921" s="105"/>
      <c r="BG921" s="105"/>
      <c r="BH921" s="105"/>
      <c r="BI921" s="105"/>
      <c r="BJ921" s="105"/>
      <c r="BK921" s="105"/>
      <c r="BL921" s="105"/>
      <c r="BM921" s="105"/>
      <c r="BN921" s="105"/>
      <c r="BO921" s="105"/>
      <c r="BP921" s="105"/>
      <c r="BQ921" s="105"/>
      <c r="BR921" s="105"/>
      <c r="BS921" s="105"/>
    </row>
    <row r="922" spans="1:71" s="104" customFormat="1" ht="25.65" hidden="1" customHeight="1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  <c r="AW922" s="105"/>
      <c r="AX922" s="105"/>
      <c r="AY922" s="105"/>
      <c r="AZ922" s="105"/>
      <c r="BA922" s="105"/>
      <c r="BB922" s="105"/>
      <c r="BC922" s="105"/>
      <c r="BD922" s="105"/>
      <c r="BE922" s="105"/>
      <c r="BF922" s="105"/>
      <c r="BG922" s="105"/>
      <c r="BH922" s="105"/>
      <c r="BI922" s="105"/>
      <c r="BJ922" s="105"/>
      <c r="BK922" s="105"/>
      <c r="BL922" s="105"/>
      <c r="BM922" s="105"/>
      <c r="BN922" s="105"/>
      <c r="BO922" s="105"/>
      <c r="BP922" s="105"/>
      <c r="BQ922" s="105"/>
      <c r="BR922" s="105"/>
      <c r="BS922" s="105"/>
    </row>
    <row r="923" spans="1:71" s="104" customFormat="1" ht="25.65" hidden="1" customHeight="1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  <c r="AW923" s="105"/>
      <c r="AX923" s="105"/>
      <c r="AY923" s="105"/>
      <c r="AZ923" s="105"/>
      <c r="BA923" s="105"/>
      <c r="BB923" s="105"/>
      <c r="BC923" s="105"/>
      <c r="BD923" s="105"/>
      <c r="BE923" s="105"/>
      <c r="BF923" s="105"/>
      <c r="BG923" s="105"/>
      <c r="BH923" s="105"/>
      <c r="BI923" s="105"/>
      <c r="BJ923" s="105"/>
      <c r="BK923" s="105"/>
      <c r="BL923" s="105"/>
      <c r="BM923" s="105"/>
      <c r="BN923" s="105"/>
      <c r="BO923" s="105"/>
      <c r="BP923" s="105"/>
      <c r="BQ923" s="105"/>
      <c r="BR923" s="105"/>
      <c r="BS923" s="105"/>
    </row>
    <row r="924" spans="1:71" s="104" customFormat="1" ht="25.65" hidden="1" customHeight="1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  <c r="AW924" s="105"/>
      <c r="AX924" s="105"/>
      <c r="AY924" s="105"/>
      <c r="AZ924" s="105"/>
      <c r="BA924" s="105"/>
      <c r="BB924" s="105"/>
      <c r="BC924" s="105"/>
      <c r="BD924" s="105"/>
      <c r="BE924" s="105"/>
      <c r="BF924" s="105"/>
      <c r="BG924" s="105"/>
      <c r="BH924" s="105"/>
      <c r="BI924" s="105"/>
      <c r="BJ924" s="105"/>
      <c r="BK924" s="105"/>
      <c r="BL924" s="105"/>
      <c r="BM924" s="105"/>
      <c r="BN924" s="105"/>
      <c r="BO924" s="105"/>
      <c r="BP924" s="105"/>
      <c r="BQ924" s="105"/>
      <c r="BR924" s="105"/>
      <c r="BS924" s="105"/>
    </row>
    <row r="925" spans="1:71" s="104" customFormat="1" ht="25.65" hidden="1" customHeight="1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  <c r="AW925" s="105"/>
      <c r="AX925" s="105"/>
      <c r="AY925" s="105"/>
      <c r="AZ925" s="105"/>
      <c r="BA925" s="105"/>
      <c r="BB925" s="105"/>
      <c r="BC925" s="105"/>
      <c r="BD925" s="105"/>
      <c r="BE925" s="105"/>
      <c r="BF925" s="105"/>
      <c r="BG925" s="105"/>
      <c r="BH925" s="105"/>
      <c r="BI925" s="105"/>
      <c r="BJ925" s="105"/>
      <c r="BK925" s="105"/>
      <c r="BL925" s="105"/>
      <c r="BM925" s="105"/>
      <c r="BN925" s="105"/>
      <c r="BO925" s="105"/>
      <c r="BP925" s="105"/>
      <c r="BQ925" s="105"/>
      <c r="BR925" s="105"/>
      <c r="BS925" s="105"/>
    </row>
    <row r="926" spans="1:71" s="104" customFormat="1" ht="25.65" hidden="1" customHeight="1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  <c r="AW926" s="105"/>
      <c r="AX926" s="105"/>
      <c r="AY926" s="105"/>
      <c r="AZ926" s="105"/>
      <c r="BA926" s="105"/>
      <c r="BB926" s="105"/>
      <c r="BC926" s="105"/>
      <c r="BD926" s="105"/>
      <c r="BE926" s="105"/>
      <c r="BF926" s="105"/>
      <c r="BG926" s="105"/>
      <c r="BH926" s="105"/>
      <c r="BI926" s="105"/>
      <c r="BJ926" s="105"/>
      <c r="BK926" s="105"/>
      <c r="BL926" s="105"/>
      <c r="BM926" s="105"/>
      <c r="BN926" s="105"/>
      <c r="BO926" s="105"/>
      <c r="BP926" s="105"/>
      <c r="BQ926" s="105"/>
      <c r="BR926" s="105"/>
      <c r="BS926" s="105"/>
    </row>
    <row r="927" spans="1:71" s="104" customFormat="1" ht="12.9" hidden="1" customHeight="1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  <c r="AW927" s="105"/>
      <c r="AX927" s="105"/>
      <c r="AY927" s="105"/>
      <c r="AZ927" s="105"/>
      <c r="BA927" s="105"/>
      <c r="BB927" s="105"/>
      <c r="BC927" s="105"/>
      <c r="BD927" s="105"/>
      <c r="BE927" s="105"/>
      <c r="BF927" s="105"/>
      <c r="BG927" s="105"/>
      <c r="BH927" s="105"/>
      <c r="BI927" s="105"/>
      <c r="BJ927" s="105"/>
      <c r="BK927" s="105"/>
      <c r="BL927" s="105"/>
      <c r="BM927" s="105"/>
      <c r="BN927" s="105"/>
      <c r="BO927" s="105"/>
      <c r="BP927" s="105"/>
      <c r="BQ927" s="105"/>
      <c r="BR927" s="105"/>
      <c r="BS927" s="105"/>
    </row>
    <row r="928" spans="1:71" s="104" customFormat="1" ht="12.9" hidden="1" customHeight="1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  <c r="AW928" s="105"/>
      <c r="AX928" s="105"/>
      <c r="AY928" s="105"/>
      <c r="AZ928" s="105"/>
      <c r="BA928" s="105"/>
      <c r="BB928" s="105"/>
      <c r="BC928" s="105"/>
      <c r="BD928" s="105"/>
      <c r="BE928" s="105"/>
      <c r="BF928" s="105"/>
      <c r="BG928" s="105"/>
      <c r="BH928" s="105"/>
      <c r="BI928" s="105"/>
      <c r="BJ928" s="105"/>
      <c r="BK928" s="105"/>
      <c r="BL928" s="105"/>
      <c r="BM928" s="105"/>
      <c r="BN928" s="105"/>
      <c r="BO928" s="105"/>
      <c r="BP928" s="105"/>
      <c r="BQ928" s="105"/>
      <c r="BR928" s="105"/>
      <c r="BS928" s="105"/>
    </row>
    <row r="929" spans="1:71" s="104" customFormat="1" ht="12.9" hidden="1" customHeight="1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  <c r="AW929" s="105"/>
      <c r="AX929" s="105"/>
      <c r="AY929" s="105"/>
      <c r="AZ929" s="105"/>
      <c r="BA929" s="105"/>
      <c r="BB929" s="105"/>
      <c r="BC929" s="105"/>
      <c r="BD929" s="105"/>
      <c r="BE929" s="105"/>
      <c r="BF929" s="105"/>
      <c r="BG929" s="105"/>
      <c r="BH929" s="105"/>
      <c r="BI929" s="105"/>
      <c r="BJ929" s="105"/>
      <c r="BK929" s="105"/>
      <c r="BL929" s="105"/>
      <c r="BM929" s="105"/>
      <c r="BN929" s="105"/>
      <c r="BO929" s="105"/>
      <c r="BP929" s="105"/>
      <c r="BQ929" s="105"/>
      <c r="BR929" s="105"/>
      <c r="BS929" s="105"/>
    </row>
    <row r="930" spans="1:71" s="104" customFormat="1" ht="33.9" hidden="1" customHeight="1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  <c r="AW930" s="105"/>
      <c r="AX930" s="105"/>
      <c r="AY930" s="105"/>
      <c r="AZ930" s="105"/>
      <c r="BA930" s="105"/>
      <c r="BB930" s="105"/>
      <c r="BC930" s="105"/>
      <c r="BD930" s="105"/>
      <c r="BE930" s="105"/>
      <c r="BF930" s="105"/>
      <c r="BG930" s="105"/>
      <c r="BH930" s="105"/>
      <c r="BI930" s="105"/>
      <c r="BJ930" s="105"/>
      <c r="BK930" s="105"/>
      <c r="BL930" s="105"/>
      <c r="BM930" s="105"/>
      <c r="BN930" s="105"/>
      <c r="BO930" s="105"/>
      <c r="BP930" s="105"/>
      <c r="BQ930" s="105"/>
      <c r="BR930" s="105"/>
      <c r="BS930" s="105"/>
    </row>
    <row r="931" spans="1:71" s="104" customFormat="1" ht="33.9" hidden="1" customHeight="1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  <c r="AW931" s="105"/>
      <c r="AX931" s="105"/>
      <c r="AY931" s="105"/>
      <c r="AZ931" s="105"/>
      <c r="BA931" s="105"/>
      <c r="BB931" s="105"/>
      <c r="BC931" s="105"/>
      <c r="BD931" s="105"/>
      <c r="BE931" s="105"/>
      <c r="BF931" s="105"/>
      <c r="BG931" s="105"/>
      <c r="BH931" s="105"/>
      <c r="BI931" s="105"/>
      <c r="BJ931" s="105"/>
      <c r="BK931" s="105"/>
      <c r="BL931" s="105"/>
      <c r="BM931" s="105"/>
      <c r="BN931" s="105"/>
      <c r="BO931" s="105"/>
      <c r="BP931" s="105"/>
      <c r="BQ931" s="105"/>
      <c r="BR931" s="105"/>
      <c r="BS931" s="105"/>
    </row>
    <row r="932" spans="1:71" s="104" customFormat="1" ht="33.9" hidden="1" customHeight="1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  <c r="AW932" s="105"/>
      <c r="AX932" s="105"/>
      <c r="AY932" s="105"/>
      <c r="AZ932" s="105"/>
      <c r="BA932" s="105"/>
      <c r="BB932" s="105"/>
      <c r="BC932" s="105"/>
      <c r="BD932" s="105"/>
      <c r="BE932" s="105"/>
      <c r="BF932" s="105"/>
      <c r="BG932" s="105"/>
      <c r="BH932" s="105"/>
      <c r="BI932" s="105"/>
      <c r="BJ932" s="105"/>
      <c r="BK932" s="105"/>
      <c r="BL932" s="105"/>
      <c r="BM932" s="105"/>
      <c r="BN932" s="105"/>
      <c r="BO932" s="105"/>
      <c r="BP932" s="105"/>
      <c r="BQ932" s="105"/>
      <c r="BR932" s="105"/>
      <c r="BS932" s="105"/>
    </row>
    <row r="933" spans="1:71" s="104" customFormat="1" ht="12.9" hidden="1" customHeight="1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  <c r="AW933" s="105"/>
      <c r="AX933" s="105"/>
      <c r="AY933" s="105"/>
      <c r="AZ933" s="105"/>
      <c r="BA933" s="105"/>
      <c r="BB933" s="105"/>
      <c r="BC933" s="105"/>
      <c r="BD933" s="105"/>
      <c r="BE933" s="105"/>
      <c r="BF933" s="105"/>
      <c r="BG933" s="105"/>
      <c r="BH933" s="105"/>
      <c r="BI933" s="105"/>
      <c r="BJ933" s="105"/>
      <c r="BK933" s="105"/>
      <c r="BL933" s="105"/>
      <c r="BM933" s="105"/>
      <c r="BN933" s="105"/>
      <c r="BO933" s="105"/>
      <c r="BP933" s="105"/>
      <c r="BQ933" s="105"/>
      <c r="BR933" s="105"/>
      <c r="BS933" s="105"/>
    </row>
    <row r="934" spans="1:71" s="104" customFormat="1" ht="12.9" hidden="1" customHeight="1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  <c r="AW934" s="105"/>
      <c r="AX934" s="105"/>
      <c r="AY934" s="105"/>
      <c r="AZ934" s="105"/>
      <c r="BA934" s="105"/>
      <c r="BB934" s="105"/>
      <c r="BC934" s="105"/>
      <c r="BD934" s="105"/>
      <c r="BE934" s="105"/>
      <c r="BF934" s="105"/>
      <c r="BG934" s="105"/>
      <c r="BH934" s="105"/>
      <c r="BI934" s="105"/>
      <c r="BJ934" s="105"/>
      <c r="BK934" s="105"/>
      <c r="BL934" s="105"/>
      <c r="BM934" s="105"/>
      <c r="BN934" s="105"/>
      <c r="BO934" s="105"/>
      <c r="BP934" s="105"/>
      <c r="BQ934" s="105"/>
      <c r="BR934" s="105"/>
      <c r="BS934" s="105"/>
    </row>
    <row r="935" spans="1:71" s="104" customFormat="1" ht="12.9" hidden="1" customHeight="1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  <c r="AW935" s="105"/>
      <c r="AX935" s="105"/>
      <c r="AY935" s="105"/>
      <c r="AZ935" s="105"/>
      <c r="BA935" s="105"/>
      <c r="BB935" s="105"/>
      <c r="BC935" s="105"/>
      <c r="BD935" s="105"/>
      <c r="BE935" s="105"/>
      <c r="BF935" s="105"/>
      <c r="BG935" s="105"/>
      <c r="BH935" s="105"/>
      <c r="BI935" s="105"/>
      <c r="BJ935" s="105"/>
      <c r="BK935" s="105"/>
      <c r="BL935" s="105"/>
      <c r="BM935" s="105"/>
      <c r="BN935" s="105"/>
      <c r="BO935" s="105"/>
      <c r="BP935" s="105"/>
      <c r="BQ935" s="105"/>
      <c r="BR935" s="105"/>
      <c r="BS935" s="105"/>
    </row>
    <row r="936" spans="1:71" s="104" customFormat="1" ht="12.9" hidden="1" customHeight="1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  <c r="AW936" s="105"/>
      <c r="AX936" s="105"/>
      <c r="AY936" s="105"/>
      <c r="AZ936" s="105"/>
      <c r="BA936" s="105"/>
      <c r="BB936" s="105"/>
      <c r="BC936" s="105"/>
      <c r="BD936" s="105"/>
      <c r="BE936" s="105"/>
      <c r="BF936" s="105"/>
      <c r="BG936" s="105"/>
      <c r="BH936" s="105"/>
      <c r="BI936" s="105"/>
      <c r="BJ936" s="105"/>
      <c r="BK936" s="105"/>
      <c r="BL936" s="105"/>
      <c r="BM936" s="105"/>
      <c r="BN936" s="105"/>
      <c r="BO936" s="105"/>
      <c r="BP936" s="105"/>
      <c r="BQ936" s="105"/>
      <c r="BR936" s="105"/>
      <c r="BS936" s="105"/>
    </row>
    <row r="937" spans="1:71" s="104" customFormat="1" ht="25.65" hidden="1" customHeight="1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  <c r="AW937" s="105"/>
      <c r="AX937" s="105"/>
      <c r="AY937" s="105"/>
      <c r="AZ937" s="105"/>
      <c r="BA937" s="105"/>
      <c r="BB937" s="105"/>
      <c r="BC937" s="105"/>
      <c r="BD937" s="105"/>
      <c r="BE937" s="105"/>
      <c r="BF937" s="105"/>
      <c r="BG937" s="105"/>
      <c r="BH937" s="105"/>
      <c r="BI937" s="105"/>
      <c r="BJ937" s="105"/>
      <c r="BK937" s="105"/>
      <c r="BL937" s="105"/>
      <c r="BM937" s="105"/>
      <c r="BN937" s="105"/>
      <c r="BO937" s="105"/>
      <c r="BP937" s="105"/>
      <c r="BQ937" s="105"/>
      <c r="BR937" s="105"/>
      <c r="BS937" s="105"/>
    </row>
    <row r="938" spans="1:71" s="104" customFormat="1" ht="25.65" hidden="1" customHeight="1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  <c r="AW938" s="105"/>
      <c r="AX938" s="105"/>
      <c r="AY938" s="105"/>
      <c r="AZ938" s="105"/>
      <c r="BA938" s="105"/>
      <c r="BB938" s="105"/>
      <c r="BC938" s="105"/>
      <c r="BD938" s="105"/>
      <c r="BE938" s="105"/>
      <c r="BF938" s="105"/>
      <c r="BG938" s="105"/>
      <c r="BH938" s="105"/>
      <c r="BI938" s="105"/>
      <c r="BJ938" s="105"/>
      <c r="BK938" s="105"/>
      <c r="BL938" s="105"/>
      <c r="BM938" s="105"/>
      <c r="BN938" s="105"/>
      <c r="BO938" s="105"/>
      <c r="BP938" s="105"/>
      <c r="BQ938" s="105"/>
      <c r="BR938" s="105"/>
      <c r="BS938" s="105"/>
    </row>
    <row r="939" spans="1:71" s="104" customFormat="1" ht="25.65" hidden="1" customHeight="1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  <c r="AW939" s="105"/>
      <c r="AX939" s="105"/>
      <c r="AY939" s="105"/>
      <c r="AZ939" s="105"/>
      <c r="BA939" s="105"/>
      <c r="BB939" s="105"/>
      <c r="BC939" s="105"/>
      <c r="BD939" s="105"/>
      <c r="BE939" s="105"/>
      <c r="BF939" s="105"/>
      <c r="BG939" s="105"/>
      <c r="BH939" s="105"/>
      <c r="BI939" s="105"/>
      <c r="BJ939" s="105"/>
      <c r="BK939" s="105"/>
      <c r="BL939" s="105"/>
      <c r="BM939" s="105"/>
      <c r="BN939" s="105"/>
      <c r="BO939" s="105"/>
      <c r="BP939" s="105"/>
      <c r="BQ939" s="105"/>
      <c r="BR939" s="105"/>
      <c r="BS939" s="105"/>
    </row>
    <row r="940" spans="1:71" s="104" customFormat="1" ht="12.9" hidden="1" customHeight="1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  <c r="AW940" s="105"/>
      <c r="AX940" s="105"/>
      <c r="AY940" s="105"/>
      <c r="AZ940" s="105"/>
      <c r="BA940" s="105"/>
      <c r="BB940" s="105"/>
      <c r="BC940" s="105"/>
      <c r="BD940" s="105"/>
      <c r="BE940" s="105"/>
      <c r="BF940" s="105"/>
      <c r="BG940" s="105"/>
      <c r="BH940" s="105"/>
      <c r="BI940" s="105"/>
      <c r="BJ940" s="105"/>
      <c r="BK940" s="105"/>
      <c r="BL940" s="105"/>
      <c r="BM940" s="105"/>
      <c r="BN940" s="105"/>
      <c r="BO940" s="105"/>
      <c r="BP940" s="105"/>
      <c r="BQ940" s="105"/>
      <c r="BR940" s="105"/>
      <c r="BS940" s="105"/>
    </row>
    <row r="941" spans="1:71" s="104" customFormat="1" ht="25.65" hidden="1" customHeight="1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  <c r="AW941" s="105"/>
      <c r="AX941" s="105"/>
      <c r="AY941" s="105"/>
      <c r="AZ941" s="105"/>
      <c r="BA941" s="105"/>
      <c r="BB941" s="105"/>
      <c r="BC941" s="105"/>
      <c r="BD941" s="105"/>
      <c r="BE941" s="105"/>
      <c r="BF941" s="105"/>
      <c r="BG941" s="105"/>
      <c r="BH941" s="105"/>
      <c r="BI941" s="105"/>
      <c r="BJ941" s="105"/>
      <c r="BK941" s="105"/>
      <c r="BL941" s="105"/>
      <c r="BM941" s="105"/>
      <c r="BN941" s="105"/>
      <c r="BO941" s="105"/>
      <c r="BP941" s="105"/>
      <c r="BQ941" s="105"/>
      <c r="BR941" s="105"/>
      <c r="BS941" s="105"/>
    </row>
    <row r="942" spans="1:71" s="104" customFormat="1" ht="25.65" hidden="1" customHeight="1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  <c r="AW942" s="105"/>
      <c r="AX942" s="105"/>
      <c r="AY942" s="105"/>
      <c r="AZ942" s="105"/>
      <c r="BA942" s="105"/>
      <c r="BB942" s="105"/>
      <c r="BC942" s="105"/>
      <c r="BD942" s="105"/>
      <c r="BE942" s="105"/>
      <c r="BF942" s="105"/>
      <c r="BG942" s="105"/>
      <c r="BH942" s="105"/>
      <c r="BI942" s="105"/>
      <c r="BJ942" s="105"/>
      <c r="BK942" s="105"/>
      <c r="BL942" s="105"/>
      <c r="BM942" s="105"/>
      <c r="BN942" s="105"/>
      <c r="BO942" s="105"/>
      <c r="BP942" s="105"/>
      <c r="BQ942" s="105"/>
      <c r="BR942" s="105"/>
      <c r="BS942" s="105"/>
    </row>
    <row r="943" spans="1:71" s="104" customFormat="1" ht="25.65" hidden="1" customHeight="1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  <c r="AW943" s="105"/>
      <c r="AX943" s="105"/>
      <c r="AY943" s="105"/>
      <c r="AZ943" s="105"/>
      <c r="BA943" s="105"/>
      <c r="BB943" s="105"/>
      <c r="BC943" s="105"/>
      <c r="BD943" s="105"/>
      <c r="BE943" s="105"/>
      <c r="BF943" s="105"/>
      <c r="BG943" s="105"/>
      <c r="BH943" s="105"/>
      <c r="BI943" s="105"/>
      <c r="BJ943" s="105"/>
      <c r="BK943" s="105"/>
      <c r="BL943" s="105"/>
      <c r="BM943" s="105"/>
      <c r="BN943" s="105"/>
      <c r="BO943" s="105"/>
      <c r="BP943" s="105"/>
      <c r="BQ943" s="105"/>
      <c r="BR943" s="105"/>
      <c r="BS943" s="105"/>
    </row>
    <row r="944" spans="1:71" s="104" customFormat="1" ht="25.65" hidden="1" customHeight="1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  <c r="AW944" s="105"/>
      <c r="AX944" s="105"/>
      <c r="AY944" s="105"/>
      <c r="AZ944" s="105"/>
      <c r="BA944" s="105"/>
      <c r="BB944" s="105"/>
      <c r="BC944" s="105"/>
      <c r="BD944" s="105"/>
      <c r="BE944" s="105"/>
      <c r="BF944" s="105"/>
      <c r="BG944" s="105"/>
      <c r="BH944" s="105"/>
      <c r="BI944" s="105"/>
      <c r="BJ944" s="105"/>
      <c r="BK944" s="105"/>
      <c r="BL944" s="105"/>
      <c r="BM944" s="105"/>
      <c r="BN944" s="105"/>
      <c r="BO944" s="105"/>
      <c r="BP944" s="105"/>
      <c r="BQ944" s="105"/>
      <c r="BR944" s="105"/>
      <c r="BS944" s="105"/>
    </row>
    <row r="945" spans="1:71" s="104" customFormat="1" ht="25.65" hidden="1" customHeight="1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  <c r="AW945" s="105"/>
      <c r="AX945" s="105"/>
      <c r="AY945" s="105"/>
      <c r="AZ945" s="105"/>
      <c r="BA945" s="105"/>
      <c r="BB945" s="105"/>
      <c r="BC945" s="105"/>
      <c r="BD945" s="105"/>
      <c r="BE945" s="105"/>
      <c r="BF945" s="105"/>
      <c r="BG945" s="105"/>
      <c r="BH945" s="105"/>
      <c r="BI945" s="105"/>
      <c r="BJ945" s="105"/>
      <c r="BK945" s="105"/>
      <c r="BL945" s="105"/>
      <c r="BM945" s="105"/>
      <c r="BN945" s="105"/>
      <c r="BO945" s="105"/>
      <c r="BP945" s="105"/>
      <c r="BQ945" s="105"/>
      <c r="BR945" s="105"/>
      <c r="BS945" s="105"/>
    </row>
    <row r="946" spans="1:71" s="104" customFormat="1" ht="25.65" hidden="1" customHeight="1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  <c r="AW946" s="105"/>
      <c r="AX946" s="105"/>
      <c r="AY946" s="105"/>
      <c r="AZ946" s="105"/>
      <c r="BA946" s="105"/>
      <c r="BB946" s="105"/>
      <c r="BC946" s="105"/>
      <c r="BD946" s="105"/>
      <c r="BE946" s="105"/>
      <c r="BF946" s="105"/>
      <c r="BG946" s="105"/>
      <c r="BH946" s="105"/>
      <c r="BI946" s="105"/>
      <c r="BJ946" s="105"/>
      <c r="BK946" s="105"/>
      <c r="BL946" s="105"/>
      <c r="BM946" s="105"/>
      <c r="BN946" s="105"/>
      <c r="BO946" s="105"/>
      <c r="BP946" s="105"/>
      <c r="BQ946" s="105"/>
      <c r="BR946" s="105"/>
      <c r="BS946" s="105"/>
    </row>
    <row r="947" spans="1:71" s="104" customFormat="1" ht="12.9" hidden="1" customHeight="1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  <c r="AW947" s="105"/>
      <c r="AX947" s="105"/>
      <c r="AY947" s="105"/>
      <c r="AZ947" s="105"/>
      <c r="BA947" s="105"/>
      <c r="BB947" s="105"/>
      <c r="BC947" s="105"/>
      <c r="BD947" s="105"/>
      <c r="BE947" s="105"/>
      <c r="BF947" s="105"/>
      <c r="BG947" s="105"/>
      <c r="BH947" s="105"/>
      <c r="BI947" s="105"/>
      <c r="BJ947" s="105"/>
      <c r="BK947" s="105"/>
      <c r="BL947" s="105"/>
      <c r="BM947" s="105"/>
      <c r="BN947" s="105"/>
      <c r="BO947" s="105"/>
      <c r="BP947" s="105"/>
      <c r="BQ947" s="105"/>
      <c r="BR947" s="105"/>
      <c r="BS947" s="105"/>
    </row>
    <row r="948" spans="1:71" s="104" customFormat="1" ht="12.9" hidden="1" customHeight="1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  <c r="AW948" s="105"/>
      <c r="AX948" s="105"/>
      <c r="AY948" s="105"/>
      <c r="AZ948" s="105"/>
      <c r="BA948" s="105"/>
      <c r="BB948" s="105"/>
      <c r="BC948" s="105"/>
      <c r="BD948" s="105"/>
      <c r="BE948" s="105"/>
      <c r="BF948" s="105"/>
      <c r="BG948" s="105"/>
      <c r="BH948" s="105"/>
      <c r="BI948" s="105"/>
      <c r="BJ948" s="105"/>
      <c r="BK948" s="105"/>
      <c r="BL948" s="105"/>
      <c r="BM948" s="105"/>
      <c r="BN948" s="105"/>
      <c r="BO948" s="105"/>
      <c r="BP948" s="105"/>
      <c r="BQ948" s="105"/>
      <c r="BR948" s="105"/>
      <c r="BS948" s="105"/>
    </row>
    <row r="949" spans="1:71" s="104" customFormat="1" ht="12.9" hidden="1" customHeight="1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  <c r="AW949" s="105"/>
      <c r="AX949" s="105"/>
      <c r="AY949" s="105"/>
      <c r="AZ949" s="105"/>
      <c r="BA949" s="105"/>
      <c r="BB949" s="105"/>
      <c r="BC949" s="105"/>
      <c r="BD949" s="105"/>
      <c r="BE949" s="105"/>
      <c r="BF949" s="105"/>
      <c r="BG949" s="105"/>
      <c r="BH949" s="105"/>
      <c r="BI949" s="105"/>
      <c r="BJ949" s="105"/>
      <c r="BK949" s="105"/>
      <c r="BL949" s="105"/>
      <c r="BM949" s="105"/>
      <c r="BN949" s="105"/>
      <c r="BO949" s="105"/>
      <c r="BP949" s="105"/>
      <c r="BQ949" s="105"/>
      <c r="BR949" s="105"/>
      <c r="BS949" s="105"/>
    </row>
    <row r="950" spans="1:71" s="104" customFormat="1" ht="33.9" hidden="1" customHeight="1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  <c r="AW950" s="105"/>
      <c r="AX950" s="105"/>
      <c r="AY950" s="105"/>
      <c r="AZ950" s="105"/>
      <c r="BA950" s="105"/>
      <c r="BB950" s="105"/>
      <c r="BC950" s="105"/>
      <c r="BD950" s="105"/>
      <c r="BE950" s="105"/>
      <c r="BF950" s="105"/>
      <c r="BG950" s="105"/>
      <c r="BH950" s="105"/>
      <c r="BI950" s="105"/>
      <c r="BJ950" s="105"/>
      <c r="BK950" s="105"/>
      <c r="BL950" s="105"/>
      <c r="BM950" s="105"/>
      <c r="BN950" s="105"/>
      <c r="BO950" s="105"/>
      <c r="BP950" s="105"/>
      <c r="BQ950" s="105"/>
      <c r="BR950" s="105"/>
      <c r="BS950" s="105"/>
    </row>
    <row r="951" spans="1:71" s="104" customFormat="1" ht="33.9" hidden="1" customHeight="1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  <c r="AW951" s="105"/>
      <c r="AX951" s="105"/>
      <c r="AY951" s="105"/>
      <c r="AZ951" s="105"/>
      <c r="BA951" s="105"/>
      <c r="BB951" s="105"/>
      <c r="BC951" s="105"/>
      <c r="BD951" s="105"/>
      <c r="BE951" s="105"/>
      <c r="BF951" s="105"/>
      <c r="BG951" s="105"/>
      <c r="BH951" s="105"/>
      <c r="BI951" s="105"/>
      <c r="BJ951" s="105"/>
      <c r="BK951" s="105"/>
      <c r="BL951" s="105"/>
      <c r="BM951" s="105"/>
      <c r="BN951" s="105"/>
      <c r="BO951" s="105"/>
      <c r="BP951" s="105"/>
      <c r="BQ951" s="105"/>
      <c r="BR951" s="105"/>
      <c r="BS951" s="105"/>
    </row>
    <row r="952" spans="1:71" s="104" customFormat="1" ht="33.9" hidden="1" customHeight="1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  <c r="AW952" s="105"/>
      <c r="AX952" s="105"/>
      <c r="AY952" s="105"/>
      <c r="AZ952" s="105"/>
      <c r="BA952" s="105"/>
      <c r="BB952" s="105"/>
      <c r="BC952" s="105"/>
      <c r="BD952" s="105"/>
      <c r="BE952" s="105"/>
      <c r="BF952" s="105"/>
      <c r="BG952" s="105"/>
      <c r="BH952" s="105"/>
      <c r="BI952" s="105"/>
      <c r="BJ952" s="105"/>
      <c r="BK952" s="105"/>
      <c r="BL952" s="105"/>
      <c r="BM952" s="105"/>
      <c r="BN952" s="105"/>
      <c r="BO952" s="105"/>
      <c r="BP952" s="105"/>
      <c r="BQ952" s="105"/>
      <c r="BR952" s="105"/>
      <c r="BS952" s="105"/>
    </row>
    <row r="953" spans="1:71" s="104" customFormat="1" ht="25.65" hidden="1" customHeight="1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  <c r="AW953" s="105"/>
      <c r="AX953" s="105"/>
      <c r="AY953" s="105"/>
      <c r="AZ953" s="105"/>
      <c r="BA953" s="105"/>
      <c r="BB953" s="105"/>
      <c r="BC953" s="105"/>
      <c r="BD953" s="105"/>
      <c r="BE953" s="105"/>
      <c r="BF953" s="105"/>
      <c r="BG953" s="105"/>
      <c r="BH953" s="105"/>
      <c r="BI953" s="105"/>
      <c r="BJ953" s="105"/>
      <c r="BK953" s="105"/>
      <c r="BL953" s="105"/>
      <c r="BM953" s="105"/>
      <c r="BN953" s="105"/>
      <c r="BO953" s="105"/>
      <c r="BP953" s="105"/>
      <c r="BQ953" s="105"/>
      <c r="BR953" s="105"/>
      <c r="BS953" s="105"/>
    </row>
    <row r="954" spans="1:71" s="104" customFormat="1" ht="25.65" hidden="1" customHeight="1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  <c r="AW954" s="105"/>
      <c r="AX954" s="105"/>
      <c r="AY954" s="105"/>
      <c r="AZ954" s="105"/>
      <c r="BA954" s="105"/>
      <c r="BB954" s="105"/>
      <c r="BC954" s="105"/>
      <c r="BD954" s="105"/>
      <c r="BE954" s="105"/>
      <c r="BF954" s="105"/>
      <c r="BG954" s="105"/>
      <c r="BH954" s="105"/>
      <c r="BI954" s="105"/>
      <c r="BJ954" s="105"/>
      <c r="BK954" s="105"/>
      <c r="BL954" s="105"/>
      <c r="BM954" s="105"/>
      <c r="BN954" s="105"/>
      <c r="BO954" s="105"/>
      <c r="BP954" s="105"/>
      <c r="BQ954" s="105"/>
      <c r="BR954" s="105"/>
      <c r="BS954" s="105"/>
    </row>
    <row r="955" spans="1:71" s="104" customFormat="1" ht="25.65" hidden="1" customHeight="1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  <c r="AW955" s="105"/>
      <c r="AX955" s="105"/>
      <c r="AY955" s="105"/>
      <c r="AZ955" s="105"/>
      <c r="BA955" s="105"/>
      <c r="BB955" s="105"/>
      <c r="BC955" s="105"/>
      <c r="BD955" s="105"/>
      <c r="BE955" s="105"/>
      <c r="BF955" s="105"/>
      <c r="BG955" s="105"/>
      <c r="BH955" s="105"/>
      <c r="BI955" s="105"/>
      <c r="BJ955" s="105"/>
      <c r="BK955" s="105"/>
      <c r="BL955" s="105"/>
      <c r="BM955" s="105"/>
      <c r="BN955" s="105"/>
      <c r="BO955" s="105"/>
      <c r="BP955" s="105"/>
      <c r="BQ955" s="105"/>
      <c r="BR955" s="105"/>
      <c r="BS955" s="105"/>
    </row>
    <row r="956" spans="1:71" s="104" customFormat="1" ht="25.65" hidden="1" customHeight="1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  <c r="AW956" s="105"/>
      <c r="AX956" s="105"/>
      <c r="AY956" s="105"/>
      <c r="AZ956" s="105"/>
      <c r="BA956" s="105"/>
      <c r="BB956" s="105"/>
      <c r="BC956" s="105"/>
      <c r="BD956" s="105"/>
      <c r="BE956" s="105"/>
      <c r="BF956" s="105"/>
      <c r="BG956" s="105"/>
      <c r="BH956" s="105"/>
      <c r="BI956" s="105"/>
      <c r="BJ956" s="105"/>
      <c r="BK956" s="105"/>
      <c r="BL956" s="105"/>
      <c r="BM956" s="105"/>
      <c r="BN956" s="105"/>
      <c r="BO956" s="105"/>
      <c r="BP956" s="105"/>
      <c r="BQ956" s="105"/>
      <c r="BR956" s="105"/>
      <c r="BS956" s="105"/>
    </row>
    <row r="957" spans="1:71" s="104" customFormat="1" ht="25.65" hidden="1" customHeight="1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  <c r="AW957" s="105"/>
      <c r="AX957" s="105"/>
      <c r="AY957" s="105"/>
      <c r="AZ957" s="105"/>
      <c r="BA957" s="105"/>
      <c r="BB957" s="105"/>
      <c r="BC957" s="105"/>
      <c r="BD957" s="105"/>
      <c r="BE957" s="105"/>
      <c r="BF957" s="105"/>
      <c r="BG957" s="105"/>
      <c r="BH957" s="105"/>
      <c r="BI957" s="105"/>
      <c r="BJ957" s="105"/>
      <c r="BK957" s="105"/>
      <c r="BL957" s="105"/>
      <c r="BM957" s="105"/>
      <c r="BN957" s="105"/>
      <c r="BO957" s="105"/>
      <c r="BP957" s="105"/>
      <c r="BQ957" s="105"/>
      <c r="BR957" s="105"/>
      <c r="BS957" s="105"/>
    </row>
    <row r="958" spans="1:71" s="104" customFormat="1" ht="25.65" hidden="1" customHeight="1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  <c r="AW958" s="105"/>
      <c r="AX958" s="105"/>
      <c r="AY958" s="105"/>
      <c r="AZ958" s="105"/>
      <c r="BA958" s="105"/>
      <c r="BB958" s="105"/>
      <c r="BC958" s="105"/>
      <c r="BD958" s="105"/>
      <c r="BE958" s="105"/>
      <c r="BF958" s="105"/>
      <c r="BG958" s="105"/>
      <c r="BH958" s="105"/>
      <c r="BI958" s="105"/>
      <c r="BJ958" s="105"/>
      <c r="BK958" s="105"/>
      <c r="BL958" s="105"/>
      <c r="BM958" s="105"/>
      <c r="BN958" s="105"/>
      <c r="BO958" s="105"/>
      <c r="BP958" s="105"/>
      <c r="BQ958" s="105"/>
      <c r="BR958" s="105"/>
      <c r="BS958" s="105"/>
    </row>
    <row r="959" spans="1:71" s="104" customFormat="1" ht="25.65" hidden="1" customHeight="1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  <c r="AW959" s="105"/>
      <c r="AX959" s="105"/>
      <c r="AY959" s="105"/>
      <c r="AZ959" s="105"/>
      <c r="BA959" s="105"/>
      <c r="BB959" s="105"/>
      <c r="BC959" s="105"/>
      <c r="BD959" s="105"/>
      <c r="BE959" s="105"/>
      <c r="BF959" s="105"/>
      <c r="BG959" s="105"/>
      <c r="BH959" s="105"/>
      <c r="BI959" s="105"/>
      <c r="BJ959" s="105"/>
      <c r="BK959" s="105"/>
      <c r="BL959" s="105"/>
      <c r="BM959" s="105"/>
      <c r="BN959" s="105"/>
      <c r="BO959" s="105"/>
      <c r="BP959" s="105"/>
      <c r="BQ959" s="105"/>
      <c r="BR959" s="105"/>
      <c r="BS959" s="105"/>
    </row>
    <row r="960" spans="1:71" s="104" customFormat="1" ht="12.9" hidden="1" customHeight="1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  <c r="AW960" s="105"/>
      <c r="AX960" s="105"/>
      <c r="AY960" s="105"/>
      <c r="AZ960" s="105"/>
      <c r="BA960" s="105"/>
      <c r="BB960" s="105"/>
      <c r="BC960" s="105"/>
      <c r="BD960" s="105"/>
      <c r="BE960" s="105"/>
      <c r="BF960" s="105"/>
      <c r="BG960" s="105"/>
      <c r="BH960" s="105"/>
      <c r="BI960" s="105"/>
      <c r="BJ960" s="105"/>
      <c r="BK960" s="105"/>
      <c r="BL960" s="105"/>
      <c r="BM960" s="105"/>
      <c r="BN960" s="105"/>
      <c r="BO960" s="105"/>
      <c r="BP960" s="105"/>
      <c r="BQ960" s="105"/>
      <c r="BR960" s="105"/>
      <c r="BS960" s="105"/>
    </row>
    <row r="961" spans="1:71" s="104" customFormat="1" ht="12.9" hidden="1" customHeight="1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  <c r="AW961" s="105"/>
      <c r="AX961" s="105"/>
      <c r="AY961" s="105"/>
      <c r="AZ961" s="105"/>
      <c r="BA961" s="105"/>
      <c r="BB961" s="105"/>
      <c r="BC961" s="105"/>
      <c r="BD961" s="105"/>
      <c r="BE961" s="105"/>
      <c r="BF961" s="105"/>
      <c r="BG961" s="105"/>
      <c r="BH961" s="105"/>
      <c r="BI961" s="105"/>
      <c r="BJ961" s="105"/>
      <c r="BK961" s="105"/>
      <c r="BL961" s="105"/>
      <c r="BM961" s="105"/>
      <c r="BN961" s="105"/>
      <c r="BO961" s="105"/>
      <c r="BP961" s="105"/>
      <c r="BQ961" s="105"/>
      <c r="BR961" s="105"/>
      <c r="BS961" s="105"/>
    </row>
    <row r="962" spans="1:71" s="104" customFormat="1" ht="12.9" hidden="1" customHeight="1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  <c r="AW962" s="105"/>
      <c r="AX962" s="105"/>
      <c r="AY962" s="105"/>
      <c r="AZ962" s="105"/>
      <c r="BA962" s="105"/>
      <c r="BB962" s="105"/>
      <c r="BC962" s="105"/>
      <c r="BD962" s="105"/>
      <c r="BE962" s="105"/>
      <c r="BF962" s="105"/>
      <c r="BG962" s="105"/>
      <c r="BH962" s="105"/>
      <c r="BI962" s="105"/>
      <c r="BJ962" s="105"/>
      <c r="BK962" s="105"/>
      <c r="BL962" s="105"/>
      <c r="BM962" s="105"/>
      <c r="BN962" s="105"/>
      <c r="BO962" s="105"/>
      <c r="BP962" s="105"/>
      <c r="BQ962" s="105"/>
      <c r="BR962" s="105"/>
      <c r="BS962" s="105"/>
    </row>
    <row r="963" spans="1:71" s="104" customFormat="1" ht="12.9" hidden="1" customHeight="1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  <c r="AW963" s="105"/>
      <c r="AX963" s="105"/>
      <c r="AY963" s="105"/>
      <c r="AZ963" s="105"/>
      <c r="BA963" s="105"/>
      <c r="BB963" s="105"/>
      <c r="BC963" s="105"/>
      <c r="BD963" s="105"/>
      <c r="BE963" s="105"/>
      <c r="BF963" s="105"/>
      <c r="BG963" s="105"/>
      <c r="BH963" s="105"/>
      <c r="BI963" s="105"/>
      <c r="BJ963" s="105"/>
      <c r="BK963" s="105"/>
      <c r="BL963" s="105"/>
      <c r="BM963" s="105"/>
      <c r="BN963" s="105"/>
      <c r="BO963" s="105"/>
      <c r="BP963" s="105"/>
      <c r="BQ963" s="105"/>
      <c r="BR963" s="105"/>
      <c r="BS963" s="105"/>
    </row>
    <row r="964" spans="1:71" s="104" customFormat="1" ht="12.9" hidden="1" customHeight="1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  <c r="AW964" s="105"/>
      <c r="AX964" s="105"/>
      <c r="AY964" s="105"/>
      <c r="AZ964" s="105"/>
      <c r="BA964" s="105"/>
      <c r="BB964" s="105"/>
      <c r="BC964" s="105"/>
      <c r="BD964" s="105"/>
      <c r="BE964" s="105"/>
      <c r="BF964" s="105"/>
      <c r="BG964" s="105"/>
      <c r="BH964" s="105"/>
      <c r="BI964" s="105"/>
      <c r="BJ964" s="105"/>
      <c r="BK964" s="105"/>
      <c r="BL964" s="105"/>
      <c r="BM964" s="105"/>
      <c r="BN964" s="105"/>
      <c r="BO964" s="105"/>
      <c r="BP964" s="105"/>
      <c r="BQ964" s="105"/>
      <c r="BR964" s="105"/>
      <c r="BS964" s="105"/>
    </row>
    <row r="965" spans="1:71" s="104" customFormat="1" ht="12.9" hidden="1" customHeight="1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  <c r="AW965" s="105"/>
      <c r="AX965" s="105"/>
      <c r="AY965" s="105"/>
      <c r="AZ965" s="105"/>
      <c r="BA965" s="105"/>
      <c r="BB965" s="105"/>
      <c r="BC965" s="105"/>
      <c r="BD965" s="105"/>
      <c r="BE965" s="105"/>
      <c r="BF965" s="105"/>
      <c r="BG965" s="105"/>
      <c r="BH965" s="105"/>
      <c r="BI965" s="105"/>
      <c r="BJ965" s="105"/>
      <c r="BK965" s="105"/>
      <c r="BL965" s="105"/>
      <c r="BM965" s="105"/>
      <c r="BN965" s="105"/>
      <c r="BO965" s="105"/>
      <c r="BP965" s="105"/>
      <c r="BQ965" s="105"/>
      <c r="BR965" s="105"/>
      <c r="BS965" s="105"/>
    </row>
    <row r="966" spans="1:71" s="104" customFormat="1" ht="12.9" hidden="1" customHeight="1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  <c r="AW966" s="105"/>
      <c r="AX966" s="105"/>
      <c r="AY966" s="105"/>
      <c r="AZ966" s="105"/>
      <c r="BA966" s="105"/>
      <c r="BB966" s="105"/>
      <c r="BC966" s="105"/>
      <c r="BD966" s="105"/>
      <c r="BE966" s="105"/>
      <c r="BF966" s="105"/>
      <c r="BG966" s="105"/>
      <c r="BH966" s="105"/>
      <c r="BI966" s="105"/>
      <c r="BJ966" s="105"/>
      <c r="BK966" s="105"/>
      <c r="BL966" s="105"/>
      <c r="BM966" s="105"/>
      <c r="BN966" s="105"/>
      <c r="BO966" s="105"/>
      <c r="BP966" s="105"/>
      <c r="BQ966" s="105"/>
      <c r="BR966" s="105"/>
      <c r="BS966" s="105"/>
    </row>
    <row r="967" spans="1:71" s="104" customFormat="1" ht="12.9" hidden="1" customHeight="1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  <c r="AW967" s="105"/>
      <c r="AX967" s="105"/>
      <c r="AY967" s="105"/>
      <c r="AZ967" s="105"/>
      <c r="BA967" s="105"/>
      <c r="BB967" s="105"/>
      <c r="BC967" s="105"/>
      <c r="BD967" s="105"/>
      <c r="BE967" s="105"/>
      <c r="BF967" s="105"/>
      <c r="BG967" s="105"/>
      <c r="BH967" s="105"/>
      <c r="BI967" s="105"/>
      <c r="BJ967" s="105"/>
      <c r="BK967" s="105"/>
      <c r="BL967" s="105"/>
      <c r="BM967" s="105"/>
      <c r="BN967" s="105"/>
      <c r="BO967" s="105"/>
      <c r="BP967" s="105"/>
      <c r="BQ967" s="105"/>
      <c r="BR967" s="105"/>
      <c r="BS967" s="105"/>
    </row>
    <row r="968" spans="1:71" s="104" customFormat="1" ht="24" hidden="1" customHeight="1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  <c r="AW968" s="105"/>
      <c r="AX968" s="105"/>
      <c r="AY968" s="105"/>
      <c r="AZ968" s="105"/>
      <c r="BA968" s="105"/>
      <c r="BB968" s="105"/>
      <c r="BC968" s="105"/>
      <c r="BD968" s="105"/>
      <c r="BE968" s="105"/>
      <c r="BF968" s="105"/>
      <c r="BG968" s="105"/>
      <c r="BH968" s="105"/>
      <c r="BI968" s="105"/>
      <c r="BJ968" s="105"/>
      <c r="BK968" s="105"/>
      <c r="BL968" s="105"/>
      <c r="BM968" s="105"/>
      <c r="BN968" s="105"/>
      <c r="BO968" s="105"/>
      <c r="BP968" s="105"/>
      <c r="BQ968" s="105"/>
      <c r="BR968" s="105"/>
      <c r="BS968" s="105"/>
    </row>
    <row r="969" spans="1:71" s="104" customFormat="1" ht="21.75" hidden="1" customHeight="1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  <c r="AW969" s="105"/>
      <c r="AX969" s="105"/>
      <c r="AY969" s="105"/>
      <c r="AZ969" s="105"/>
      <c r="BA969" s="105"/>
      <c r="BB969" s="105"/>
      <c r="BC969" s="105"/>
      <c r="BD969" s="105"/>
      <c r="BE969" s="105"/>
      <c r="BF969" s="105"/>
      <c r="BG969" s="105"/>
      <c r="BH969" s="105"/>
      <c r="BI969" s="105"/>
      <c r="BJ969" s="105"/>
      <c r="BK969" s="105"/>
      <c r="BL969" s="105"/>
      <c r="BM969" s="105"/>
      <c r="BN969" s="105"/>
      <c r="BO969" s="105"/>
      <c r="BP969" s="105"/>
      <c r="BQ969" s="105"/>
      <c r="BR969" s="105"/>
      <c r="BS969" s="105"/>
    </row>
    <row r="970" spans="1:71" s="104" customFormat="1" ht="24.75" hidden="1" customHeight="1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  <c r="AW970" s="105"/>
      <c r="AX970" s="105"/>
      <c r="AY970" s="105"/>
      <c r="AZ970" s="105"/>
      <c r="BA970" s="105"/>
      <c r="BB970" s="105"/>
      <c r="BC970" s="105"/>
      <c r="BD970" s="105"/>
      <c r="BE970" s="105"/>
      <c r="BF970" s="105"/>
      <c r="BG970" s="105"/>
      <c r="BH970" s="105"/>
      <c r="BI970" s="105"/>
      <c r="BJ970" s="105"/>
      <c r="BK970" s="105"/>
      <c r="BL970" s="105"/>
      <c r="BM970" s="105"/>
      <c r="BN970" s="105"/>
      <c r="BO970" s="105"/>
      <c r="BP970" s="105"/>
      <c r="BQ970" s="105"/>
      <c r="BR970" s="105"/>
      <c r="BS970" s="105"/>
    </row>
    <row r="971" spans="1:71" s="104" customFormat="1" ht="22.5" hidden="1" customHeight="1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  <c r="AW971" s="105"/>
      <c r="AX971" s="105"/>
      <c r="AY971" s="105"/>
      <c r="AZ971" s="105"/>
      <c r="BA971" s="105"/>
      <c r="BB971" s="105"/>
      <c r="BC971" s="105"/>
      <c r="BD971" s="105"/>
      <c r="BE971" s="105"/>
      <c r="BF971" s="105"/>
      <c r="BG971" s="105"/>
      <c r="BH971" s="105"/>
      <c r="BI971" s="105"/>
      <c r="BJ971" s="105"/>
      <c r="BK971" s="105"/>
      <c r="BL971" s="105"/>
      <c r="BM971" s="105"/>
      <c r="BN971" s="105"/>
      <c r="BO971" s="105"/>
      <c r="BP971" s="105"/>
      <c r="BQ971" s="105"/>
      <c r="BR971" s="105"/>
      <c r="BS971" s="105"/>
    </row>
    <row r="972" spans="1:71" s="104" customFormat="1" ht="24.75" hidden="1" customHeight="1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  <c r="AW972" s="105"/>
      <c r="AX972" s="105"/>
      <c r="AY972" s="105"/>
      <c r="AZ972" s="105"/>
      <c r="BA972" s="105"/>
      <c r="BB972" s="105"/>
      <c r="BC972" s="105"/>
      <c r="BD972" s="105"/>
      <c r="BE972" s="105"/>
      <c r="BF972" s="105"/>
      <c r="BG972" s="105"/>
      <c r="BH972" s="105"/>
      <c r="BI972" s="105"/>
      <c r="BJ972" s="105"/>
      <c r="BK972" s="105"/>
      <c r="BL972" s="105"/>
      <c r="BM972" s="105"/>
      <c r="BN972" s="105"/>
      <c r="BO972" s="105"/>
      <c r="BP972" s="105"/>
      <c r="BQ972" s="105"/>
      <c r="BR972" s="105"/>
      <c r="BS972" s="105"/>
    </row>
    <row r="973" spans="1:71" s="104" customFormat="1" ht="12.9" hidden="1" customHeight="1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  <c r="AW973" s="105"/>
      <c r="AX973" s="105"/>
      <c r="AY973" s="105"/>
      <c r="AZ973" s="105"/>
      <c r="BA973" s="105"/>
      <c r="BB973" s="105"/>
      <c r="BC973" s="105"/>
      <c r="BD973" s="105"/>
      <c r="BE973" s="105"/>
      <c r="BF973" s="105"/>
      <c r="BG973" s="105"/>
      <c r="BH973" s="105"/>
      <c r="BI973" s="105"/>
      <c r="BJ973" s="105"/>
      <c r="BK973" s="105"/>
      <c r="BL973" s="105"/>
      <c r="BM973" s="105"/>
      <c r="BN973" s="105"/>
      <c r="BO973" s="105"/>
      <c r="BP973" s="105"/>
      <c r="BQ973" s="105"/>
      <c r="BR973" s="105"/>
      <c r="BS973" s="105"/>
    </row>
    <row r="974" spans="1:71" s="104" customFormat="1" ht="12.9" hidden="1" customHeight="1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  <c r="AW974" s="105"/>
      <c r="AX974" s="105"/>
      <c r="AY974" s="105"/>
      <c r="AZ974" s="105"/>
      <c r="BA974" s="105"/>
      <c r="BB974" s="105"/>
      <c r="BC974" s="105"/>
      <c r="BD974" s="105"/>
      <c r="BE974" s="105"/>
      <c r="BF974" s="105"/>
      <c r="BG974" s="105"/>
      <c r="BH974" s="105"/>
      <c r="BI974" s="105"/>
      <c r="BJ974" s="105"/>
      <c r="BK974" s="105"/>
      <c r="BL974" s="105"/>
      <c r="BM974" s="105"/>
      <c r="BN974" s="105"/>
      <c r="BO974" s="105"/>
      <c r="BP974" s="105"/>
      <c r="BQ974" s="105"/>
      <c r="BR974" s="105"/>
      <c r="BS974" s="105"/>
    </row>
    <row r="975" spans="1:71" s="104" customFormat="1" ht="12.9" hidden="1" customHeight="1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  <c r="AW975" s="105"/>
      <c r="AX975" s="105"/>
      <c r="AY975" s="105"/>
      <c r="AZ975" s="105"/>
      <c r="BA975" s="105"/>
      <c r="BB975" s="105"/>
      <c r="BC975" s="105"/>
      <c r="BD975" s="105"/>
      <c r="BE975" s="105"/>
      <c r="BF975" s="105"/>
      <c r="BG975" s="105"/>
      <c r="BH975" s="105"/>
      <c r="BI975" s="105"/>
      <c r="BJ975" s="105"/>
      <c r="BK975" s="105"/>
      <c r="BL975" s="105"/>
      <c r="BM975" s="105"/>
      <c r="BN975" s="105"/>
      <c r="BO975" s="105"/>
      <c r="BP975" s="105"/>
      <c r="BQ975" s="105"/>
      <c r="BR975" s="105"/>
      <c r="BS975" s="105"/>
    </row>
    <row r="976" spans="1:71" s="104" customFormat="1" ht="12.9" hidden="1" customHeight="1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  <c r="AW976" s="105"/>
      <c r="AX976" s="105"/>
      <c r="AY976" s="105"/>
      <c r="AZ976" s="105"/>
      <c r="BA976" s="105"/>
      <c r="BB976" s="105"/>
      <c r="BC976" s="105"/>
      <c r="BD976" s="105"/>
      <c r="BE976" s="105"/>
      <c r="BF976" s="105"/>
      <c r="BG976" s="105"/>
      <c r="BH976" s="105"/>
      <c r="BI976" s="105"/>
      <c r="BJ976" s="105"/>
      <c r="BK976" s="105"/>
      <c r="BL976" s="105"/>
      <c r="BM976" s="105"/>
      <c r="BN976" s="105"/>
      <c r="BO976" s="105"/>
      <c r="BP976" s="105"/>
      <c r="BQ976" s="105"/>
      <c r="BR976" s="105"/>
      <c r="BS976" s="105"/>
    </row>
    <row r="977" spans="1:71" s="104" customFormat="1" ht="25.65" hidden="1" customHeight="1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  <c r="AW977" s="105"/>
      <c r="AX977" s="105"/>
      <c r="AY977" s="105"/>
      <c r="AZ977" s="105"/>
      <c r="BA977" s="105"/>
      <c r="BB977" s="105"/>
      <c r="BC977" s="105"/>
      <c r="BD977" s="105"/>
      <c r="BE977" s="105"/>
      <c r="BF977" s="105"/>
      <c r="BG977" s="105"/>
      <c r="BH977" s="105"/>
      <c r="BI977" s="105"/>
      <c r="BJ977" s="105"/>
      <c r="BK977" s="105"/>
      <c r="BL977" s="105"/>
      <c r="BM977" s="105"/>
      <c r="BN977" s="105"/>
      <c r="BO977" s="105"/>
      <c r="BP977" s="105"/>
      <c r="BQ977" s="105"/>
      <c r="BR977" s="105"/>
      <c r="BS977" s="105"/>
    </row>
    <row r="978" spans="1:71" s="104" customFormat="1" ht="12.9" hidden="1" customHeight="1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  <c r="AW978" s="105"/>
      <c r="AX978" s="105"/>
      <c r="AY978" s="105"/>
      <c r="AZ978" s="105"/>
      <c r="BA978" s="105"/>
      <c r="BB978" s="105"/>
      <c r="BC978" s="105"/>
      <c r="BD978" s="105"/>
      <c r="BE978" s="105"/>
      <c r="BF978" s="105"/>
      <c r="BG978" s="105"/>
      <c r="BH978" s="105"/>
      <c r="BI978" s="105"/>
      <c r="BJ978" s="105"/>
      <c r="BK978" s="105"/>
      <c r="BL978" s="105"/>
      <c r="BM978" s="105"/>
      <c r="BN978" s="105"/>
      <c r="BO978" s="105"/>
      <c r="BP978" s="105"/>
      <c r="BQ978" s="105"/>
      <c r="BR978" s="105"/>
      <c r="BS978" s="105"/>
    </row>
    <row r="979" spans="1:71" s="104" customFormat="1" ht="25.65" hidden="1" customHeight="1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  <c r="AW979" s="105"/>
      <c r="AX979" s="105"/>
      <c r="AY979" s="105"/>
      <c r="AZ979" s="105"/>
      <c r="BA979" s="105"/>
      <c r="BB979" s="105"/>
      <c r="BC979" s="105"/>
      <c r="BD979" s="105"/>
      <c r="BE979" s="105"/>
      <c r="BF979" s="105"/>
      <c r="BG979" s="105"/>
      <c r="BH979" s="105"/>
      <c r="BI979" s="105"/>
      <c r="BJ979" s="105"/>
      <c r="BK979" s="105"/>
      <c r="BL979" s="105"/>
      <c r="BM979" s="105"/>
      <c r="BN979" s="105"/>
      <c r="BO979" s="105"/>
      <c r="BP979" s="105"/>
      <c r="BQ979" s="105"/>
      <c r="BR979" s="105"/>
      <c r="BS979" s="105"/>
    </row>
    <row r="980" spans="1:71" s="104" customFormat="1" ht="25.65" hidden="1" customHeight="1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  <c r="AW980" s="105"/>
      <c r="AX980" s="105"/>
      <c r="AY980" s="105"/>
      <c r="AZ980" s="105"/>
      <c r="BA980" s="105"/>
      <c r="BB980" s="105"/>
      <c r="BC980" s="105"/>
      <c r="BD980" s="105"/>
      <c r="BE980" s="105"/>
      <c r="BF980" s="105"/>
      <c r="BG980" s="105"/>
      <c r="BH980" s="105"/>
      <c r="BI980" s="105"/>
      <c r="BJ980" s="105"/>
      <c r="BK980" s="105"/>
      <c r="BL980" s="105"/>
      <c r="BM980" s="105"/>
      <c r="BN980" s="105"/>
      <c r="BO980" s="105"/>
      <c r="BP980" s="105"/>
      <c r="BQ980" s="105"/>
      <c r="BR980" s="105"/>
      <c r="BS980" s="105"/>
    </row>
    <row r="981" spans="1:71" s="104" customFormat="1" ht="25.65" hidden="1" customHeight="1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  <c r="AW981" s="105"/>
      <c r="AX981" s="105"/>
      <c r="AY981" s="105"/>
      <c r="AZ981" s="105"/>
      <c r="BA981" s="105"/>
      <c r="BB981" s="105"/>
      <c r="BC981" s="105"/>
      <c r="BD981" s="105"/>
      <c r="BE981" s="105"/>
      <c r="BF981" s="105"/>
      <c r="BG981" s="105"/>
      <c r="BH981" s="105"/>
      <c r="BI981" s="105"/>
      <c r="BJ981" s="105"/>
      <c r="BK981" s="105"/>
      <c r="BL981" s="105"/>
      <c r="BM981" s="105"/>
      <c r="BN981" s="105"/>
      <c r="BO981" s="105"/>
      <c r="BP981" s="105"/>
      <c r="BQ981" s="105"/>
      <c r="BR981" s="105"/>
      <c r="BS981" s="105"/>
    </row>
    <row r="982" spans="1:71" s="104" customFormat="1" ht="12.9" hidden="1" customHeight="1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  <c r="AW982" s="105"/>
      <c r="AX982" s="105"/>
      <c r="AY982" s="105"/>
      <c r="AZ982" s="105"/>
      <c r="BA982" s="105"/>
      <c r="BB982" s="105"/>
      <c r="BC982" s="105"/>
      <c r="BD982" s="105"/>
      <c r="BE982" s="105"/>
      <c r="BF982" s="105"/>
      <c r="BG982" s="105"/>
      <c r="BH982" s="105"/>
      <c r="BI982" s="105"/>
      <c r="BJ982" s="105"/>
      <c r="BK982" s="105"/>
      <c r="BL982" s="105"/>
      <c r="BM982" s="105"/>
      <c r="BN982" s="105"/>
      <c r="BO982" s="105"/>
      <c r="BP982" s="105"/>
      <c r="BQ982" s="105"/>
      <c r="BR982" s="105"/>
      <c r="BS982" s="105"/>
    </row>
    <row r="983" spans="1:71" s="104" customFormat="1" ht="12.9" hidden="1" customHeight="1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  <c r="AW983" s="105"/>
      <c r="AX983" s="105"/>
      <c r="AY983" s="105"/>
      <c r="AZ983" s="105"/>
      <c r="BA983" s="105"/>
      <c r="BB983" s="105"/>
      <c r="BC983" s="105"/>
      <c r="BD983" s="105"/>
      <c r="BE983" s="105"/>
      <c r="BF983" s="105"/>
      <c r="BG983" s="105"/>
      <c r="BH983" s="105"/>
      <c r="BI983" s="105"/>
      <c r="BJ983" s="105"/>
      <c r="BK983" s="105"/>
      <c r="BL983" s="105"/>
      <c r="BM983" s="105"/>
      <c r="BN983" s="105"/>
      <c r="BO983" s="105"/>
      <c r="BP983" s="105"/>
      <c r="BQ983" s="105"/>
      <c r="BR983" s="105"/>
      <c r="BS983" s="105"/>
    </row>
    <row r="984" spans="1:71" s="104" customFormat="1" ht="12.9" hidden="1" customHeight="1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  <c r="AW984" s="105"/>
      <c r="AX984" s="105"/>
      <c r="AY984" s="105"/>
      <c r="AZ984" s="105"/>
      <c r="BA984" s="105"/>
      <c r="BB984" s="105"/>
      <c r="BC984" s="105"/>
      <c r="BD984" s="105"/>
      <c r="BE984" s="105"/>
      <c r="BF984" s="105"/>
      <c r="BG984" s="105"/>
      <c r="BH984" s="105"/>
      <c r="BI984" s="105"/>
      <c r="BJ984" s="105"/>
      <c r="BK984" s="105"/>
      <c r="BL984" s="105"/>
      <c r="BM984" s="105"/>
      <c r="BN984" s="105"/>
      <c r="BO984" s="105"/>
      <c r="BP984" s="105"/>
      <c r="BQ984" s="105"/>
      <c r="BR984" s="105"/>
      <c r="BS984" s="105"/>
    </row>
    <row r="985" spans="1:71" s="104" customFormat="1" ht="12.9" hidden="1" customHeight="1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  <c r="AW985" s="105"/>
      <c r="AX985" s="105"/>
      <c r="AY985" s="105"/>
      <c r="AZ985" s="105"/>
      <c r="BA985" s="105"/>
      <c r="BB985" s="105"/>
      <c r="BC985" s="105"/>
      <c r="BD985" s="105"/>
      <c r="BE985" s="105"/>
      <c r="BF985" s="105"/>
      <c r="BG985" s="105"/>
      <c r="BH985" s="105"/>
      <c r="BI985" s="105"/>
      <c r="BJ985" s="105"/>
      <c r="BK985" s="105"/>
      <c r="BL985" s="105"/>
      <c r="BM985" s="105"/>
      <c r="BN985" s="105"/>
      <c r="BO985" s="105"/>
      <c r="BP985" s="105"/>
      <c r="BQ985" s="105"/>
      <c r="BR985" s="105"/>
      <c r="BS985" s="105"/>
    </row>
    <row r="986" spans="1:71" s="104" customFormat="1" ht="25.65" hidden="1" customHeight="1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  <c r="AW986" s="105"/>
      <c r="AX986" s="105"/>
      <c r="AY986" s="105"/>
      <c r="AZ986" s="105"/>
      <c r="BA986" s="105"/>
      <c r="BB986" s="105"/>
      <c r="BC986" s="105"/>
      <c r="BD986" s="105"/>
      <c r="BE986" s="105"/>
      <c r="BF986" s="105"/>
      <c r="BG986" s="105"/>
      <c r="BH986" s="105"/>
      <c r="BI986" s="105"/>
      <c r="BJ986" s="105"/>
      <c r="BK986" s="105"/>
      <c r="BL986" s="105"/>
      <c r="BM986" s="105"/>
      <c r="BN986" s="105"/>
      <c r="BO986" s="105"/>
      <c r="BP986" s="105"/>
      <c r="BQ986" s="105"/>
      <c r="BR986" s="105"/>
      <c r="BS986" s="105"/>
    </row>
    <row r="987" spans="1:71" s="104" customFormat="1" ht="25.65" hidden="1" customHeight="1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  <c r="AW987" s="105"/>
      <c r="AX987" s="105"/>
      <c r="AY987" s="105"/>
      <c r="AZ987" s="105"/>
      <c r="BA987" s="105"/>
      <c r="BB987" s="105"/>
      <c r="BC987" s="105"/>
      <c r="BD987" s="105"/>
      <c r="BE987" s="105"/>
      <c r="BF987" s="105"/>
      <c r="BG987" s="105"/>
      <c r="BH987" s="105"/>
      <c r="BI987" s="105"/>
      <c r="BJ987" s="105"/>
      <c r="BK987" s="105"/>
      <c r="BL987" s="105"/>
      <c r="BM987" s="105"/>
      <c r="BN987" s="105"/>
      <c r="BO987" s="105"/>
      <c r="BP987" s="105"/>
      <c r="BQ987" s="105"/>
      <c r="BR987" s="105"/>
      <c r="BS987" s="105"/>
    </row>
    <row r="988" spans="1:71" s="104" customFormat="1" ht="25.65" hidden="1" customHeight="1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  <c r="AW988" s="105"/>
      <c r="AX988" s="105"/>
      <c r="AY988" s="105"/>
      <c r="AZ988" s="105"/>
      <c r="BA988" s="105"/>
      <c r="BB988" s="105"/>
      <c r="BC988" s="105"/>
      <c r="BD988" s="105"/>
      <c r="BE988" s="105"/>
      <c r="BF988" s="105"/>
      <c r="BG988" s="105"/>
      <c r="BH988" s="105"/>
      <c r="BI988" s="105"/>
      <c r="BJ988" s="105"/>
      <c r="BK988" s="105"/>
      <c r="BL988" s="105"/>
      <c r="BM988" s="105"/>
      <c r="BN988" s="105"/>
      <c r="BO988" s="105"/>
      <c r="BP988" s="105"/>
      <c r="BQ988" s="105"/>
      <c r="BR988" s="105"/>
      <c r="BS988" s="105"/>
    </row>
    <row r="989" spans="1:71" s="104" customFormat="1" ht="25.65" customHeight="1">
      <c r="A989" s="63">
        <v>977</v>
      </c>
      <c r="B989" s="6" t="s">
        <v>1490</v>
      </c>
      <c r="C989" s="64" t="s">
        <v>1491</v>
      </c>
      <c r="D989" s="64"/>
      <c r="E989" s="105">
        <f t="shared" ref="E989:AJ989" si="59">SUM(E990:E1013)</f>
        <v>0</v>
      </c>
      <c r="F989" s="105">
        <f t="shared" si="59"/>
        <v>0</v>
      </c>
      <c r="G989" s="105">
        <f t="shared" si="59"/>
        <v>0</v>
      </c>
      <c r="H989" s="105">
        <f t="shared" si="59"/>
        <v>0</v>
      </c>
      <c r="I989" s="105">
        <f t="shared" si="59"/>
        <v>0</v>
      </c>
      <c r="J989" s="105">
        <f t="shared" si="59"/>
        <v>0</v>
      </c>
      <c r="K989" s="105">
        <f t="shared" si="59"/>
        <v>0</v>
      </c>
      <c r="L989" s="105">
        <f t="shared" si="59"/>
        <v>0</v>
      </c>
      <c r="M989" s="105">
        <f t="shared" si="59"/>
        <v>0</v>
      </c>
      <c r="N989" s="105">
        <f t="shared" si="59"/>
        <v>0</v>
      </c>
      <c r="O989" s="105">
        <f t="shared" si="59"/>
        <v>0</v>
      </c>
      <c r="P989" s="105">
        <f t="shared" si="59"/>
        <v>0</v>
      </c>
      <c r="Q989" s="105">
        <f t="shared" si="59"/>
        <v>0</v>
      </c>
      <c r="R989" s="105">
        <f t="shared" si="59"/>
        <v>0</v>
      </c>
      <c r="S989" s="105">
        <f t="shared" si="59"/>
        <v>0</v>
      </c>
      <c r="T989" s="105">
        <f t="shared" si="59"/>
        <v>0</v>
      </c>
      <c r="U989" s="105">
        <f t="shared" si="59"/>
        <v>0</v>
      </c>
      <c r="V989" s="105">
        <f t="shared" si="59"/>
        <v>0</v>
      </c>
      <c r="W989" s="105">
        <f t="shared" si="59"/>
        <v>0</v>
      </c>
      <c r="X989" s="105">
        <f t="shared" si="59"/>
        <v>0</v>
      </c>
      <c r="Y989" s="105">
        <f t="shared" si="59"/>
        <v>0</v>
      </c>
      <c r="Z989" s="105">
        <f t="shared" si="59"/>
        <v>0</v>
      </c>
      <c r="AA989" s="105">
        <f t="shared" si="59"/>
        <v>0</v>
      </c>
      <c r="AB989" s="105">
        <f t="shared" si="59"/>
        <v>0</v>
      </c>
      <c r="AC989" s="105">
        <f t="shared" si="59"/>
        <v>0</v>
      </c>
      <c r="AD989" s="105">
        <f t="shared" si="59"/>
        <v>0</v>
      </c>
      <c r="AE989" s="105">
        <f t="shared" si="59"/>
        <v>0</v>
      </c>
      <c r="AF989" s="105">
        <f t="shared" si="59"/>
        <v>0</v>
      </c>
      <c r="AG989" s="105">
        <f t="shared" si="59"/>
        <v>0</v>
      </c>
      <c r="AH989" s="105">
        <f t="shared" si="59"/>
        <v>0</v>
      </c>
      <c r="AI989" s="105">
        <f t="shared" si="59"/>
        <v>0</v>
      </c>
      <c r="AJ989" s="105">
        <f t="shared" si="59"/>
        <v>0</v>
      </c>
      <c r="AK989" s="105">
        <f t="shared" ref="AK989:BP989" si="60">SUM(AK990:AK1013)</f>
        <v>0</v>
      </c>
      <c r="AL989" s="105">
        <f t="shared" si="60"/>
        <v>0</v>
      </c>
      <c r="AM989" s="105">
        <f t="shared" si="60"/>
        <v>0</v>
      </c>
      <c r="AN989" s="105">
        <f t="shared" si="60"/>
        <v>0</v>
      </c>
      <c r="AO989" s="105">
        <f t="shared" si="60"/>
        <v>0</v>
      </c>
      <c r="AP989" s="105">
        <f t="shared" si="60"/>
        <v>0</v>
      </c>
      <c r="AQ989" s="105">
        <f t="shared" si="60"/>
        <v>0</v>
      </c>
      <c r="AR989" s="105">
        <f t="shared" si="60"/>
        <v>0</v>
      </c>
      <c r="AS989" s="105">
        <f t="shared" si="60"/>
        <v>0</v>
      </c>
      <c r="AT989" s="105">
        <f t="shared" si="60"/>
        <v>0</v>
      </c>
      <c r="AU989" s="105">
        <f t="shared" si="60"/>
        <v>0</v>
      </c>
      <c r="AV989" s="105">
        <f t="shared" si="60"/>
        <v>0</v>
      </c>
      <c r="AW989" s="105">
        <f t="shared" si="60"/>
        <v>0</v>
      </c>
      <c r="AX989" s="105">
        <f t="shared" si="60"/>
        <v>0</v>
      </c>
      <c r="AY989" s="105">
        <f t="shared" si="60"/>
        <v>0</v>
      </c>
      <c r="AZ989" s="105">
        <f t="shared" si="60"/>
        <v>0</v>
      </c>
      <c r="BA989" s="105">
        <f t="shared" si="60"/>
        <v>0</v>
      </c>
      <c r="BB989" s="105">
        <f t="shared" si="60"/>
        <v>0</v>
      </c>
      <c r="BC989" s="105">
        <f t="shared" si="60"/>
        <v>0</v>
      </c>
      <c r="BD989" s="105">
        <f t="shared" si="60"/>
        <v>0</v>
      </c>
      <c r="BE989" s="105">
        <f t="shared" si="60"/>
        <v>0</v>
      </c>
      <c r="BF989" s="105">
        <f t="shared" si="60"/>
        <v>0</v>
      </c>
      <c r="BG989" s="105">
        <f t="shared" si="60"/>
        <v>0</v>
      </c>
      <c r="BH989" s="105">
        <f t="shared" si="60"/>
        <v>0</v>
      </c>
      <c r="BI989" s="105">
        <f t="shared" si="60"/>
        <v>0</v>
      </c>
      <c r="BJ989" s="105">
        <f t="shared" si="60"/>
        <v>0</v>
      </c>
      <c r="BK989" s="105">
        <f t="shared" si="60"/>
        <v>0</v>
      </c>
      <c r="BL989" s="105">
        <f t="shared" si="60"/>
        <v>0</v>
      </c>
      <c r="BM989" s="105">
        <f t="shared" si="60"/>
        <v>0</v>
      </c>
      <c r="BN989" s="105">
        <f t="shared" si="60"/>
        <v>0</v>
      </c>
      <c r="BO989" s="105">
        <f t="shared" si="60"/>
        <v>0</v>
      </c>
      <c r="BP989" s="105">
        <f t="shared" si="60"/>
        <v>0</v>
      </c>
      <c r="BQ989" s="105">
        <f t="shared" ref="BQ989:CV989" si="61">SUM(BQ990:BQ1013)</f>
        <v>0</v>
      </c>
      <c r="BR989" s="105">
        <f t="shared" si="61"/>
        <v>0</v>
      </c>
      <c r="BS989" s="105">
        <f t="shared" si="61"/>
        <v>0</v>
      </c>
    </row>
    <row r="990" spans="1:71" s="104" customFormat="1" ht="12.9" hidden="1" customHeight="1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  <c r="AW990" s="105"/>
      <c r="AX990" s="105"/>
      <c r="AY990" s="105"/>
      <c r="AZ990" s="105"/>
      <c r="BA990" s="105"/>
      <c r="BB990" s="105"/>
      <c r="BC990" s="105"/>
      <c r="BD990" s="105"/>
      <c r="BE990" s="105"/>
      <c r="BF990" s="105"/>
      <c r="BG990" s="105"/>
      <c r="BH990" s="105"/>
      <c r="BI990" s="105"/>
      <c r="BJ990" s="105"/>
      <c r="BK990" s="105"/>
      <c r="BL990" s="105"/>
      <c r="BM990" s="105"/>
      <c r="BN990" s="105"/>
      <c r="BO990" s="105"/>
      <c r="BP990" s="105"/>
      <c r="BQ990" s="105"/>
      <c r="BR990" s="105"/>
      <c r="BS990" s="105"/>
    </row>
    <row r="991" spans="1:71" s="104" customFormat="1" ht="40.5" hidden="1" customHeight="1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  <c r="AW991" s="105"/>
      <c r="AX991" s="105"/>
      <c r="AY991" s="105"/>
      <c r="AZ991" s="105"/>
      <c r="BA991" s="105"/>
      <c r="BB991" s="105"/>
      <c r="BC991" s="105"/>
      <c r="BD991" s="105"/>
      <c r="BE991" s="105"/>
      <c r="BF991" s="105"/>
      <c r="BG991" s="105"/>
      <c r="BH991" s="105"/>
      <c r="BI991" s="105"/>
      <c r="BJ991" s="105"/>
      <c r="BK991" s="105"/>
      <c r="BL991" s="105"/>
      <c r="BM991" s="105"/>
      <c r="BN991" s="105"/>
      <c r="BO991" s="105"/>
      <c r="BP991" s="105"/>
      <c r="BQ991" s="105"/>
      <c r="BR991" s="105"/>
      <c r="BS991" s="105"/>
    </row>
    <row r="992" spans="1:71" s="104" customFormat="1" ht="37.5" hidden="1" customHeight="1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  <c r="AW992" s="105"/>
      <c r="AX992" s="105"/>
      <c r="AY992" s="105"/>
      <c r="AZ992" s="105"/>
      <c r="BA992" s="105"/>
      <c r="BB992" s="105"/>
      <c r="BC992" s="105"/>
      <c r="BD992" s="105"/>
      <c r="BE992" s="105"/>
      <c r="BF992" s="105"/>
      <c r="BG992" s="105"/>
      <c r="BH992" s="105"/>
      <c r="BI992" s="105"/>
      <c r="BJ992" s="105"/>
      <c r="BK992" s="105"/>
      <c r="BL992" s="105"/>
      <c r="BM992" s="105"/>
      <c r="BN992" s="105"/>
      <c r="BO992" s="105"/>
      <c r="BP992" s="105"/>
      <c r="BQ992" s="105"/>
      <c r="BR992" s="105"/>
      <c r="BS992" s="105"/>
    </row>
    <row r="993" spans="1:71" s="104" customFormat="1" ht="36" hidden="1" customHeight="1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  <c r="AW993" s="105"/>
      <c r="AX993" s="105"/>
      <c r="AY993" s="105"/>
      <c r="AZ993" s="105"/>
      <c r="BA993" s="105"/>
      <c r="BB993" s="105"/>
      <c r="BC993" s="105"/>
      <c r="BD993" s="105"/>
      <c r="BE993" s="105"/>
      <c r="BF993" s="105"/>
      <c r="BG993" s="105"/>
      <c r="BH993" s="105"/>
      <c r="BI993" s="105"/>
      <c r="BJ993" s="105"/>
      <c r="BK993" s="105"/>
      <c r="BL993" s="105"/>
      <c r="BM993" s="105"/>
      <c r="BN993" s="105"/>
      <c r="BO993" s="105"/>
      <c r="BP993" s="105"/>
      <c r="BQ993" s="105"/>
      <c r="BR993" s="105"/>
      <c r="BS993" s="105"/>
    </row>
    <row r="994" spans="1:71" s="104" customFormat="1" ht="25.65" hidden="1" customHeight="1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  <c r="AW994" s="105"/>
      <c r="AX994" s="105"/>
      <c r="AY994" s="105"/>
      <c r="AZ994" s="105"/>
      <c r="BA994" s="105"/>
      <c r="BB994" s="105"/>
      <c r="BC994" s="105"/>
      <c r="BD994" s="105"/>
      <c r="BE994" s="105"/>
      <c r="BF994" s="105"/>
      <c r="BG994" s="105"/>
      <c r="BH994" s="105"/>
      <c r="BI994" s="105"/>
      <c r="BJ994" s="105"/>
      <c r="BK994" s="105"/>
      <c r="BL994" s="105"/>
      <c r="BM994" s="105"/>
      <c r="BN994" s="105"/>
      <c r="BO994" s="105"/>
      <c r="BP994" s="105"/>
      <c r="BQ994" s="105"/>
      <c r="BR994" s="105"/>
      <c r="BS994" s="105"/>
    </row>
    <row r="995" spans="1:71" s="104" customFormat="1" ht="25.65" hidden="1" customHeight="1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  <c r="AW995" s="105"/>
      <c r="AX995" s="105"/>
      <c r="AY995" s="105"/>
      <c r="AZ995" s="105"/>
      <c r="BA995" s="105"/>
      <c r="BB995" s="105"/>
      <c r="BC995" s="105"/>
      <c r="BD995" s="105"/>
      <c r="BE995" s="105"/>
      <c r="BF995" s="105"/>
      <c r="BG995" s="105"/>
      <c r="BH995" s="105"/>
      <c r="BI995" s="105"/>
      <c r="BJ995" s="105"/>
      <c r="BK995" s="105"/>
      <c r="BL995" s="105"/>
      <c r="BM995" s="105"/>
      <c r="BN995" s="105"/>
      <c r="BO995" s="105"/>
      <c r="BP995" s="105"/>
      <c r="BQ995" s="105"/>
      <c r="BR995" s="105"/>
      <c r="BS995" s="105"/>
    </row>
    <row r="996" spans="1:71" s="104" customFormat="1" ht="12.9" hidden="1" customHeight="1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  <c r="AW996" s="105"/>
      <c r="AX996" s="105"/>
      <c r="AY996" s="105"/>
      <c r="AZ996" s="105"/>
      <c r="BA996" s="105"/>
      <c r="BB996" s="105"/>
      <c r="BC996" s="105"/>
      <c r="BD996" s="105"/>
      <c r="BE996" s="105"/>
      <c r="BF996" s="105"/>
      <c r="BG996" s="105"/>
      <c r="BH996" s="105"/>
      <c r="BI996" s="105"/>
      <c r="BJ996" s="105"/>
      <c r="BK996" s="105"/>
      <c r="BL996" s="105"/>
      <c r="BM996" s="105"/>
      <c r="BN996" s="105"/>
      <c r="BO996" s="105"/>
      <c r="BP996" s="105"/>
      <c r="BQ996" s="105"/>
      <c r="BR996" s="105"/>
      <c r="BS996" s="105"/>
    </row>
    <row r="997" spans="1:71" s="104" customFormat="1" ht="12.9" hidden="1" customHeight="1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  <c r="AW997" s="105"/>
      <c r="AX997" s="105"/>
      <c r="AY997" s="105"/>
      <c r="AZ997" s="105"/>
      <c r="BA997" s="105"/>
      <c r="BB997" s="105"/>
      <c r="BC997" s="105"/>
      <c r="BD997" s="105"/>
      <c r="BE997" s="105"/>
      <c r="BF997" s="105"/>
      <c r="BG997" s="105"/>
      <c r="BH997" s="105"/>
      <c r="BI997" s="105"/>
      <c r="BJ997" s="105"/>
      <c r="BK997" s="105"/>
      <c r="BL997" s="105"/>
      <c r="BM997" s="105"/>
      <c r="BN997" s="105"/>
      <c r="BO997" s="105"/>
      <c r="BP997" s="105"/>
      <c r="BQ997" s="105"/>
      <c r="BR997" s="105"/>
      <c r="BS997" s="105"/>
    </row>
    <row r="998" spans="1:71" s="104" customFormat="1" ht="12.9" hidden="1" customHeight="1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  <c r="AW998" s="105"/>
      <c r="AX998" s="105"/>
      <c r="AY998" s="105"/>
      <c r="AZ998" s="105"/>
      <c r="BA998" s="105"/>
      <c r="BB998" s="105"/>
      <c r="BC998" s="105"/>
      <c r="BD998" s="105"/>
      <c r="BE998" s="105"/>
      <c r="BF998" s="105"/>
      <c r="BG998" s="105"/>
      <c r="BH998" s="105"/>
      <c r="BI998" s="105"/>
      <c r="BJ998" s="105"/>
      <c r="BK998" s="105"/>
      <c r="BL998" s="105"/>
      <c r="BM998" s="105"/>
      <c r="BN998" s="105"/>
      <c r="BO998" s="105"/>
      <c r="BP998" s="105"/>
      <c r="BQ998" s="105"/>
      <c r="BR998" s="105"/>
      <c r="BS998" s="105"/>
    </row>
    <row r="999" spans="1:71" s="104" customFormat="1" ht="12.9" hidden="1" customHeight="1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  <c r="AW999" s="105"/>
      <c r="AX999" s="105"/>
      <c r="AY999" s="105"/>
      <c r="AZ999" s="105"/>
      <c r="BA999" s="105"/>
      <c r="BB999" s="105"/>
      <c r="BC999" s="105"/>
      <c r="BD999" s="105"/>
      <c r="BE999" s="105"/>
      <c r="BF999" s="105"/>
      <c r="BG999" s="105"/>
      <c r="BH999" s="105"/>
      <c r="BI999" s="105"/>
      <c r="BJ999" s="105"/>
      <c r="BK999" s="105"/>
      <c r="BL999" s="105"/>
      <c r="BM999" s="105"/>
      <c r="BN999" s="105"/>
      <c r="BO999" s="105"/>
      <c r="BP999" s="105"/>
      <c r="BQ999" s="105"/>
      <c r="BR999" s="105"/>
      <c r="BS999" s="105"/>
    </row>
    <row r="1000" spans="1:71" s="104" customFormat="1" ht="25.65" hidden="1" customHeight="1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  <c r="AW1000" s="105"/>
      <c r="AX1000" s="105"/>
      <c r="AY1000" s="105"/>
      <c r="AZ1000" s="105"/>
      <c r="BA1000" s="105"/>
      <c r="BB1000" s="105"/>
      <c r="BC1000" s="105"/>
      <c r="BD1000" s="105"/>
      <c r="BE1000" s="105"/>
      <c r="BF1000" s="105"/>
      <c r="BG1000" s="105"/>
      <c r="BH1000" s="105"/>
      <c r="BI1000" s="105"/>
      <c r="BJ1000" s="105"/>
      <c r="BK1000" s="105"/>
      <c r="BL1000" s="105"/>
      <c r="BM1000" s="105"/>
      <c r="BN1000" s="105"/>
      <c r="BO1000" s="105"/>
      <c r="BP1000" s="105"/>
      <c r="BQ1000" s="105"/>
      <c r="BR1000" s="105"/>
      <c r="BS1000" s="105"/>
    </row>
    <row r="1001" spans="1:71" s="104" customFormat="1" ht="12.9" hidden="1" customHeight="1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  <c r="AW1001" s="105"/>
      <c r="AX1001" s="105"/>
      <c r="AY1001" s="105"/>
      <c r="AZ1001" s="105"/>
      <c r="BA1001" s="105"/>
      <c r="BB1001" s="105"/>
      <c r="BC1001" s="105"/>
      <c r="BD1001" s="105"/>
      <c r="BE1001" s="105"/>
      <c r="BF1001" s="105"/>
      <c r="BG1001" s="105"/>
      <c r="BH1001" s="105"/>
      <c r="BI1001" s="105"/>
      <c r="BJ1001" s="105"/>
      <c r="BK1001" s="105"/>
      <c r="BL1001" s="105"/>
      <c r="BM1001" s="105"/>
      <c r="BN1001" s="105"/>
      <c r="BO1001" s="105"/>
      <c r="BP1001" s="105"/>
      <c r="BQ1001" s="105"/>
      <c r="BR1001" s="105"/>
      <c r="BS1001" s="105"/>
    </row>
    <row r="1002" spans="1:71" s="104" customFormat="1" ht="12.9" hidden="1" customHeight="1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  <c r="AW1002" s="105"/>
      <c r="AX1002" s="105"/>
      <c r="AY1002" s="105"/>
      <c r="AZ1002" s="105"/>
      <c r="BA1002" s="105"/>
      <c r="BB1002" s="105"/>
      <c r="BC1002" s="105"/>
      <c r="BD1002" s="105"/>
      <c r="BE1002" s="105"/>
      <c r="BF1002" s="105"/>
      <c r="BG1002" s="105"/>
      <c r="BH1002" s="105"/>
      <c r="BI1002" s="105"/>
      <c r="BJ1002" s="105"/>
      <c r="BK1002" s="105"/>
      <c r="BL1002" s="105"/>
      <c r="BM1002" s="105"/>
      <c r="BN1002" s="105"/>
      <c r="BO1002" s="105"/>
      <c r="BP1002" s="105"/>
      <c r="BQ1002" s="105"/>
      <c r="BR1002" s="105"/>
      <c r="BS1002" s="105"/>
    </row>
    <row r="1003" spans="1:71" s="104" customFormat="1" ht="12.9" hidden="1" customHeight="1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  <c r="AW1003" s="105"/>
      <c r="AX1003" s="105"/>
      <c r="AY1003" s="105"/>
      <c r="AZ1003" s="105"/>
      <c r="BA1003" s="105"/>
      <c r="BB1003" s="105"/>
      <c r="BC1003" s="105"/>
      <c r="BD1003" s="105"/>
      <c r="BE1003" s="105"/>
      <c r="BF1003" s="105"/>
      <c r="BG1003" s="105"/>
      <c r="BH1003" s="105"/>
      <c r="BI1003" s="105"/>
      <c r="BJ1003" s="105"/>
      <c r="BK1003" s="105"/>
      <c r="BL1003" s="105"/>
      <c r="BM1003" s="105"/>
      <c r="BN1003" s="105"/>
      <c r="BO1003" s="105"/>
      <c r="BP1003" s="105"/>
      <c r="BQ1003" s="105"/>
      <c r="BR1003" s="105"/>
      <c r="BS1003" s="105"/>
    </row>
    <row r="1004" spans="1:71" s="104" customFormat="1" ht="12.9" hidden="1" customHeight="1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  <c r="AW1004" s="105"/>
      <c r="AX1004" s="105"/>
      <c r="AY1004" s="105"/>
      <c r="AZ1004" s="105"/>
      <c r="BA1004" s="105"/>
      <c r="BB1004" s="105"/>
      <c r="BC1004" s="105"/>
      <c r="BD1004" s="105"/>
      <c r="BE1004" s="105"/>
      <c r="BF1004" s="105"/>
      <c r="BG1004" s="105"/>
      <c r="BH1004" s="105"/>
      <c r="BI1004" s="105"/>
      <c r="BJ1004" s="105"/>
      <c r="BK1004" s="105"/>
      <c r="BL1004" s="105"/>
      <c r="BM1004" s="105"/>
      <c r="BN1004" s="105"/>
      <c r="BO1004" s="105"/>
      <c r="BP1004" s="105"/>
      <c r="BQ1004" s="105"/>
      <c r="BR1004" s="105"/>
      <c r="BS1004" s="105"/>
    </row>
    <row r="1005" spans="1:71" s="104" customFormat="1" ht="25.65" hidden="1" customHeight="1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  <c r="AW1005" s="105"/>
      <c r="AX1005" s="105"/>
      <c r="AY1005" s="105"/>
      <c r="AZ1005" s="105"/>
      <c r="BA1005" s="105"/>
      <c r="BB1005" s="105"/>
      <c r="BC1005" s="105"/>
      <c r="BD1005" s="105"/>
      <c r="BE1005" s="105"/>
      <c r="BF1005" s="105"/>
      <c r="BG1005" s="105"/>
      <c r="BH1005" s="105"/>
      <c r="BI1005" s="105"/>
      <c r="BJ1005" s="105"/>
      <c r="BK1005" s="105"/>
      <c r="BL1005" s="105"/>
      <c r="BM1005" s="105"/>
      <c r="BN1005" s="105"/>
      <c r="BO1005" s="105"/>
      <c r="BP1005" s="105"/>
      <c r="BQ1005" s="105"/>
      <c r="BR1005" s="105"/>
      <c r="BS1005" s="105"/>
    </row>
    <row r="1006" spans="1:71" s="104" customFormat="1" ht="25.65" hidden="1" customHeight="1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  <c r="AW1006" s="105"/>
      <c r="AX1006" s="105"/>
      <c r="AY1006" s="105"/>
      <c r="AZ1006" s="105"/>
      <c r="BA1006" s="105"/>
      <c r="BB1006" s="105"/>
      <c r="BC1006" s="105"/>
      <c r="BD1006" s="105"/>
      <c r="BE1006" s="105"/>
      <c r="BF1006" s="105"/>
      <c r="BG1006" s="105"/>
      <c r="BH1006" s="105"/>
      <c r="BI1006" s="105"/>
      <c r="BJ1006" s="105"/>
      <c r="BK1006" s="105"/>
      <c r="BL1006" s="105"/>
      <c r="BM1006" s="105"/>
      <c r="BN1006" s="105"/>
      <c r="BO1006" s="105"/>
      <c r="BP1006" s="105"/>
      <c r="BQ1006" s="105"/>
      <c r="BR1006" s="105"/>
      <c r="BS1006" s="105"/>
    </row>
    <row r="1007" spans="1:71" s="104" customFormat="1" ht="25.65" hidden="1" customHeight="1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  <c r="AW1007" s="105"/>
      <c r="AX1007" s="105"/>
      <c r="AY1007" s="105"/>
      <c r="AZ1007" s="105"/>
      <c r="BA1007" s="105"/>
      <c r="BB1007" s="105"/>
      <c r="BC1007" s="105"/>
      <c r="BD1007" s="105"/>
      <c r="BE1007" s="105"/>
      <c r="BF1007" s="105"/>
      <c r="BG1007" s="105"/>
      <c r="BH1007" s="105"/>
      <c r="BI1007" s="105"/>
      <c r="BJ1007" s="105"/>
      <c r="BK1007" s="105"/>
      <c r="BL1007" s="105"/>
      <c r="BM1007" s="105"/>
      <c r="BN1007" s="105"/>
      <c r="BO1007" s="105"/>
      <c r="BP1007" s="105"/>
      <c r="BQ1007" s="105"/>
      <c r="BR1007" s="105"/>
      <c r="BS1007" s="105"/>
    </row>
    <row r="1008" spans="1:71" s="104" customFormat="1" ht="12.9" hidden="1" customHeight="1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  <c r="AW1008" s="105"/>
      <c r="AX1008" s="105"/>
      <c r="AY1008" s="105"/>
      <c r="AZ1008" s="105"/>
      <c r="BA1008" s="105"/>
      <c r="BB1008" s="105"/>
      <c r="BC1008" s="105"/>
      <c r="BD1008" s="105"/>
      <c r="BE1008" s="105"/>
      <c r="BF1008" s="105"/>
      <c r="BG1008" s="105"/>
      <c r="BH1008" s="105"/>
      <c r="BI1008" s="105"/>
      <c r="BJ1008" s="105"/>
      <c r="BK1008" s="105"/>
      <c r="BL1008" s="105"/>
      <c r="BM1008" s="105"/>
      <c r="BN1008" s="105"/>
      <c r="BO1008" s="105"/>
      <c r="BP1008" s="105"/>
      <c r="BQ1008" s="105"/>
      <c r="BR1008" s="105"/>
      <c r="BS1008" s="105"/>
    </row>
    <row r="1009" spans="1:71" s="104" customFormat="1" ht="12.9" hidden="1" customHeight="1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  <c r="AW1009" s="105"/>
      <c r="AX1009" s="105"/>
      <c r="AY1009" s="105"/>
      <c r="AZ1009" s="105"/>
      <c r="BA1009" s="105"/>
      <c r="BB1009" s="105"/>
      <c r="BC1009" s="105"/>
      <c r="BD1009" s="105"/>
      <c r="BE1009" s="105"/>
      <c r="BF1009" s="105"/>
      <c r="BG1009" s="105"/>
      <c r="BH1009" s="105"/>
      <c r="BI1009" s="105"/>
      <c r="BJ1009" s="105"/>
      <c r="BK1009" s="105"/>
      <c r="BL1009" s="105"/>
      <c r="BM1009" s="105"/>
      <c r="BN1009" s="105"/>
      <c r="BO1009" s="105"/>
      <c r="BP1009" s="105"/>
      <c r="BQ1009" s="105"/>
      <c r="BR1009" s="105"/>
      <c r="BS1009" s="105"/>
    </row>
    <row r="1010" spans="1:71" s="104" customFormat="1" ht="12.9" hidden="1" customHeight="1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  <c r="AW1010" s="105"/>
      <c r="AX1010" s="105"/>
      <c r="AY1010" s="105"/>
      <c r="AZ1010" s="105"/>
      <c r="BA1010" s="105"/>
      <c r="BB1010" s="105"/>
      <c r="BC1010" s="105"/>
      <c r="BD1010" s="105"/>
      <c r="BE1010" s="105"/>
      <c r="BF1010" s="105"/>
      <c r="BG1010" s="105"/>
      <c r="BH1010" s="105"/>
      <c r="BI1010" s="105"/>
      <c r="BJ1010" s="105"/>
      <c r="BK1010" s="105"/>
      <c r="BL1010" s="105"/>
      <c r="BM1010" s="105"/>
      <c r="BN1010" s="105"/>
      <c r="BO1010" s="105"/>
      <c r="BP1010" s="105"/>
      <c r="BQ1010" s="105"/>
      <c r="BR1010" s="105"/>
      <c r="BS1010" s="105"/>
    </row>
    <row r="1011" spans="1:71" s="104" customFormat="1" ht="12.9" hidden="1" customHeight="1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  <c r="AW1011" s="105"/>
      <c r="AX1011" s="105"/>
      <c r="AY1011" s="105"/>
      <c r="AZ1011" s="105"/>
      <c r="BA1011" s="105"/>
      <c r="BB1011" s="105"/>
      <c r="BC1011" s="105"/>
      <c r="BD1011" s="105"/>
      <c r="BE1011" s="105"/>
      <c r="BF1011" s="105"/>
      <c r="BG1011" s="105"/>
      <c r="BH1011" s="105"/>
      <c r="BI1011" s="105"/>
      <c r="BJ1011" s="105"/>
      <c r="BK1011" s="105"/>
      <c r="BL1011" s="105"/>
      <c r="BM1011" s="105"/>
      <c r="BN1011" s="105"/>
      <c r="BO1011" s="105"/>
      <c r="BP1011" s="105"/>
      <c r="BQ1011" s="105"/>
      <c r="BR1011" s="105"/>
      <c r="BS1011" s="105"/>
    </row>
    <row r="1012" spans="1:71" s="104" customFormat="1" ht="12.9" hidden="1" customHeight="1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  <c r="AW1012" s="105"/>
      <c r="AX1012" s="105"/>
      <c r="AY1012" s="105"/>
      <c r="AZ1012" s="105"/>
      <c r="BA1012" s="105"/>
      <c r="BB1012" s="105"/>
      <c r="BC1012" s="105"/>
      <c r="BD1012" s="105"/>
      <c r="BE1012" s="105"/>
      <c r="BF1012" s="105"/>
      <c r="BG1012" s="105"/>
      <c r="BH1012" s="105"/>
      <c r="BI1012" s="105"/>
      <c r="BJ1012" s="105"/>
      <c r="BK1012" s="105"/>
      <c r="BL1012" s="105"/>
      <c r="BM1012" s="105"/>
      <c r="BN1012" s="105"/>
      <c r="BO1012" s="105"/>
      <c r="BP1012" s="105"/>
      <c r="BQ1012" s="105"/>
      <c r="BR1012" s="105"/>
      <c r="BS1012" s="105"/>
    </row>
    <row r="1013" spans="1:71" s="104" customFormat="1" ht="12.9" hidden="1" customHeight="1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  <c r="AW1013" s="105"/>
      <c r="AX1013" s="105"/>
      <c r="AY1013" s="105"/>
      <c r="AZ1013" s="105"/>
      <c r="BA1013" s="105"/>
      <c r="BB1013" s="105"/>
      <c r="BC1013" s="105"/>
      <c r="BD1013" s="105"/>
      <c r="BE1013" s="105"/>
      <c r="BF1013" s="105"/>
      <c r="BG1013" s="105"/>
      <c r="BH1013" s="105"/>
      <c r="BI1013" s="105"/>
      <c r="BJ1013" s="105"/>
      <c r="BK1013" s="105"/>
      <c r="BL1013" s="105"/>
      <c r="BM1013" s="105"/>
      <c r="BN1013" s="105"/>
      <c r="BO1013" s="105"/>
      <c r="BP1013" s="105"/>
      <c r="BQ1013" s="105"/>
      <c r="BR1013" s="105"/>
      <c r="BS1013" s="105"/>
    </row>
    <row r="1014" spans="1:71" s="104" customFormat="1" ht="12.9" customHeight="1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  <c r="AW1014" s="105"/>
      <c r="AX1014" s="105"/>
      <c r="AY1014" s="105"/>
      <c r="AZ1014" s="105"/>
      <c r="BA1014" s="105"/>
      <c r="BB1014" s="105"/>
      <c r="BC1014" s="105"/>
      <c r="BD1014" s="105"/>
      <c r="BE1014" s="105"/>
      <c r="BF1014" s="105"/>
      <c r="BG1014" s="105"/>
      <c r="BH1014" s="105"/>
      <c r="BI1014" s="105"/>
      <c r="BJ1014" s="105"/>
      <c r="BK1014" s="105"/>
      <c r="BL1014" s="105"/>
      <c r="BM1014" s="105"/>
      <c r="BN1014" s="105"/>
      <c r="BO1014" s="105"/>
      <c r="BP1014" s="105"/>
      <c r="BQ1014" s="105"/>
      <c r="BR1014" s="105"/>
      <c r="BS1014" s="105"/>
    </row>
    <row r="1015" spans="1:71" s="104" customFormat="1" ht="12.9" hidden="1" customHeight="1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  <c r="AW1015" s="105"/>
      <c r="AX1015" s="105"/>
      <c r="AY1015" s="105"/>
      <c r="AZ1015" s="105"/>
      <c r="BA1015" s="105"/>
      <c r="BB1015" s="105"/>
      <c r="BC1015" s="105"/>
      <c r="BD1015" s="105"/>
      <c r="BE1015" s="105"/>
      <c r="BF1015" s="105"/>
      <c r="BG1015" s="105"/>
      <c r="BH1015" s="105"/>
      <c r="BI1015" s="105"/>
      <c r="BJ1015" s="105"/>
      <c r="BK1015" s="105"/>
      <c r="BL1015" s="105"/>
      <c r="BM1015" s="105"/>
      <c r="BN1015" s="105"/>
      <c r="BO1015" s="105"/>
      <c r="BP1015" s="105"/>
      <c r="BQ1015" s="105"/>
      <c r="BR1015" s="105"/>
      <c r="BS1015" s="105"/>
    </row>
    <row r="1016" spans="1:71" s="104" customFormat="1" ht="33.9" hidden="1" customHeight="1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  <c r="AW1016" s="105"/>
      <c r="AX1016" s="105"/>
      <c r="AY1016" s="105"/>
      <c r="AZ1016" s="105"/>
      <c r="BA1016" s="105"/>
      <c r="BB1016" s="105"/>
      <c r="BC1016" s="105"/>
      <c r="BD1016" s="105"/>
      <c r="BE1016" s="105"/>
      <c r="BF1016" s="105"/>
      <c r="BG1016" s="105"/>
      <c r="BH1016" s="105"/>
      <c r="BI1016" s="105"/>
      <c r="BJ1016" s="105"/>
      <c r="BK1016" s="105"/>
      <c r="BL1016" s="105"/>
      <c r="BM1016" s="105"/>
      <c r="BN1016" s="105"/>
      <c r="BO1016" s="105"/>
      <c r="BP1016" s="105"/>
      <c r="BQ1016" s="105"/>
      <c r="BR1016" s="105"/>
      <c r="BS1016" s="105"/>
    </row>
    <row r="1017" spans="1:71" s="104" customFormat="1" ht="33.9" hidden="1" customHeight="1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  <c r="AW1017" s="105"/>
      <c r="AX1017" s="105"/>
      <c r="AY1017" s="105"/>
      <c r="AZ1017" s="105"/>
      <c r="BA1017" s="105"/>
      <c r="BB1017" s="105"/>
      <c r="BC1017" s="105"/>
      <c r="BD1017" s="105"/>
      <c r="BE1017" s="105"/>
      <c r="BF1017" s="105"/>
      <c r="BG1017" s="105"/>
      <c r="BH1017" s="105"/>
      <c r="BI1017" s="105"/>
      <c r="BJ1017" s="105"/>
      <c r="BK1017" s="105"/>
      <c r="BL1017" s="105"/>
      <c r="BM1017" s="105"/>
      <c r="BN1017" s="105"/>
      <c r="BO1017" s="105"/>
      <c r="BP1017" s="105"/>
      <c r="BQ1017" s="105"/>
      <c r="BR1017" s="105"/>
      <c r="BS1017" s="105"/>
    </row>
    <row r="1018" spans="1:71" s="104" customFormat="1" ht="33.9" hidden="1" customHeight="1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  <c r="AW1018" s="105"/>
      <c r="AX1018" s="105"/>
      <c r="AY1018" s="105"/>
      <c r="AZ1018" s="105"/>
      <c r="BA1018" s="105"/>
      <c r="BB1018" s="105"/>
      <c r="BC1018" s="105"/>
      <c r="BD1018" s="105"/>
      <c r="BE1018" s="105"/>
      <c r="BF1018" s="105"/>
      <c r="BG1018" s="105"/>
      <c r="BH1018" s="105"/>
      <c r="BI1018" s="105"/>
      <c r="BJ1018" s="105"/>
      <c r="BK1018" s="105"/>
      <c r="BL1018" s="105"/>
      <c r="BM1018" s="105"/>
      <c r="BN1018" s="105"/>
      <c r="BO1018" s="105"/>
      <c r="BP1018" s="105"/>
      <c r="BQ1018" s="105"/>
      <c r="BR1018" s="105"/>
      <c r="BS1018" s="105"/>
    </row>
    <row r="1019" spans="1:71" s="104" customFormat="1" ht="12.9" hidden="1" customHeight="1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  <c r="AW1019" s="105"/>
      <c r="AX1019" s="105"/>
      <c r="AY1019" s="105"/>
      <c r="AZ1019" s="105"/>
      <c r="BA1019" s="105"/>
      <c r="BB1019" s="105"/>
      <c r="BC1019" s="105"/>
      <c r="BD1019" s="105"/>
      <c r="BE1019" s="105"/>
      <c r="BF1019" s="105"/>
      <c r="BG1019" s="105"/>
      <c r="BH1019" s="105"/>
      <c r="BI1019" s="105"/>
      <c r="BJ1019" s="105"/>
      <c r="BK1019" s="105"/>
      <c r="BL1019" s="105"/>
      <c r="BM1019" s="105"/>
      <c r="BN1019" s="105"/>
      <c r="BO1019" s="105"/>
      <c r="BP1019" s="105"/>
      <c r="BQ1019" s="105"/>
      <c r="BR1019" s="105"/>
      <c r="BS1019" s="105"/>
    </row>
    <row r="1020" spans="1:71" s="104" customFormat="1" ht="12.9" hidden="1" customHeight="1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  <c r="AW1020" s="105"/>
      <c r="AX1020" s="105"/>
      <c r="AY1020" s="105"/>
      <c r="AZ1020" s="105"/>
      <c r="BA1020" s="105"/>
      <c r="BB1020" s="105"/>
      <c r="BC1020" s="105"/>
      <c r="BD1020" s="105"/>
      <c r="BE1020" s="105"/>
      <c r="BF1020" s="105"/>
      <c r="BG1020" s="105"/>
      <c r="BH1020" s="105"/>
      <c r="BI1020" s="105"/>
      <c r="BJ1020" s="105"/>
      <c r="BK1020" s="105"/>
      <c r="BL1020" s="105"/>
      <c r="BM1020" s="105"/>
      <c r="BN1020" s="105"/>
      <c r="BO1020" s="105"/>
      <c r="BP1020" s="105"/>
      <c r="BQ1020" s="105"/>
      <c r="BR1020" s="105"/>
      <c r="BS1020" s="105"/>
    </row>
    <row r="1021" spans="1:71" s="104" customFormat="1" ht="12.9" hidden="1" customHeight="1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  <c r="AW1021" s="105"/>
      <c r="AX1021" s="105"/>
      <c r="AY1021" s="105"/>
      <c r="AZ1021" s="105"/>
      <c r="BA1021" s="105"/>
      <c r="BB1021" s="105"/>
      <c r="BC1021" s="105"/>
      <c r="BD1021" s="105"/>
      <c r="BE1021" s="105"/>
      <c r="BF1021" s="105"/>
      <c r="BG1021" s="105"/>
      <c r="BH1021" s="105"/>
      <c r="BI1021" s="105"/>
      <c r="BJ1021" s="105"/>
      <c r="BK1021" s="105"/>
      <c r="BL1021" s="105"/>
      <c r="BM1021" s="105"/>
      <c r="BN1021" s="105"/>
      <c r="BO1021" s="105"/>
      <c r="BP1021" s="105"/>
      <c r="BQ1021" s="105"/>
      <c r="BR1021" s="105"/>
      <c r="BS1021" s="105"/>
    </row>
    <row r="1022" spans="1:71" s="104" customFormat="1" ht="12.9" hidden="1" customHeight="1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  <c r="AW1022" s="105"/>
      <c r="AX1022" s="105"/>
      <c r="AY1022" s="105"/>
      <c r="AZ1022" s="105"/>
      <c r="BA1022" s="105"/>
      <c r="BB1022" s="105"/>
      <c r="BC1022" s="105"/>
      <c r="BD1022" s="105"/>
      <c r="BE1022" s="105"/>
      <c r="BF1022" s="105"/>
      <c r="BG1022" s="105"/>
      <c r="BH1022" s="105"/>
      <c r="BI1022" s="105"/>
      <c r="BJ1022" s="105"/>
      <c r="BK1022" s="105"/>
      <c r="BL1022" s="105"/>
      <c r="BM1022" s="105"/>
      <c r="BN1022" s="105"/>
      <c r="BO1022" s="105"/>
      <c r="BP1022" s="105"/>
      <c r="BQ1022" s="105"/>
      <c r="BR1022" s="105"/>
      <c r="BS1022" s="105"/>
    </row>
    <row r="1023" spans="1:71" s="104" customFormat="1" ht="12.9" hidden="1" customHeight="1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  <c r="AW1023" s="105"/>
      <c r="AX1023" s="105"/>
      <c r="AY1023" s="105"/>
      <c r="AZ1023" s="105"/>
      <c r="BA1023" s="105"/>
      <c r="BB1023" s="105"/>
      <c r="BC1023" s="105"/>
      <c r="BD1023" s="105"/>
      <c r="BE1023" s="105"/>
      <c r="BF1023" s="105"/>
      <c r="BG1023" s="105"/>
      <c r="BH1023" s="105"/>
      <c r="BI1023" s="105"/>
      <c r="BJ1023" s="105"/>
      <c r="BK1023" s="105"/>
      <c r="BL1023" s="105"/>
      <c r="BM1023" s="105"/>
      <c r="BN1023" s="105"/>
      <c r="BO1023" s="105"/>
      <c r="BP1023" s="105"/>
      <c r="BQ1023" s="105"/>
      <c r="BR1023" s="105"/>
      <c r="BS1023" s="105"/>
    </row>
    <row r="1024" spans="1:71" s="104" customFormat="1" ht="12.9" hidden="1" customHeight="1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  <c r="AW1024" s="105"/>
      <c r="AX1024" s="105"/>
      <c r="AY1024" s="105"/>
      <c r="AZ1024" s="105"/>
      <c r="BA1024" s="105"/>
      <c r="BB1024" s="105"/>
      <c r="BC1024" s="105"/>
      <c r="BD1024" s="105"/>
      <c r="BE1024" s="105"/>
      <c r="BF1024" s="105"/>
      <c r="BG1024" s="105"/>
      <c r="BH1024" s="105"/>
      <c r="BI1024" s="105"/>
      <c r="BJ1024" s="105"/>
      <c r="BK1024" s="105"/>
      <c r="BL1024" s="105"/>
      <c r="BM1024" s="105"/>
      <c r="BN1024" s="105"/>
      <c r="BO1024" s="105"/>
      <c r="BP1024" s="105"/>
      <c r="BQ1024" s="105"/>
      <c r="BR1024" s="105"/>
      <c r="BS1024" s="105"/>
    </row>
    <row r="1025" spans="1:71" s="104" customFormat="1" ht="12.9" hidden="1" customHeight="1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  <c r="AW1025" s="105"/>
      <c r="AX1025" s="105"/>
      <c r="AY1025" s="105"/>
      <c r="AZ1025" s="105"/>
      <c r="BA1025" s="105"/>
      <c r="BB1025" s="105"/>
      <c r="BC1025" s="105"/>
      <c r="BD1025" s="105"/>
      <c r="BE1025" s="105"/>
      <c r="BF1025" s="105"/>
      <c r="BG1025" s="105"/>
      <c r="BH1025" s="105"/>
      <c r="BI1025" s="105"/>
      <c r="BJ1025" s="105"/>
      <c r="BK1025" s="105"/>
      <c r="BL1025" s="105"/>
      <c r="BM1025" s="105"/>
      <c r="BN1025" s="105"/>
      <c r="BO1025" s="105"/>
      <c r="BP1025" s="105"/>
      <c r="BQ1025" s="105"/>
      <c r="BR1025" s="105"/>
      <c r="BS1025" s="105"/>
    </row>
    <row r="1026" spans="1:71" s="104" customFormat="1" ht="12.9" hidden="1" customHeight="1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  <c r="AW1026" s="105"/>
      <c r="AX1026" s="105"/>
      <c r="AY1026" s="105"/>
      <c r="AZ1026" s="105"/>
      <c r="BA1026" s="105"/>
      <c r="BB1026" s="105"/>
      <c r="BC1026" s="105"/>
      <c r="BD1026" s="105"/>
      <c r="BE1026" s="105"/>
      <c r="BF1026" s="105"/>
      <c r="BG1026" s="105"/>
      <c r="BH1026" s="105"/>
      <c r="BI1026" s="105"/>
      <c r="BJ1026" s="105"/>
      <c r="BK1026" s="105"/>
      <c r="BL1026" s="105"/>
      <c r="BM1026" s="105"/>
      <c r="BN1026" s="105"/>
      <c r="BO1026" s="105"/>
      <c r="BP1026" s="105"/>
      <c r="BQ1026" s="105"/>
      <c r="BR1026" s="105"/>
      <c r="BS1026" s="105"/>
    </row>
    <row r="1027" spans="1:71" s="104" customFormat="1" ht="12.9" hidden="1" customHeight="1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  <c r="AW1027" s="105"/>
      <c r="AX1027" s="105"/>
      <c r="AY1027" s="105"/>
      <c r="AZ1027" s="105"/>
      <c r="BA1027" s="105"/>
      <c r="BB1027" s="105"/>
      <c r="BC1027" s="105"/>
      <c r="BD1027" s="105"/>
      <c r="BE1027" s="105"/>
      <c r="BF1027" s="105"/>
      <c r="BG1027" s="105"/>
      <c r="BH1027" s="105"/>
      <c r="BI1027" s="105"/>
      <c r="BJ1027" s="105"/>
      <c r="BK1027" s="105"/>
      <c r="BL1027" s="105"/>
      <c r="BM1027" s="105"/>
      <c r="BN1027" s="105"/>
      <c r="BO1027" s="105"/>
      <c r="BP1027" s="105"/>
      <c r="BQ1027" s="105"/>
      <c r="BR1027" s="105"/>
      <c r="BS1027" s="105"/>
    </row>
    <row r="1028" spans="1:71" s="104" customFormat="1" ht="12.9" hidden="1" customHeight="1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  <c r="AW1028" s="105"/>
      <c r="AX1028" s="105"/>
      <c r="AY1028" s="105"/>
      <c r="AZ1028" s="105"/>
      <c r="BA1028" s="105"/>
      <c r="BB1028" s="105"/>
      <c r="BC1028" s="105"/>
      <c r="BD1028" s="105"/>
      <c r="BE1028" s="105"/>
      <c r="BF1028" s="105"/>
      <c r="BG1028" s="105"/>
      <c r="BH1028" s="105"/>
      <c r="BI1028" s="105"/>
      <c r="BJ1028" s="105"/>
      <c r="BK1028" s="105"/>
      <c r="BL1028" s="105"/>
      <c r="BM1028" s="105"/>
      <c r="BN1028" s="105"/>
      <c r="BO1028" s="105"/>
      <c r="BP1028" s="105"/>
      <c r="BQ1028" s="105"/>
      <c r="BR1028" s="105"/>
      <c r="BS1028" s="105"/>
    </row>
    <row r="1029" spans="1:71" s="104" customFormat="1" ht="12.9" hidden="1" customHeight="1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  <c r="AW1029" s="105"/>
      <c r="AX1029" s="105"/>
      <c r="AY1029" s="105"/>
      <c r="AZ1029" s="105"/>
      <c r="BA1029" s="105"/>
      <c r="BB1029" s="105"/>
      <c r="BC1029" s="105"/>
      <c r="BD1029" s="105"/>
      <c r="BE1029" s="105"/>
      <c r="BF1029" s="105"/>
      <c r="BG1029" s="105"/>
      <c r="BH1029" s="105"/>
      <c r="BI1029" s="105"/>
      <c r="BJ1029" s="105"/>
      <c r="BK1029" s="105"/>
      <c r="BL1029" s="105"/>
      <c r="BM1029" s="105"/>
      <c r="BN1029" s="105"/>
      <c r="BO1029" s="105"/>
      <c r="BP1029" s="105"/>
      <c r="BQ1029" s="105"/>
      <c r="BR1029" s="105"/>
      <c r="BS1029" s="105"/>
    </row>
    <row r="1030" spans="1:71" s="104" customFormat="1" ht="33.9" hidden="1" customHeight="1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  <c r="AW1030" s="105"/>
      <c r="AX1030" s="105"/>
      <c r="AY1030" s="105"/>
      <c r="AZ1030" s="105"/>
      <c r="BA1030" s="105"/>
      <c r="BB1030" s="105"/>
      <c r="BC1030" s="105"/>
      <c r="BD1030" s="105"/>
      <c r="BE1030" s="105"/>
      <c r="BF1030" s="105"/>
      <c r="BG1030" s="105"/>
      <c r="BH1030" s="105"/>
      <c r="BI1030" s="105"/>
      <c r="BJ1030" s="105"/>
      <c r="BK1030" s="105"/>
      <c r="BL1030" s="105"/>
      <c r="BM1030" s="105"/>
      <c r="BN1030" s="105"/>
      <c r="BO1030" s="105"/>
      <c r="BP1030" s="105"/>
      <c r="BQ1030" s="105"/>
      <c r="BR1030" s="105"/>
      <c r="BS1030" s="105"/>
    </row>
    <row r="1031" spans="1:71" s="104" customFormat="1" ht="33.9" hidden="1" customHeight="1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  <c r="AW1031" s="105"/>
      <c r="AX1031" s="105"/>
      <c r="AY1031" s="105"/>
      <c r="AZ1031" s="105"/>
      <c r="BA1031" s="105"/>
      <c r="BB1031" s="105"/>
      <c r="BC1031" s="105"/>
      <c r="BD1031" s="105"/>
      <c r="BE1031" s="105"/>
      <c r="BF1031" s="105"/>
      <c r="BG1031" s="105"/>
      <c r="BH1031" s="105"/>
      <c r="BI1031" s="105"/>
      <c r="BJ1031" s="105"/>
      <c r="BK1031" s="105"/>
      <c r="BL1031" s="105"/>
      <c r="BM1031" s="105"/>
      <c r="BN1031" s="105"/>
      <c r="BO1031" s="105"/>
      <c r="BP1031" s="105"/>
      <c r="BQ1031" s="105"/>
      <c r="BR1031" s="105"/>
      <c r="BS1031" s="105"/>
    </row>
    <row r="1032" spans="1:71" s="104" customFormat="1" ht="33.9" hidden="1" customHeight="1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  <c r="AW1032" s="105"/>
      <c r="AX1032" s="105"/>
      <c r="AY1032" s="105"/>
      <c r="AZ1032" s="105"/>
      <c r="BA1032" s="105"/>
      <c r="BB1032" s="105"/>
      <c r="BC1032" s="105"/>
      <c r="BD1032" s="105"/>
      <c r="BE1032" s="105"/>
      <c r="BF1032" s="105"/>
      <c r="BG1032" s="105"/>
      <c r="BH1032" s="105"/>
      <c r="BI1032" s="105"/>
      <c r="BJ1032" s="105"/>
      <c r="BK1032" s="105"/>
      <c r="BL1032" s="105"/>
      <c r="BM1032" s="105"/>
      <c r="BN1032" s="105"/>
      <c r="BO1032" s="105"/>
      <c r="BP1032" s="105"/>
      <c r="BQ1032" s="105"/>
      <c r="BR1032" s="105"/>
      <c r="BS1032" s="105"/>
    </row>
    <row r="1033" spans="1:71" s="104" customFormat="1" ht="12.9" hidden="1" customHeight="1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  <c r="AW1033" s="105"/>
      <c r="AX1033" s="105"/>
      <c r="AY1033" s="105"/>
      <c r="AZ1033" s="105"/>
      <c r="BA1033" s="105"/>
      <c r="BB1033" s="105"/>
      <c r="BC1033" s="105"/>
      <c r="BD1033" s="105"/>
      <c r="BE1033" s="105"/>
      <c r="BF1033" s="105"/>
      <c r="BG1033" s="105"/>
      <c r="BH1033" s="105"/>
      <c r="BI1033" s="105"/>
      <c r="BJ1033" s="105"/>
      <c r="BK1033" s="105"/>
      <c r="BL1033" s="105"/>
      <c r="BM1033" s="105"/>
      <c r="BN1033" s="105"/>
      <c r="BO1033" s="105"/>
      <c r="BP1033" s="105"/>
      <c r="BQ1033" s="105"/>
      <c r="BR1033" s="105"/>
      <c r="BS1033" s="105"/>
    </row>
    <row r="1034" spans="1:71" s="104" customFormat="1" ht="12.9" hidden="1" customHeight="1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  <c r="AW1034" s="105"/>
      <c r="AX1034" s="105"/>
      <c r="AY1034" s="105"/>
      <c r="AZ1034" s="105"/>
      <c r="BA1034" s="105"/>
      <c r="BB1034" s="105"/>
      <c r="BC1034" s="105"/>
      <c r="BD1034" s="105"/>
      <c r="BE1034" s="105"/>
      <c r="BF1034" s="105"/>
      <c r="BG1034" s="105"/>
      <c r="BH1034" s="105"/>
      <c r="BI1034" s="105"/>
      <c r="BJ1034" s="105"/>
      <c r="BK1034" s="105"/>
      <c r="BL1034" s="105"/>
      <c r="BM1034" s="105"/>
      <c r="BN1034" s="105"/>
      <c r="BO1034" s="105"/>
      <c r="BP1034" s="105"/>
      <c r="BQ1034" s="105"/>
      <c r="BR1034" s="105"/>
      <c r="BS1034" s="105"/>
    </row>
    <row r="1035" spans="1:71" s="104" customFormat="1" ht="12.9" hidden="1" customHeight="1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  <c r="AW1035" s="105"/>
      <c r="AX1035" s="105"/>
      <c r="AY1035" s="105"/>
      <c r="AZ1035" s="105"/>
      <c r="BA1035" s="105"/>
      <c r="BB1035" s="105"/>
      <c r="BC1035" s="105"/>
      <c r="BD1035" s="105"/>
      <c r="BE1035" s="105"/>
      <c r="BF1035" s="105"/>
      <c r="BG1035" s="105"/>
      <c r="BH1035" s="105"/>
      <c r="BI1035" s="105"/>
      <c r="BJ1035" s="105"/>
      <c r="BK1035" s="105"/>
      <c r="BL1035" s="105"/>
      <c r="BM1035" s="105"/>
      <c r="BN1035" s="105"/>
      <c r="BO1035" s="105"/>
      <c r="BP1035" s="105"/>
      <c r="BQ1035" s="105"/>
      <c r="BR1035" s="105"/>
      <c r="BS1035" s="105"/>
    </row>
    <row r="1036" spans="1:71" s="104" customFormat="1" ht="12.9" hidden="1" customHeight="1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  <c r="AW1036" s="105"/>
      <c r="AX1036" s="105"/>
      <c r="AY1036" s="105"/>
      <c r="AZ1036" s="105"/>
      <c r="BA1036" s="105"/>
      <c r="BB1036" s="105"/>
      <c r="BC1036" s="105"/>
      <c r="BD1036" s="105"/>
      <c r="BE1036" s="105"/>
      <c r="BF1036" s="105"/>
      <c r="BG1036" s="105"/>
      <c r="BH1036" s="105"/>
      <c r="BI1036" s="105"/>
      <c r="BJ1036" s="105"/>
      <c r="BK1036" s="105"/>
      <c r="BL1036" s="105"/>
      <c r="BM1036" s="105"/>
      <c r="BN1036" s="105"/>
      <c r="BO1036" s="105"/>
      <c r="BP1036" s="105"/>
      <c r="BQ1036" s="105"/>
      <c r="BR1036" s="105"/>
      <c r="BS1036" s="105"/>
    </row>
    <row r="1037" spans="1:71" s="104" customFormat="1" ht="25.65" hidden="1" customHeight="1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  <c r="AW1037" s="105"/>
      <c r="AX1037" s="105"/>
      <c r="AY1037" s="105"/>
      <c r="AZ1037" s="105"/>
      <c r="BA1037" s="105"/>
      <c r="BB1037" s="105"/>
      <c r="BC1037" s="105"/>
      <c r="BD1037" s="105"/>
      <c r="BE1037" s="105"/>
      <c r="BF1037" s="105"/>
      <c r="BG1037" s="105"/>
      <c r="BH1037" s="105"/>
      <c r="BI1037" s="105"/>
      <c r="BJ1037" s="105"/>
      <c r="BK1037" s="105"/>
      <c r="BL1037" s="105"/>
      <c r="BM1037" s="105"/>
      <c r="BN1037" s="105"/>
      <c r="BO1037" s="105"/>
      <c r="BP1037" s="105"/>
      <c r="BQ1037" s="105"/>
      <c r="BR1037" s="105"/>
      <c r="BS1037" s="105"/>
    </row>
    <row r="1038" spans="1:71" s="104" customFormat="1" ht="25.65" hidden="1" customHeight="1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  <c r="AW1038" s="105"/>
      <c r="AX1038" s="105"/>
      <c r="AY1038" s="105"/>
      <c r="AZ1038" s="105"/>
      <c r="BA1038" s="105"/>
      <c r="BB1038" s="105"/>
      <c r="BC1038" s="105"/>
      <c r="BD1038" s="105"/>
      <c r="BE1038" s="105"/>
      <c r="BF1038" s="105"/>
      <c r="BG1038" s="105"/>
      <c r="BH1038" s="105"/>
      <c r="BI1038" s="105"/>
      <c r="BJ1038" s="105"/>
      <c r="BK1038" s="105"/>
      <c r="BL1038" s="105"/>
      <c r="BM1038" s="105"/>
      <c r="BN1038" s="105"/>
      <c r="BO1038" s="105"/>
      <c r="BP1038" s="105"/>
      <c r="BQ1038" s="105"/>
      <c r="BR1038" s="105"/>
      <c r="BS1038" s="105"/>
    </row>
    <row r="1039" spans="1:71" s="104" customFormat="1" ht="12.9" hidden="1" customHeight="1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  <c r="AW1039" s="105"/>
      <c r="AX1039" s="105"/>
      <c r="AY1039" s="105"/>
      <c r="AZ1039" s="105"/>
      <c r="BA1039" s="105"/>
      <c r="BB1039" s="105"/>
      <c r="BC1039" s="105"/>
      <c r="BD1039" s="105"/>
      <c r="BE1039" s="105"/>
      <c r="BF1039" s="105"/>
      <c r="BG1039" s="105"/>
      <c r="BH1039" s="105"/>
      <c r="BI1039" s="105"/>
      <c r="BJ1039" s="105"/>
      <c r="BK1039" s="105"/>
      <c r="BL1039" s="105"/>
      <c r="BM1039" s="105"/>
      <c r="BN1039" s="105"/>
      <c r="BO1039" s="105"/>
      <c r="BP1039" s="105"/>
      <c r="BQ1039" s="105"/>
      <c r="BR1039" s="105"/>
      <c r="BS1039" s="105"/>
    </row>
    <row r="1040" spans="1:71" s="104" customFormat="1" ht="25.65" hidden="1" customHeight="1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  <c r="AW1040" s="105"/>
      <c r="AX1040" s="105"/>
      <c r="AY1040" s="105"/>
      <c r="AZ1040" s="105"/>
      <c r="BA1040" s="105"/>
      <c r="BB1040" s="105"/>
      <c r="BC1040" s="105"/>
      <c r="BD1040" s="105"/>
      <c r="BE1040" s="105"/>
      <c r="BF1040" s="105"/>
      <c r="BG1040" s="105"/>
      <c r="BH1040" s="105"/>
      <c r="BI1040" s="105"/>
      <c r="BJ1040" s="105"/>
      <c r="BK1040" s="105"/>
      <c r="BL1040" s="105"/>
      <c r="BM1040" s="105"/>
      <c r="BN1040" s="105"/>
      <c r="BO1040" s="105"/>
      <c r="BP1040" s="105"/>
      <c r="BQ1040" s="105"/>
      <c r="BR1040" s="105"/>
      <c r="BS1040" s="105"/>
    </row>
    <row r="1041" spans="1:71" s="104" customFormat="1" ht="25.65" hidden="1" customHeight="1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  <c r="AW1041" s="105"/>
      <c r="AX1041" s="105"/>
      <c r="AY1041" s="105"/>
      <c r="AZ1041" s="105"/>
      <c r="BA1041" s="105"/>
      <c r="BB1041" s="105"/>
      <c r="BC1041" s="105"/>
      <c r="BD1041" s="105"/>
      <c r="BE1041" s="105"/>
      <c r="BF1041" s="105"/>
      <c r="BG1041" s="105"/>
      <c r="BH1041" s="105"/>
      <c r="BI1041" s="105"/>
      <c r="BJ1041" s="105"/>
      <c r="BK1041" s="105"/>
      <c r="BL1041" s="105"/>
      <c r="BM1041" s="105"/>
      <c r="BN1041" s="105"/>
      <c r="BO1041" s="105"/>
      <c r="BP1041" s="105"/>
      <c r="BQ1041" s="105"/>
      <c r="BR1041" s="105"/>
      <c r="BS1041" s="105"/>
    </row>
    <row r="1042" spans="1:71" s="104" customFormat="1" ht="12.9" hidden="1" customHeight="1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  <c r="AW1042" s="105"/>
      <c r="AX1042" s="105"/>
      <c r="AY1042" s="105"/>
      <c r="AZ1042" s="105"/>
      <c r="BA1042" s="105"/>
      <c r="BB1042" s="105"/>
      <c r="BC1042" s="105"/>
      <c r="BD1042" s="105"/>
      <c r="BE1042" s="105"/>
      <c r="BF1042" s="105"/>
      <c r="BG1042" s="105"/>
      <c r="BH1042" s="105"/>
      <c r="BI1042" s="105"/>
      <c r="BJ1042" s="105"/>
      <c r="BK1042" s="105"/>
      <c r="BL1042" s="105"/>
      <c r="BM1042" s="105"/>
      <c r="BN1042" s="105"/>
      <c r="BO1042" s="105"/>
      <c r="BP1042" s="105"/>
      <c r="BQ1042" s="105"/>
      <c r="BR1042" s="105"/>
      <c r="BS1042" s="105"/>
    </row>
    <row r="1043" spans="1:71" s="104" customFormat="1" ht="12.9" hidden="1" customHeight="1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  <c r="AW1043" s="105"/>
      <c r="AX1043" s="105"/>
      <c r="AY1043" s="105"/>
      <c r="AZ1043" s="105"/>
      <c r="BA1043" s="105"/>
      <c r="BB1043" s="105"/>
      <c r="BC1043" s="105"/>
      <c r="BD1043" s="105"/>
      <c r="BE1043" s="105"/>
      <c r="BF1043" s="105"/>
      <c r="BG1043" s="105"/>
      <c r="BH1043" s="105"/>
      <c r="BI1043" s="105"/>
      <c r="BJ1043" s="105"/>
      <c r="BK1043" s="105"/>
      <c r="BL1043" s="105"/>
      <c r="BM1043" s="105"/>
      <c r="BN1043" s="105"/>
      <c r="BO1043" s="105"/>
      <c r="BP1043" s="105"/>
      <c r="BQ1043" s="105"/>
      <c r="BR1043" s="105"/>
      <c r="BS1043" s="105"/>
    </row>
    <row r="1044" spans="1:71" s="104" customFormat="1" ht="25.65" hidden="1" customHeight="1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  <c r="AW1044" s="105"/>
      <c r="AX1044" s="105"/>
      <c r="AY1044" s="105"/>
      <c r="AZ1044" s="105"/>
      <c r="BA1044" s="105"/>
      <c r="BB1044" s="105"/>
      <c r="BC1044" s="105"/>
      <c r="BD1044" s="105"/>
      <c r="BE1044" s="105"/>
      <c r="BF1044" s="105"/>
      <c r="BG1044" s="105"/>
      <c r="BH1044" s="105"/>
      <c r="BI1044" s="105"/>
      <c r="BJ1044" s="105"/>
      <c r="BK1044" s="105"/>
      <c r="BL1044" s="105"/>
      <c r="BM1044" s="105"/>
      <c r="BN1044" s="105"/>
      <c r="BO1044" s="105"/>
      <c r="BP1044" s="105"/>
      <c r="BQ1044" s="105"/>
      <c r="BR1044" s="105"/>
      <c r="BS1044" s="105"/>
    </row>
    <row r="1045" spans="1:71" s="104" customFormat="1" ht="25.65" hidden="1" customHeight="1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  <c r="AW1045" s="105"/>
      <c r="AX1045" s="105"/>
      <c r="AY1045" s="105"/>
      <c r="AZ1045" s="105"/>
      <c r="BA1045" s="105"/>
      <c r="BB1045" s="105"/>
      <c r="BC1045" s="105"/>
      <c r="BD1045" s="105"/>
      <c r="BE1045" s="105"/>
      <c r="BF1045" s="105"/>
      <c r="BG1045" s="105"/>
      <c r="BH1045" s="105"/>
      <c r="BI1045" s="105"/>
      <c r="BJ1045" s="105"/>
      <c r="BK1045" s="105"/>
      <c r="BL1045" s="105"/>
      <c r="BM1045" s="105"/>
      <c r="BN1045" s="105"/>
      <c r="BO1045" s="105"/>
      <c r="BP1045" s="105"/>
      <c r="BQ1045" s="105"/>
      <c r="BR1045" s="105"/>
      <c r="BS1045" s="105"/>
    </row>
    <row r="1046" spans="1:71" s="104" customFormat="1" ht="25.65" hidden="1" customHeight="1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  <c r="AW1046" s="105"/>
      <c r="AX1046" s="105"/>
      <c r="AY1046" s="105"/>
      <c r="AZ1046" s="105"/>
      <c r="BA1046" s="105"/>
      <c r="BB1046" s="105"/>
      <c r="BC1046" s="105"/>
      <c r="BD1046" s="105"/>
      <c r="BE1046" s="105"/>
      <c r="BF1046" s="105"/>
      <c r="BG1046" s="105"/>
      <c r="BH1046" s="105"/>
      <c r="BI1046" s="105"/>
      <c r="BJ1046" s="105"/>
      <c r="BK1046" s="105"/>
      <c r="BL1046" s="105"/>
      <c r="BM1046" s="105"/>
      <c r="BN1046" s="105"/>
      <c r="BO1046" s="105"/>
      <c r="BP1046" s="105"/>
      <c r="BQ1046" s="105"/>
      <c r="BR1046" s="105"/>
      <c r="BS1046" s="105"/>
    </row>
    <row r="1047" spans="1:71" s="104" customFormat="1" ht="12.9" hidden="1" customHeight="1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  <c r="AW1047" s="105"/>
      <c r="AX1047" s="105"/>
      <c r="AY1047" s="105"/>
      <c r="AZ1047" s="105"/>
      <c r="BA1047" s="105"/>
      <c r="BB1047" s="105"/>
      <c r="BC1047" s="105"/>
      <c r="BD1047" s="105"/>
      <c r="BE1047" s="105"/>
      <c r="BF1047" s="105"/>
      <c r="BG1047" s="105"/>
      <c r="BH1047" s="105"/>
      <c r="BI1047" s="105"/>
      <c r="BJ1047" s="105"/>
      <c r="BK1047" s="105"/>
      <c r="BL1047" s="105"/>
      <c r="BM1047" s="105"/>
      <c r="BN1047" s="105"/>
      <c r="BO1047" s="105"/>
      <c r="BP1047" s="105"/>
      <c r="BQ1047" s="105"/>
      <c r="BR1047" s="105"/>
      <c r="BS1047" s="105"/>
    </row>
    <row r="1048" spans="1:71" s="104" customFormat="1" ht="12.9" hidden="1" customHeight="1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  <c r="AW1048" s="105"/>
      <c r="AX1048" s="105"/>
      <c r="AY1048" s="105"/>
      <c r="AZ1048" s="105"/>
      <c r="BA1048" s="105"/>
      <c r="BB1048" s="105"/>
      <c r="BC1048" s="105"/>
      <c r="BD1048" s="105"/>
      <c r="BE1048" s="105"/>
      <c r="BF1048" s="105"/>
      <c r="BG1048" s="105"/>
      <c r="BH1048" s="105"/>
      <c r="BI1048" s="105"/>
      <c r="BJ1048" s="105"/>
      <c r="BK1048" s="105"/>
      <c r="BL1048" s="105"/>
      <c r="BM1048" s="105"/>
      <c r="BN1048" s="105"/>
      <c r="BO1048" s="105"/>
      <c r="BP1048" s="105"/>
      <c r="BQ1048" s="105"/>
      <c r="BR1048" s="105"/>
      <c r="BS1048" s="105"/>
    </row>
    <row r="1049" spans="1:71" s="104" customFormat="1" ht="12.9" hidden="1" customHeight="1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  <c r="AW1049" s="105"/>
      <c r="AX1049" s="105"/>
      <c r="AY1049" s="105"/>
      <c r="AZ1049" s="105"/>
      <c r="BA1049" s="105"/>
      <c r="BB1049" s="105"/>
      <c r="BC1049" s="105"/>
      <c r="BD1049" s="105"/>
      <c r="BE1049" s="105"/>
      <c r="BF1049" s="105"/>
      <c r="BG1049" s="105"/>
      <c r="BH1049" s="105"/>
      <c r="BI1049" s="105"/>
      <c r="BJ1049" s="105"/>
      <c r="BK1049" s="105"/>
      <c r="BL1049" s="105"/>
      <c r="BM1049" s="105"/>
      <c r="BN1049" s="105"/>
      <c r="BO1049" s="105"/>
      <c r="BP1049" s="105"/>
      <c r="BQ1049" s="105"/>
      <c r="BR1049" s="105"/>
      <c r="BS1049" s="105"/>
    </row>
    <row r="1050" spans="1:71" s="104" customFormat="1" ht="12.9" hidden="1" customHeight="1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  <c r="AW1050" s="105"/>
      <c r="AX1050" s="105"/>
      <c r="AY1050" s="105"/>
      <c r="AZ1050" s="105"/>
      <c r="BA1050" s="105"/>
      <c r="BB1050" s="105"/>
      <c r="BC1050" s="105"/>
      <c r="BD1050" s="105"/>
      <c r="BE1050" s="105"/>
      <c r="BF1050" s="105"/>
      <c r="BG1050" s="105"/>
      <c r="BH1050" s="105"/>
      <c r="BI1050" s="105"/>
      <c r="BJ1050" s="105"/>
      <c r="BK1050" s="105"/>
      <c r="BL1050" s="105"/>
      <c r="BM1050" s="105"/>
      <c r="BN1050" s="105"/>
      <c r="BO1050" s="105"/>
      <c r="BP1050" s="105"/>
      <c r="BQ1050" s="105"/>
      <c r="BR1050" s="105"/>
      <c r="BS1050" s="105"/>
    </row>
    <row r="1051" spans="1:71" s="104" customFormat="1" ht="12.9" hidden="1" customHeight="1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  <c r="AW1051" s="105"/>
      <c r="AX1051" s="105"/>
      <c r="AY1051" s="105"/>
      <c r="AZ1051" s="105"/>
      <c r="BA1051" s="105"/>
      <c r="BB1051" s="105"/>
      <c r="BC1051" s="105"/>
      <c r="BD1051" s="105"/>
      <c r="BE1051" s="105"/>
      <c r="BF1051" s="105"/>
      <c r="BG1051" s="105"/>
      <c r="BH1051" s="105"/>
      <c r="BI1051" s="105"/>
      <c r="BJ1051" s="105"/>
      <c r="BK1051" s="105"/>
      <c r="BL1051" s="105"/>
      <c r="BM1051" s="105"/>
      <c r="BN1051" s="105"/>
      <c r="BO1051" s="105"/>
      <c r="BP1051" s="105"/>
      <c r="BQ1051" s="105"/>
      <c r="BR1051" s="105"/>
      <c r="BS1051" s="105"/>
    </row>
    <row r="1052" spans="1:71" s="104" customFormat="1" ht="12.9" hidden="1" customHeight="1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  <c r="AW1052" s="105"/>
      <c r="AX1052" s="105"/>
      <c r="AY1052" s="105"/>
      <c r="AZ1052" s="105"/>
      <c r="BA1052" s="105"/>
      <c r="BB1052" s="105"/>
      <c r="BC1052" s="105"/>
      <c r="BD1052" s="105"/>
      <c r="BE1052" s="105"/>
      <c r="BF1052" s="105"/>
      <c r="BG1052" s="105"/>
      <c r="BH1052" s="105"/>
      <c r="BI1052" s="105"/>
      <c r="BJ1052" s="105"/>
      <c r="BK1052" s="105"/>
      <c r="BL1052" s="105"/>
      <c r="BM1052" s="105"/>
      <c r="BN1052" s="105"/>
      <c r="BO1052" s="105"/>
      <c r="BP1052" s="105"/>
      <c r="BQ1052" s="105"/>
      <c r="BR1052" s="105"/>
      <c r="BS1052" s="105"/>
    </row>
    <row r="1053" spans="1:71" s="104" customFormat="1" ht="25.65" hidden="1" customHeight="1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  <c r="AW1053" s="105"/>
      <c r="AX1053" s="105"/>
      <c r="AY1053" s="105"/>
      <c r="AZ1053" s="105"/>
      <c r="BA1053" s="105"/>
      <c r="BB1053" s="105"/>
      <c r="BC1053" s="105"/>
      <c r="BD1053" s="105"/>
      <c r="BE1053" s="105"/>
      <c r="BF1053" s="105"/>
      <c r="BG1053" s="105"/>
      <c r="BH1053" s="105"/>
      <c r="BI1053" s="105"/>
      <c r="BJ1053" s="105"/>
      <c r="BK1053" s="105"/>
      <c r="BL1053" s="105"/>
      <c r="BM1053" s="105"/>
      <c r="BN1053" s="105"/>
      <c r="BO1053" s="105"/>
      <c r="BP1053" s="105"/>
      <c r="BQ1053" s="105"/>
      <c r="BR1053" s="105"/>
      <c r="BS1053" s="105"/>
    </row>
    <row r="1054" spans="1:71" s="104" customFormat="1" ht="25.65" hidden="1" customHeight="1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  <c r="AW1054" s="105"/>
      <c r="AX1054" s="105"/>
      <c r="AY1054" s="105"/>
      <c r="AZ1054" s="105"/>
      <c r="BA1054" s="105"/>
      <c r="BB1054" s="105"/>
      <c r="BC1054" s="105"/>
      <c r="BD1054" s="105"/>
      <c r="BE1054" s="105"/>
      <c r="BF1054" s="105"/>
      <c r="BG1054" s="105"/>
      <c r="BH1054" s="105"/>
      <c r="BI1054" s="105"/>
      <c r="BJ1054" s="105"/>
      <c r="BK1054" s="105"/>
      <c r="BL1054" s="105"/>
      <c r="BM1054" s="105"/>
      <c r="BN1054" s="105"/>
      <c r="BO1054" s="105"/>
      <c r="BP1054" s="105"/>
      <c r="BQ1054" s="105"/>
      <c r="BR1054" s="105"/>
      <c r="BS1054" s="105"/>
    </row>
    <row r="1055" spans="1:71" s="104" customFormat="1" ht="25.65" hidden="1" customHeight="1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  <c r="AW1055" s="105"/>
      <c r="AX1055" s="105"/>
      <c r="AY1055" s="105"/>
      <c r="AZ1055" s="105"/>
      <c r="BA1055" s="105"/>
      <c r="BB1055" s="105"/>
      <c r="BC1055" s="105"/>
      <c r="BD1055" s="105"/>
      <c r="BE1055" s="105"/>
      <c r="BF1055" s="105"/>
      <c r="BG1055" s="105"/>
      <c r="BH1055" s="105"/>
      <c r="BI1055" s="105"/>
      <c r="BJ1055" s="105"/>
      <c r="BK1055" s="105"/>
      <c r="BL1055" s="105"/>
      <c r="BM1055" s="105"/>
      <c r="BN1055" s="105"/>
      <c r="BO1055" s="105"/>
      <c r="BP1055" s="105"/>
      <c r="BQ1055" s="105"/>
      <c r="BR1055" s="105"/>
      <c r="BS1055" s="105"/>
    </row>
    <row r="1056" spans="1:71" s="104" customFormat="1" ht="12.9" hidden="1" customHeight="1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  <c r="AW1056" s="105"/>
      <c r="AX1056" s="105"/>
      <c r="AY1056" s="105"/>
      <c r="AZ1056" s="105"/>
      <c r="BA1056" s="105"/>
      <c r="BB1056" s="105"/>
      <c r="BC1056" s="105"/>
      <c r="BD1056" s="105"/>
      <c r="BE1056" s="105"/>
      <c r="BF1056" s="105"/>
      <c r="BG1056" s="105"/>
      <c r="BH1056" s="105"/>
      <c r="BI1056" s="105"/>
      <c r="BJ1056" s="105"/>
      <c r="BK1056" s="105"/>
      <c r="BL1056" s="105"/>
      <c r="BM1056" s="105"/>
      <c r="BN1056" s="105"/>
      <c r="BO1056" s="105"/>
      <c r="BP1056" s="105"/>
      <c r="BQ1056" s="105"/>
      <c r="BR1056" s="105"/>
      <c r="BS1056" s="105"/>
    </row>
    <row r="1057" spans="1:71" s="104" customFormat="1" ht="25.65" hidden="1" customHeight="1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  <c r="AW1057" s="105"/>
      <c r="AX1057" s="105"/>
      <c r="AY1057" s="105"/>
      <c r="AZ1057" s="105"/>
      <c r="BA1057" s="105"/>
      <c r="BB1057" s="105"/>
      <c r="BC1057" s="105"/>
      <c r="BD1057" s="105"/>
      <c r="BE1057" s="105"/>
      <c r="BF1057" s="105"/>
      <c r="BG1057" s="105"/>
      <c r="BH1057" s="105"/>
      <c r="BI1057" s="105"/>
      <c r="BJ1057" s="105"/>
      <c r="BK1057" s="105"/>
      <c r="BL1057" s="105"/>
      <c r="BM1057" s="105"/>
      <c r="BN1057" s="105"/>
      <c r="BO1057" s="105"/>
      <c r="BP1057" s="105"/>
      <c r="BQ1057" s="105"/>
      <c r="BR1057" s="105"/>
      <c r="BS1057" s="105"/>
    </row>
    <row r="1058" spans="1:71" s="104" customFormat="1" ht="25.65" hidden="1" customHeight="1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  <c r="AW1058" s="105"/>
      <c r="AX1058" s="105"/>
      <c r="AY1058" s="105"/>
      <c r="AZ1058" s="105"/>
      <c r="BA1058" s="105"/>
      <c r="BB1058" s="105"/>
      <c r="BC1058" s="105"/>
      <c r="BD1058" s="105"/>
      <c r="BE1058" s="105"/>
      <c r="BF1058" s="105"/>
      <c r="BG1058" s="105"/>
      <c r="BH1058" s="105"/>
      <c r="BI1058" s="105"/>
      <c r="BJ1058" s="105"/>
      <c r="BK1058" s="105"/>
      <c r="BL1058" s="105"/>
      <c r="BM1058" s="105"/>
      <c r="BN1058" s="105"/>
      <c r="BO1058" s="105"/>
      <c r="BP1058" s="105"/>
      <c r="BQ1058" s="105"/>
      <c r="BR1058" s="105"/>
      <c r="BS1058" s="105"/>
    </row>
    <row r="1059" spans="1:71" s="104" customFormat="1" ht="25.65" hidden="1" customHeight="1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  <c r="AW1059" s="105"/>
      <c r="AX1059" s="105"/>
      <c r="AY1059" s="105"/>
      <c r="AZ1059" s="105"/>
      <c r="BA1059" s="105"/>
      <c r="BB1059" s="105"/>
      <c r="BC1059" s="105"/>
      <c r="BD1059" s="105"/>
      <c r="BE1059" s="105"/>
      <c r="BF1059" s="105"/>
      <c r="BG1059" s="105"/>
      <c r="BH1059" s="105"/>
      <c r="BI1059" s="105"/>
      <c r="BJ1059" s="105"/>
      <c r="BK1059" s="105"/>
      <c r="BL1059" s="105"/>
      <c r="BM1059" s="105"/>
      <c r="BN1059" s="105"/>
      <c r="BO1059" s="105"/>
      <c r="BP1059" s="105"/>
      <c r="BQ1059" s="105"/>
      <c r="BR1059" s="105"/>
      <c r="BS1059" s="105"/>
    </row>
    <row r="1060" spans="1:71" s="104" customFormat="1" ht="25.65" hidden="1" customHeight="1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  <c r="AW1060" s="105"/>
      <c r="AX1060" s="105"/>
      <c r="AY1060" s="105"/>
      <c r="AZ1060" s="105"/>
      <c r="BA1060" s="105"/>
      <c r="BB1060" s="105"/>
      <c r="BC1060" s="105"/>
      <c r="BD1060" s="105"/>
      <c r="BE1060" s="105"/>
      <c r="BF1060" s="105"/>
      <c r="BG1060" s="105"/>
      <c r="BH1060" s="105"/>
      <c r="BI1060" s="105"/>
      <c r="BJ1060" s="105"/>
      <c r="BK1060" s="105"/>
      <c r="BL1060" s="105"/>
      <c r="BM1060" s="105"/>
      <c r="BN1060" s="105"/>
      <c r="BO1060" s="105"/>
      <c r="BP1060" s="105"/>
      <c r="BQ1060" s="105"/>
      <c r="BR1060" s="105"/>
      <c r="BS1060" s="105"/>
    </row>
    <row r="1061" spans="1:71" s="104" customFormat="1" ht="25.65" hidden="1" customHeight="1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  <c r="AW1061" s="105"/>
      <c r="AX1061" s="105"/>
      <c r="AY1061" s="105"/>
      <c r="AZ1061" s="105"/>
      <c r="BA1061" s="105"/>
      <c r="BB1061" s="105"/>
      <c r="BC1061" s="105"/>
      <c r="BD1061" s="105"/>
      <c r="BE1061" s="105"/>
      <c r="BF1061" s="105"/>
      <c r="BG1061" s="105"/>
      <c r="BH1061" s="105"/>
      <c r="BI1061" s="105"/>
      <c r="BJ1061" s="105"/>
      <c r="BK1061" s="105"/>
      <c r="BL1061" s="105"/>
      <c r="BM1061" s="105"/>
      <c r="BN1061" s="105"/>
      <c r="BO1061" s="105"/>
      <c r="BP1061" s="105"/>
      <c r="BQ1061" s="105"/>
      <c r="BR1061" s="105"/>
      <c r="BS1061" s="105"/>
    </row>
    <row r="1062" spans="1:71" s="104" customFormat="1" ht="25.65" hidden="1" customHeight="1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  <c r="AW1062" s="105"/>
      <c r="AX1062" s="105"/>
      <c r="AY1062" s="105"/>
      <c r="AZ1062" s="105"/>
      <c r="BA1062" s="105"/>
      <c r="BB1062" s="105"/>
      <c r="BC1062" s="105"/>
      <c r="BD1062" s="105"/>
      <c r="BE1062" s="105"/>
      <c r="BF1062" s="105"/>
      <c r="BG1062" s="105"/>
      <c r="BH1062" s="105"/>
      <c r="BI1062" s="105"/>
      <c r="BJ1062" s="105"/>
      <c r="BK1062" s="105"/>
      <c r="BL1062" s="105"/>
      <c r="BM1062" s="105"/>
      <c r="BN1062" s="105"/>
      <c r="BO1062" s="105"/>
      <c r="BP1062" s="105"/>
      <c r="BQ1062" s="105"/>
      <c r="BR1062" s="105"/>
      <c r="BS1062" s="105"/>
    </row>
    <row r="1063" spans="1:71" s="104" customFormat="1" ht="25.65" hidden="1" customHeight="1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  <c r="AW1063" s="105"/>
      <c r="AX1063" s="105"/>
      <c r="AY1063" s="105"/>
      <c r="AZ1063" s="105"/>
      <c r="BA1063" s="105"/>
      <c r="BB1063" s="105"/>
      <c r="BC1063" s="105"/>
      <c r="BD1063" s="105"/>
      <c r="BE1063" s="105"/>
      <c r="BF1063" s="105"/>
      <c r="BG1063" s="105"/>
      <c r="BH1063" s="105"/>
      <c r="BI1063" s="105"/>
      <c r="BJ1063" s="105"/>
      <c r="BK1063" s="105"/>
      <c r="BL1063" s="105"/>
      <c r="BM1063" s="105"/>
      <c r="BN1063" s="105"/>
      <c r="BO1063" s="105"/>
      <c r="BP1063" s="105"/>
      <c r="BQ1063" s="105"/>
      <c r="BR1063" s="105"/>
      <c r="BS1063" s="105"/>
    </row>
    <row r="1064" spans="1:71" s="104" customFormat="1" ht="25.65" hidden="1" customHeight="1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  <c r="AW1064" s="105"/>
      <c r="AX1064" s="105"/>
      <c r="AY1064" s="105"/>
      <c r="AZ1064" s="105"/>
      <c r="BA1064" s="105"/>
      <c r="BB1064" s="105"/>
      <c r="BC1064" s="105"/>
      <c r="BD1064" s="105"/>
      <c r="BE1064" s="105"/>
      <c r="BF1064" s="105"/>
      <c r="BG1064" s="105"/>
      <c r="BH1064" s="105"/>
      <c r="BI1064" s="105"/>
      <c r="BJ1064" s="105"/>
      <c r="BK1064" s="105"/>
      <c r="BL1064" s="105"/>
      <c r="BM1064" s="105"/>
      <c r="BN1064" s="105"/>
      <c r="BO1064" s="105"/>
      <c r="BP1064" s="105"/>
      <c r="BQ1064" s="105"/>
      <c r="BR1064" s="105"/>
      <c r="BS1064" s="105"/>
    </row>
    <row r="1065" spans="1:71" s="104" customFormat="1" ht="25.65" hidden="1" customHeight="1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  <c r="AW1065" s="105"/>
      <c r="AX1065" s="105"/>
      <c r="AY1065" s="105"/>
      <c r="AZ1065" s="105"/>
      <c r="BA1065" s="105"/>
      <c r="BB1065" s="105"/>
      <c r="BC1065" s="105"/>
      <c r="BD1065" s="105"/>
      <c r="BE1065" s="105"/>
      <c r="BF1065" s="105"/>
      <c r="BG1065" s="105"/>
      <c r="BH1065" s="105"/>
      <c r="BI1065" s="105"/>
      <c r="BJ1065" s="105"/>
      <c r="BK1065" s="105"/>
      <c r="BL1065" s="105"/>
      <c r="BM1065" s="105"/>
      <c r="BN1065" s="105"/>
      <c r="BO1065" s="105"/>
      <c r="BP1065" s="105"/>
      <c r="BQ1065" s="105"/>
      <c r="BR1065" s="105"/>
      <c r="BS1065" s="105"/>
    </row>
    <row r="1066" spans="1:71" s="104" customFormat="1" ht="25.65" hidden="1" customHeight="1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  <c r="AW1066" s="105"/>
      <c r="AX1066" s="105"/>
      <c r="AY1066" s="105"/>
      <c r="AZ1066" s="105"/>
      <c r="BA1066" s="105"/>
      <c r="BB1066" s="105"/>
      <c r="BC1066" s="105"/>
      <c r="BD1066" s="105"/>
      <c r="BE1066" s="105"/>
      <c r="BF1066" s="105"/>
      <c r="BG1066" s="105"/>
      <c r="BH1066" s="105"/>
      <c r="BI1066" s="105"/>
      <c r="BJ1066" s="105"/>
      <c r="BK1066" s="105"/>
      <c r="BL1066" s="105"/>
      <c r="BM1066" s="105"/>
      <c r="BN1066" s="105"/>
      <c r="BO1066" s="105"/>
      <c r="BP1066" s="105"/>
      <c r="BQ1066" s="105"/>
      <c r="BR1066" s="105"/>
      <c r="BS1066" s="105"/>
    </row>
    <row r="1067" spans="1:71" s="104" customFormat="1" ht="12.9" hidden="1" customHeight="1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  <c r="AW1067" s="105"/>
      <c r="AX1067" s="105"/>
      <c r="AY1067" s="105"/>
      <c r="AZ1067" s="105"/>
      <c r="BA1067" s="105"/>
      <c r="BB1067" s="105"/>
      <c r="BC1067" s="105"/>
      <c r="BD1067" s="105"/>
      <c r="BE1067" s="105"/>
      <c r="BF1067" s="105"/>
      <c r="BG1067" s="105"/>
      <c r="BH1067" s="105"/>
      <c r="BI1067" s="105"/>
      <c r="BJ1067" s="105"/>
      <c r="BK1067" s="105"/>
      <c r="BL1067" s="105"/>
      <c r="BM1067" s="105"/>
      <c r="BN1067" s="105"/>
      <c r="BO1067" s="105"/>
      <c r="BP1067" s="105"/>
      <c r="BQ1067" s="105"/>
      <c r="BR1067" s="105"/>
      <c r="BS1067" s="105"/>
    </row>
    <row r="1068" spans="1:71" s="104" customFormat="1" ht="25.65" hidden="1" customHeight="1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  <c r="AW1068" s="105"/>
      <c r="AX1068" s="105"/>
      <c r="AY1068" s="105"/>
      <c r="AZ1068" s="105"/>
      <c r="BA1068" s="105"/>
      <c r="BB1068" s="105"/>
      <c r="BC1068" s="105"/>
      <c r="BD1068" s="105"/>
      <c r="BE1068" s="105"/>
      <c r="BF1068" s="105"/>
      <c r="BG1068" s="105"/>
      <c r="BH1068" s="105"/>
      <c r="BI1068" s="105"/>
      <c r="BJ1068" s="105"/>
      <c r="BK1068" s="105"/>
      <c r="BL1068" s="105"/>
      <c r="BM1068" s="105"/>
      <c r="BN1068" s="105"/>
      <c r="BO1068" s="105"/>
      <c r="BP1068" s="105"/>
      <c r="BQ1068" s="105"/>
      <c r="BR1068" s="105"/>
      <c r="BS1068" s="105"/>
    </row>
    <row r="1069" spans="1:71" s="104" customFormat="1" ht="25.65" hidden="1" customHeight="1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  <c r="AW1069" s="105"/>
      <c r="AX1069" s="105"/>
      <c r="AY1069" s="105"/>
      <c r="AZ1069" s="105"/>
      <c r="BA1069" s="105"/>
      <c r="BB1069" s="105"/>
      <c r="BC1069" s="105"/>
      <c r="BD1069" s="105"/>
      <c r="BE1069" s="105"/>
      <c r="BF1069" s="105"/>
      <c r="BG1069" s="105"/>
      <c r="BH1069" s="105"/>
      <c r="BI1069" s="105"/>
      <c r="BJ1069" s="105"/>
      <c r="BK1069" s="105"/>
      <c r="BL1069" s="105"/>
      <c r="BM1069" s="105"/>
      <c r="BN1069" s="105"/>
      <c r="BO1069" s="105"/>
      <c r="BP1069" s="105"/>
      <c r="BQ1069" s="105"/>
      <c r="BR1069" s="105"/>
      <c r="BS1069" s="105"/>
    </row>
    <row r="1070" spans="1:71" s="104" customFormat="1" ht="33.9" hidden="1" customHeight="1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  <c r="AW1070" s="105"/>
      <c r="AX1070" s="105"/>
      <c r="AY1070" s="105"/>
      <c r="AZ1070" s="105"/>
      <c r="BA1070" s="105"/>
      <c r="BB1070" s="105"/>
      <c r="BC1070" s="105"/>
      <c r="BD1070" s="105"/>
      <c r="BE1070" s="105"/>
      <c r="BF1070" s="105"/>
      <c r="BG1070" s="105"/>
      <c r="BH1070" s="105"/>
      <c r="BI1070" s="105"/>
      <c r="BJ1070" s="105"/>
      <c r="BK1070" s="105"/>
      <c r="BL1070" s="105"/>
      <c r="BM1070" s="105"/>
      <c r="BN1070" s="105"/>
      <c r="BO1070" s="105"/>
      <c r="BP1070" s="105"/>
      <c r="BQ1070" s="105"/>
      <c r="BR1070" s="105"/>
      <c r="BS1070" s="105"/>
    </row>
    <row r="1071" spans="1:71" s="104" customFormat="1" ht="33.9" hidden="1" customHeight="1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  <c r="AW1071" s="105"/>
      <c r="AX1071" s="105"/>
      <c r="AY1071" s="105"/>
      <c r="AZ1071" s="105"/>
      <c r="BA1071" s="105"/>
      <c r="BB1071" s="105"/>
      <c r="BC1071" s="105"/>
      <c r="BD1071" s="105"/>
      <c r="BE1071" s="105"/>
      <c r="BF1071" s="105"/>
      <c r="BG1071" s="105"/>
      <c r="BH1071" s="105"/>
      <c r="BI1071" s="105"/>
      <c r="BJ1071" s="105"/>
      <c r="BK1071" s="105"/>
      <c r="BL1071" s="105"/>
      <c r="BM1071" s="105"/>
      <c r="BN1071" s="105"/>
      <c r="BO1071" s="105"/>
      <c r="BP1071" s="105"/>
      <c r="BQ1071" s="105"/>
      <c r="BR1071" s="105"/>
      <c r="BS1071" s="105"/>
    </row>
    <row r="1072" spans="1:71" s="104" customFormat="1" ht="25.65" hidden="1" customHeight="1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  <c r="AW1072" s="105"/>
      <c r="AX1072" s="105"/>
      <c r="AY1072" s="105"/>
      <c r="AZ1072" s="105"/>
      <c r="BA1072" s="105"/>
      <c r="BB1072" s="105"/>
      <c r="BC1072" s="105"/>
      <c r="BD1072" s="105"/>
      <c r="BE1072" s="105"/>
      <c r="BF1072" s="105"/>
      <c r="BG1072" s="105"/>
      <c r="BH1072" s="105"/>
      <c r="BI1072" s="105"/>
      <c r="BJ1072" s="105"/>
      <c r="BK1072" s="105"/>
      <c r="BL1072" s="105"/>
      <c r="BM1072" s="105"/>
      <c r="BN1072" s="105"/>
      <c r="BO1072" s="105"/>
      <c r="BP1072" s="105"/>
      <c r="BQ1072" s="105"/>
      <c r="BR1072" s="105"/>
      <c r="BS1072" s="105"/>
    </row>
    <row r="1073" spans="1:71" s="104" customFormat="1" ht="25.65" hidden="1" customHeight="1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  <c r="AW1073" s="105"/>
      <c r="AX1073" s="105"/>
      <c r="AY1073" s="105"/>
      <c r="AZ1073" s="105"/>
      <c r="BA1073" s="105"/>
      <c r="BB1073" s="105"/>
      <c r="BC1073" s="105"/>
      <c r="BD1073" s="105"/>
      <c r="BE1073" s="105"/>
      <c r="BF1073" s="105"/>
      <c r="BG1073" s="105"/>
      <c r="BH1073" s="105"/>
      <c r="BI1073" s="105"/>
      <c r="BJ1073" s="105"/>
      <c r="BK1073" s="105"/>
      <c r="BL1073" s="105"/>
      <c r="BM1073" s="105"/>
      <c r="BN1073" s="105"/>
      <c r="BO1073" s="105"/>
      <c r="BP1073" s="105"/>
      <c r="BQ1073" s="105"/>
      <c r="BR1073" s="105"/>
      <c r="BS1073" s="105"/>
    </row>
    <row r="1074" spans="1:71" s="104" customFormat="1" ht="25.65" hidden="1" customHeight="1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  <c r="AW1074" s="105"/>
      <c r="AX1074" s="105"/>
      <c r="AY1074" s="105"/>
      <c r="AZ1074" s="105"/>
      <c r="BA1074" s="105"/>
      <c r="BB1074" s="105"/>
      <c r="BC1074" s="105"/>
      <c r="BD1074" s="105"/>
      <c r="BE1074" s="105"/>
      <c r="BF1074" s="105"/>
      <c r="BG1074" s="105"/>
      <c r="BH1074" s="105"/>
      <c r="BI1074" s="105"/>
      <c r="BJ1074" s="105"/>
      <c r="BK1074" s="105"/>
      <c r="BL1074" s="105"/>
      <c r="BM1074" s="105"/>
      <c r="BN1074" s="105"/>
      <c r="BO1074" s="105"/>
      <c r="BP1074" s="105"/>
      <c r="BQ1074" s="105"/>
      <c r="BR1074" s="105"/>
      <c r="BS1074" s="105"/>
    </row>
    <row r="1075" spans="1:71" s="104" customFormat="1" ht="25.65" hidden="1" customHeight="1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  <c r="AW1075" s="105"/>
      <c r="AX1075" s="105"/>
      <c r="AY1075" s="105"/>
      <c r="AZ1075" s="105"/>
      <c r="BA1075" s="105"/>
      <c r="BB1075" s="105"/>
      <c r="BC1075" s="105"/>
      <c r="BD1075" s="105"/>
      <c r="BE1075" s="105"/>
      <c r="BF1075" s="105"/>
      <c r="BG1075" s="105"/>
      <c r="BH1075" s="105"/>
      <c r="BI1075" s="105"/>
      <c r="BJ1075" s="105"/>
      <c r="BK1075" s="105"/>
      <c r="BL1075" s="105"/>
      <c r="BM1075" s="105"/>
      <c r="BN1075" s="105"/>
      <c r="BO1075" s="105"/>
      <c r="BP1075" s="105"/>
      <c r="BQ1075" s="105"/>
      <c r="BR1075" s="105"/>
      <c r="BS1075" s="105"/>
    </row>
    <row r="1076" spans="1:71" s="104" customFormat="1" ht="25.65" hidden="1" customHeight="1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  <c r="AW1076" s="105"/>
      <c r="AX1076" s="105"/>
      <c r="AY1076" s="105"/>
      <c r="AZ1076" s="105"/>
      <c r="BA1076" s="105"/>
      <c r="BB1076" s="105"/>
      <c r="BC1076" s="105"/>
      <c r="BD1076" s="105"/>
      <c r="BE1076" s="105"/>
      <c r="BF1076" s="105"/>
      <c r="BG1076" s="105"/>
      <c r="BH1076" s="105"/>
      <c r="BI1076" s="105"/>
      <c r="BJ1076" s="105"/>
      <c r="BK1076" s="105"/>
      <c r="BL1076" s="105"/>
      <c r="BM1076" s="105"/>
      <c r="BN1076" s="105"/>
      <c r="BO1076" s="105"/>
      <c r="BP1076" s="105"/>
      <c r="BQ1076" s="105"/>
      <c r="BR1076" s="105"/>
      <c r="BS1076" s="105"/>
    </row>
    <row r="1077" spans="1:71" s="104" customFormat="1" ht="25.65" hidden="1" customHeight="1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  <c r="AW1077" s="105"/>
      <c r="AX1077" s="105"/>
      <c r="AY1077" s="105"/>
      <c r="AZ1077" s="105"/>
      <c r="BA1077" s="105"/>
      <c r="BB1077" s="105"/>
      <c r="BC1077" s="105"/>
      <c r="BD1077" s="105"/>
      <c r="BE1077" s="105"/>
      <c r="BF1077" s="105"/>
      <c r="BG1077" s="105"/>
      <c r="BH1077" s="105"/>
      <c r="BI1077" s="105"/>
      <c r="BJ1077" s="105"/>
      <c r="BK1077" s="105"/>
      <c r="BL1077" s="105"/>
      <c r="BM1077" s="105"/>
      <c r="BN1077" s="105"/>
      <c r="BO1077" s="105"/>
      <c r="BP1077" s="105"/>
      <c r="BQ1077" s="105"/>
      <c r="BR1077" s="105"/>
      <c r="BS1077" s="105"/>
    </row>
    <row r="1078" spans="1:71" s="104" customFormat="1" ht="25.65" hidden="1" customHeight="1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  <c r="AW1078" s="105"/>
      <c r="AX1078" s="105"/>
      <c r="AY1078" s="105"/>
      <c r="AZ1078" s="105"/>
      <c r="BA1078" s="105"/>
      <c r="BB1078" s="105"/>
      <c r="BC1078" s="105"/>
      <c r="BD1078" s="105"/>
      <c r="BE1078" s="105"/>
      <c r="BF1078" s="105"/>
      <c r="BG1078" s="105"/>
      <c r="BH1078" s="105"/>
      <c r="BI1078" s="105"/>
      <c r="BJ1078" s="105"/>
      <c r="BK1078" s="105"/>
      <c r="BL1078" s="105"/>
      <c r="BM1078" s="105"/>
      <c r="BN1078" s="105"/>
      <c r="BO1078" s="105"/>
      <c r="BP1078" s="105"/>
      <c r="BQ1078" s="105"/>
      <c r="BR1078" s="105"/>
      <c r="BS1078" s="105"/>
    </row>
    <row r="1079" spans="1:71" s="104" customFormat="1" ht="25.65" hidden="1" customHeight="1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  <c r="AW1079" s="105"/>
      <c r="AX1079" s="105"/>
      <c r="AY1079" s="105"/>
      <c r="AZ1079" s="105"/>
      <c r="BA1079" s="105"/>
      <c r="BB1079" s="105"/>
      <c r="BC1079" s="105"/>
      <c r="BD1079" s="105"/>
      <c r="BE1079" s="105"/>
      <c r="BF1079" s="105"/>
      <c r="BG1079" s="105"/>
      <c r="BH1079" s="105"/>
      <c r="BI1079" s="105"/>
      <c r="BJ1079" s="105"/>
      <c r="BK1079" s="105"/>
      <c r="BL1079" s="105"/>
      <c r="BM1079" s="105"/>
      <c r="BN1079" s="105"/>
      <c r="BO1079" s="105"/>
      <c r="BP1079" s="105"/>
      <c r="BQ1079" s="105"/>
      <c r="BR1079" s="105"/>
      <c r="BS1079" s="105"/>
    </row>
    <row r="1080" spans="1:71" s="104" customFormat="1" ht="25.65" hidden="1" customHeight="1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  <c r="AW1080" s="105"/>
      <c r="AX1080" s="105"/>
      <c r="AY1080" s="105"/>
      <c r="AZ1080" s="105"/>
      <c r="BA1080" s="105"/>
      <c r="BB1080" s="105"/>
      <c r="BC1080" s="105"/>
      <c r="BD1080" s="105"/>
      <c r="BE1080" s="105"/>
      <c r="BF1080" s="105"/>
      <c r="BG1080" s="105"/>
      <c r="BH1080" s="105"/>
      <c r="BI1080" s="105"/>
      <c r="BJ1080" s="105"/>
      <c r="BK1080" s="105"/>
      <c r="BL1080" s="105"/>
      <c r="BM1080" s="105"/>
      <c r="BN1080" s="105"/>
      <c r="BO1080" s="105"/>
      <c r="BP1080" s="105"/>
      <c r="BQ1080" s="105"/>
      <c r="BR1080" s="105"/>
      <c r="BS1080" s="105"/>
    </row>
    <row r="1081" spans="1:71" s="104" customFormat="1" ht="25.65" hidden="1" customHeight="1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  <c r="AW1081" s="105"/>
      <c r="AX1081" s="105"/>
      <c r="AY1081" s="105"/>
      <c r="AZ1081" s="105"/>
      <c r="BA1081" s="105"/>
      <c r="BB1081" s="105"/>
      <c r="BC1081" s="105"/>
      <c r="BD1081" s="105"/>
      <c r="BE1081" s="105"/>
      <c r="BF1081" s="105"/>
      <c r="BG1081" s="105"/>
      <c r="BH1081" s="105"/>
      <c r="BI1081" s="105"/>
      <c r="BJ1081" s="105"/>
      <c r="BK1081" s="105"/>
      <c r="BL1081" s="105"/>
      <c r="BM1081" s="105"/>
      <c r="BN1081" s="105"/>
      <c r="BO1081" s="105"/>
      <c r="BP1081" s="105"/>
      <c r="BQ1081" s="105"/>
      <c r="BR1081" s="105"/>
      <c r="BS1081" s="105"/>
    </row>
    <row r="1082" spans="1:71" s="104" customFormat="1" ht="25.65" hidden="1" customHeight="1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  <c r="AW1082" s="105"/>
      <c r="AX1082" s="105"/>
      <c r="AY1082" s="105"/>
      <c r="AZ1082" s="105"/>
      <c r="BA1082" s="105"/>
      <c r="BB1082" s="105"/>
      <c r="BC1082" s="105"/>
      <c r="BD1082" s="105"/>
      <c r="BE1082" s="105"/>
      <c r="BF1082" s="105"/>
      <c r="BG1082" s="105"/>
      <c r="BH1082" s="105"/>
      <c r="BI1082" s="105"/>
      <c r="BJ1082" s="105"/>
      <c r="BK1082" s="105"/>
      <c r="BL1082" s="105"/>
      <c r="BM1082" s="105"/>
      <c r="BN1082" s="105"/>
      <c r="BO1082" s="105"/>
      <c r="BP1082" s="105"/>
      <c r="BQ1082" s="105"/>
      <c r="BR1082" s="105"/>
      <c r="BS1082" s="105"/>
    </row>
    <row r="1083" spans="1:71" s="104" customFormat="1" ht="33.9" hidden="1" customHeight="1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  <c r="AW1083" s="105"/>
      <c r="AX1083" s="105"/>
      <c r="AY1083" s="105"/>
      <c r="AZ1083" s="105"/>
      <c r="BA1083" s="105"/>
      <c r="BB1083" s="105"/>
      <c r="BC1083" s="105"/>
      <c r="BD1083" s="105"/>
      <c r="BE1083" s="105"/>
      <c r="BF1083" s="105"/>
      <c r="BG1083" s="105"/>
      <c r="BH1083" s="105"/>
      <c r="BI1083" s="105"/>
      <c r="BJ1083" s="105"/>
      <c r="BK1083" s="105"/>
      <c r="BL1083" s="105"/>
      <c r="BM1083" s="105"/>
      <c r="BN1083" s="105"/>
      <c r="BO1083" s="105"/>
      <c r="BP1083" s="105"/>
      <c r="BQ1083" s="105"/>
      <c r="BR1083" s="105"/>
      <c r="BS1083" s="105"/>
    </row>
    <row r="1084" spans="1:71" s="104" customFormat="1" ht="33.9" hidden="1" customHeight="1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  <c r="AW1084" s="105"/>
      <c r="AX1084" s="105"/>
      <c r="AY1084" s="105"/>
      <c r="AZ1084" s="105"/>
      <c r="BA1084" s="105"/>
      <c r="BB1084" s="105"/>
      <c r="BC1084" s="105"/>
      <c r="BD1084" s="105"/>
      <c r="BE1084" s="105"/>
      <c r="BF1084" s="105"/>
      <c r="BG1084" s="105"/>
      <c r="BH1084" s="105"/>
      <c r="BI1084" s="105"/>
      <c r="BJ1084" s="105"/>
      <c r="BK1084" s="105"/>
      <c r="BL1084" s="105"/>
      <c r="BM1084" s="105"/>
      <c r="BN1084" s="105"/>
      <c r="BO1084" s="105"/>
      <c r="BP1084" s="105"/>
      <c r="BQ1084" s="105"/>
      <c r="BR1084" s="105"/>
      <c r="BS1084" s="105"/>
    </row>
    <row r="1085" spans="1:71" s="104" customFormat="1" ht="33.9" hidden="1" customHeight="1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  <c r="AW1085" s="105"/>
      <c r="AX1085" s="105"/>
      <c r="AY1085" s="105"/>
      <c r="AZ1085" s="105"/>
      <c r="BA1085" s="105"/>
      <c r="BB1085" s="105"/>
      <c r="BC1085" s="105"/>
      <c r="BD1085" s="105"/>
      <c r="BE1085" s="105"/>
      <c r="BF1085" s="105"/>
      <c r="BG1085" s="105"/>
      <c r="BH1085" s="105"/>
      <c r="BI1085" s="105"/>
      <c r="BJ1085" s="105"/>
      <c r="BK1085" s="105"/>
      <c r="BL1085" s="105"/>
      <c r="BM1085" s="105"/>
      <c r="BN1085" s="105"/>
      <c r="BO1085" s="105"/>
      <c r="BP1085" s="105"/>
      <c r="BQ1085" s="105"/>
      <c r="BR1085" s="105"/>
      <c r="BS1085" s="105"/>
    </row>
    <row r="1086" spans="1:71" s="104" customFormat="1" ht="33.9" hidden="1" customHeight="1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  <c r="AW1086" s="105"/>
      <c r="AX1086" s="105"/>
      <c r="AY1086" s="105"/>
      <c r="AZ1086" s="105"/>
      <c r="BA1086" s="105"/>
      <c r="BB1086" s="105"/>
      <c r="BC1086" s="105"/>
      <c r="BD1086" s="105"/>
      <c r="BE1086" s="105"/>
      <c r="BF1086" s="105"/>
      <c r="BG1086" s="105"/>
      <c r="BH1086" s="105"/>
      <c r="BI1086" s="105"/>
      <c r="BJ1086" s="105"/>
      <c r="BK1086" s="105"/>
      <c r="BL1086" s="105"/>
      <c r="BM1086" s="105"/>
      <c r="BN1086" s="105"/>
      <c r="BO1086" s="105"/>
      <c r="BP1086" s="105"/>
      <c r="BQ1086" s="105"/>
      <c r="BR1086" s="105"/>
      <c r="BS1086" s="105"/>
    </row>
    <row r="1087" spans="1:71" s="104" customFormat="1" ht="25.65" hidden="1" customHeight="1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  <c r="AW1087" s="105"/>
      <c r="AX1087" s="105"/>
      <c r="AY1087" s="105"/>
      <c r="AZ1087" s="105"/>
      <c r="BA1087" s="105"/>
      <c r="BB1087" s="105"/>
      <c r="BC1087" s="105"/>
      <c r="BD1087" s="105"/>
      <c r="BE1087" s="105"/>
      <c r="BF1087" s="105"/>
      <c r="BG1087" s="105"/>
      <c r="BH1087" s="105"/>
      <c r="BI1087" s="105"/>
      <c r="BJ1087" s="105"/>
      <c r="BK1087" s="105"/>
      <c r="BL1087" s="105"/>
      <c r="BM1087" s="105"/>
      <c r="BN1087" s="105"/>
      <c r="BO1087" s="105"/>
      <c r="BP1087" s="105"/>
      <c r="BQ1087" s="105"/>
      <c r="BR1087" s="105"/>
      <c r="BS1087" s="105"/>
    </row>
    <row r="1088" spans="1:71" s="104" customFormat="1" ht="25.65" hidden="1" customHeight="1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  <c r="AW1088" s="105"/>
      <c r="AX1088" s="105"/>
      <c r="AY1088" s="105"/>
      <c r="AZ1088" s="105"/>
      <c r="BA1088" s="105"/>
      <c r="BB1088" s="105"/>
      <c r="BC1088" s="105"/>
      <c r="BD1088" s="105"/>
      <c r="BE1088" s="105"/>
      <c r="BF1088" s="105"/>
      <c r="BG1088" s="105"/>
      <c r="BH1088" s="105"/>
      <c r="BI1088" s="105"/>
      <c r="BJ1088" s="105"/>
      <c r="BK1088" s="105"/>
      <c r="BL1088" s="105"/>
      <c r="BM1088" s="105"/>
      <c r="BN1088" s="105"/>
      <c r="BO1088" s="105"/>
      <c r="BP1088" s="105"/>
      <c r="BQ1088" s="105"/>
      <c r="BR1088" s="105"/>
      <c r="BS1088" s="105"/>
    </row>
    <row r="1089" spans="1:71" s="104" customFormat="1" ht="25.65" hidden="1" customHeight="1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  <c r="AW1089" s="105"/>
      <c r="AX1089" s="105"/>
      <c r="AY1089" s="105"/>
      <c r="AZ1089" s="105"/>
      <c r="BA1089" s="105"/>
      <c r="BB1089" s="105"/>
      <c r="BC1089" s="105"/>
      <c r="BD1089" s="105"/>
      <c r="BE1089" s="105"/>
      <c r="BF1089" s="105"/>
      <c r="BG1089" s="105"/>
      <c r="BH1089" s="105"/>
      <c r="BI1089" s="105"/>
      <c r="BJ1089" s="105"/>
      <c r="BK1089" s="105"/>
      <c r="BL1089" s="105"/>
      <c r="BM1089" s="105"/>
      <c r="BN1089" s="105"/>
      <c r="BO1089" s="105"/>
      <c r="BP1089" s="105"/>
      <c r="BQ1089" s="105"/>
      <c r="BR1089" s="105"/>
      <c r="BS1089" s="105"/>
    </row>
    <row r="1090" spans="1:71" s="104" customFormat="1" ht="12.9" hidden="1" customHeight="1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  <c r="AW1090" s="105"/>
      <c r="AX1090" s="105"/>
      <c r="AY1090" s="105"/>
      <c r="AZ1090" s="105"/>
      <c r="BA1090" s="105"/>
      <c r="BB1090" s="105"/>
      <c r="BC1090" s="105"/>
      <c r="BD1090" s="105"/>
      <c r="BE1090" s="105"/>
      <c r="BF1090" s="105"/>
      <c r="BG1090" s="105"/>
      <c r="BH1090" s="105"/>
      <c r="BI1090" s="105"/>
      <c r="BJ1090" s="105"/>
      <c r="BK1090" s="105"/>
      <c r="BL1090" s="105"/>
      <c r="BM1090" s="105"/>
      <c r="BN1090" s="105"/>
      <c r="BO1090" s="105"/>
      <c r="BP1090" s="105"/>
      <c r="BQ1090" s="105"/>
      <c r="BR1090" s="105"/>
      <c r="BS1090" s="105"/>
    </row>
    <row r="1091" spans="1:71" s="104" customFormat="1" ht="12.9" hidden="1" customHeight="1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  <c r="AW1091" s="105"/>
      <c r="AX1091" s="105"/>
      <c r="AY1091" s="105"/>
      <c r="AZ1091" s="105"/>
      <c r="BA1091" s="105"/>
      <c r="BB1091" s="105"/>
      <c r="BC1091" s="105"/>
      <c r="BD1091" s="105"/>
      <c r="BE1091" s="105"/>
      <c r="BF1091" s="105"/>
      <c r="BG1091" s="105"/>
      <c r="BH1091" s="105"/>
      <c r="BI1091" s="105"/>
      <c r="BJ1091" s="105"/>
      <c r="BK1091" s="105"/>
      <c r="BL1091" s="105"/>
      <c r="BM1091" s="105"/>
      <c r="BN1091" s="105"/>
      <c r="BO1091" s="105"/>
      <c r="BP1091" s="105"/>
      <c r="BQ1091" s="105"/>
      <c r="BR1091" s="105"/>
      <c r="BS1091" s="105"/>
    </row>
    <row r="1092" spans="1:71" s="104" customFormat="1" ht="12.9" hidden="1" customHeight="1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  <c r="AW1092" s="105"/>
      <c r="AX1092" s="105"/>
      <c r="AY1092" s="105"/>
      <c r="AZ1092" s="105"/>
      <c r="BA1092" s="105"/>
      <c r="BB1092" s="105"/>
      <c r="BC1092" s="105"/>
      <c r="BD1092" s="105"/>
      <c r="BE1092" s="105"/>
      <c r="BF1092" s="105"/>
      <c r="BG1092" s="105"/>
      <c r="BH1092" s="105"/>
      <c r="BI1092" s="105"/>
      <c r="BJ1092" s="105"/>
      <c r="BK1092" s="105"/>
      <c r="BL1092" s="105"/>
      <c r="BM1092" s="105"/>
      <c r="BN1092" s="105"/>
      <c r="BO1092" s="105"/>
      <c r="BP1092" s="105"/>
      <c r="BQ1092" s="105"/>
      <c r="BR1092" s="105"/>
      <c r="BS1092" s="105"/>
    </row>
    <row r="1093" spans="1:71" s="104" customFormat="1" ht="25.65" hidden="1" customHeight="1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  <c r="AW1093" s="105"/>
      <c r="AX1093" s="105"/>
      <c r="AY1093" s="105"/>
      <c r="AZ1093" s="105"/>
      <c r="BA1093" s="105"/>
      <c r="BB1093" s="105"/>
      <c r="BC1093" s="105"/>
      <c r="BD1093" s="105"/>
      <c r="BE1093" s="105"/>
      <c r="BF1093" s="105"/>
      <c r="BG1093" s="105"/>
      <c r="BH1093" s="105"/>
      <c r="BI1093" s="105"/>
      <c r="BJ1093" s="105"/>
      <c r="BK1093" s="105"/>
      <c r="BL1093" s="105"/>
      <c r="BM1093" s="105"/>
      <c r="BN1093" s="105"/>
      <c r="BO1093" s="105"/>
      <c r="BP1093" s="105"/>
      <c r="BQ1093" s="105"/>
      <c r="BR1093" s="105"/>
      <c r="BS1093" s="105"/>
    </row>
    <row r="1094" spans="1:71" s="104" customFormat="1" ht="25.65" hidden="1" customHeight="1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  <c r="AW1094" s="105"/>
      <c r="AX1094" s="105"/>
      <c r="AY1094" s="105"/>
      <c r="AZ1094" s="105"/>
      <c r="BA1094" s="105"/>
      <c r="BB1094" s="105"/>
      <c r="BC1094" s="105"/>
      <c r="BD1094" s="105"/>
      <c r="BE1094" s="105"/>
      <c r="BF1094" s="105"/>
      <c r="BG1094" s="105"/>
      <c r="BH1094" s="105"/>
      <c r="BI1094" s="105"/>
      <c r="BJ1094" s="105"/>
      <c r="BK1094" s="105"/>
      <c r="BL1094" s="105"/>
      <c r="BM1094" s="105"/>
      <c r="BN1094" s="105"/>
      <c r="BO1094" s="105"/>
      <c r="BP1094" s="105"/>
      <c r="BQ1094" s="105"/>
      <c r="BR1094" s="105"/>
      <c r="BS1094" s="105"/>
    </row>
    <row r="1095" spans="1:71" s="104" customFormat="1" ht="25.65" hidden="1" customHeight="1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  <c r="AW1095" s="105"/>
      <c r="AX1095" s="105"/>
      <c r="AY1095" s="105"/>
      <c r="AZ1095" s="105"/>
      <c r="BA1095" s="105"/>
      <c r="BB1095" s="105"/>
      <c r="BC1095" s="105"/>
      <c r="BD1095" s="105"/>
      <c r="BE1095" s="105"/>
      <c r="BF1095" s="105"/>
      <c r="BG1095" s="105"/>
      <c r="BH1095" s="105"/>
      <c r="BI1095" s="105"/>
      <c r="BJ1095" s="105"/>
      <c r="BK1095" s="105"/>
      <c r="BL1095" s="105"/>
      <c r="BM1095" s="105"/>
      <c r="BN1095" s="105"/>
      <c r="BO1095" s="105"/>
      <c r="BP1095" s="105"/>
      <c r="BQ1095" s="105"/>
      <c r="BR1095" s="105"/>
      <c r="BS1095" s="105"/>
    </row>
    <row r="1096" spans="1:71" s="104" customFormat="1" ht="25.65" hidden="1" customHeight="1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  <c r="AW1096" s="105"/>
      <c r="AX1096" s="105"/>
      <c r="AY1096" s="105"/>
      <c r="AZ1096" s="105"/>
      <c r="BA1096" s="105"/>
      <c r="BB1096" s="105"/>
      <c r="BC1096" s="105"/>
      <c r="BD1096" s="105"/>
      <c r="BE1096" s="105"/>
      <c r="BF1096" s="105"/>
      <c r="BG1096" s="105"/>
      <c r="BH1096" s="105"/>
      <c r="BI1096" s="105"/>
      <c r="BJ1096" s="105"/>
      <c r="BK1096" s="105"/>
      <c r="BL1096" s="105"/>
      <c r="BM1096" s="105"/>
      <c r="BN1096" s="105"/>
      <c r="BO1096" s="105"/>
      <c r="BP1096" s="105"/>
      <c r="BQ1096" s="105"/>
      <c r="BR1096" s="105"/>
      <c r="BS1096" s="105"/>
    </row>
    <row r="1097" spans="1:71" s="104" customFormat="1" ht="25.65" hidden="1" customHeight="1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  <c r="AW1097" s="105"/>
      <c r="AX1097" s="105"/>
      <c r="AY1097" s="105"/>
      <c r="AZ1097" s="105"/>
      <c r="BA1097" s="105"/>
      <c r="BB1097" s="105"/>
      <c r="BC1097" s="105"/>
      <c r="BD1097" s="105"/>
      <c r="BE1097" s="105"/>
      <c r="BF1097" s="105"/>
      <c r="BG1097" s="105"/>
      <c r="BH1097" s="105"/>
      <c r="BI1097" s="105"/>
      <c r="BJ1097" s="105"/>
      <c r="BK1097" s="105"/>
      <c r="BL1097" s="105"/>
      <c r="BM1097" s="105"/>
      <c r="BN1097" s="105"/>
      <c r="BO1097" s="105"/>
      <c r="BP1097" s="105"/>
      <c r="BQ1097" s="105"/>
      <c r="BR1097" s="105"/>
      <c r="BS1097" s="105"/>
    </row>
    <row r="1098" spans="1:71" s="104" customFormat="1" ht="25.65" hidden="1" customHeight="1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  <c r="AW1098" s="105"/>
      <c r="AX1098" s="105"/>
      <c r="AY1098" s="105"/>
      <c r="AZ1098" s="105"/>
      <c r="BA1098" s="105"/>
      <c r="BB1098" s="105"/>
      <c r="BC1098" s="105"/>
      <c r="BD1098" s="105"/>
      <c r="BE1098" s="105"/>
      <c r="BF1098" s="105"/>
      <c r="BG1098" s="105"/>
      <c r="BH1098" s="105"/>
      <c r="BI1098" s="105"/>
      <c r="BJ1098" s="105"/>
      <c r="BK1098" s="105"/>
      <c r="BL1098" s="105"/>
      <c r="BM1098" s="105"/>
      <c r="BN1098" s="105"/>
      <c r="BO1098" s="105"/>
      <c r="BP1098" s="105"/>
      <c r="BQ1098" s="105"/>
      <c r="BR1098" s="105"/>
      <c r="BS1098" s="105"/>
    </row>
    <row r="1099" spans="1:71" s="104" customFormat="1" ht="25.65" hidden="1" customHeight="1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  <c r="AW1099" s="105"/>
      <c r="AX1099" s="105"/>
      <c r="AY1099" s="105"/>
      <c r="AZ1099" s="105"/>
      <c r="BA1099" s="105"/>
      <c r="BB1099" s="105"/>
      <c r="BC1099" s="105"/>
      <c r="BD1099" s="105"/>
      <c r="BE1099" s="105"/>
      <c r="BF1099" s="105"/>
      <c r="BG1099" s="105"/>
      <c r="BH1099" s="105"/>
      <c r="BI1099" s="105"/>
      <c r="BJ1099" s="105"/>
      <c r="BK1099" s="105"/>
      <c r="BL1099" s="105"/>
      <c r="BM1099" s="105"/>
      <c r="BN1099" s="105"/>
      <c r="BO1099" s="105"/>
      <c r="BP1099" s="105"/>
      <c r="BQ1099" s="105"/>
      <c r="BR1099" s="105"/>
      <c r="BS1099" s="105"/>
    </row>
    <row r="1100" spans="1:71" s="104" customFormat="1" ht="12.9" hidden="1" customHeight="1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  <c r="AW1100" s="105"/>
      <c r="AX1100" s="105"/>
      <c r="AY1100" s="105"/>
      <c r="AZ1100" s="105"/>
      <c r="BA1100" s="105"/>
      <c r="BB1100" s="105"/>
      <c r="BC1100" s="105"/>
      <c r="BD1100" s="105"/>
      <c r="BE1100" s="105"/>
      <c r="BF1100" s="105"/>
      <c r="BG1100" s="105"/>
      <c r="BH1100" s="105"/>
      <c r="BI1100" s="105"/>
      <c r="BJ1100" s="105"/>
      <c r="BK1100" s="105"/>
      <c r="BL1100" s="105"/>
      <c r="BM1100" s="105"/>
      <c r="BN1100" s="105"/>
      <c r="BO1100" s="105"/>
      <c r="BP1100" s="105"/>
      <c r="BQ1100" s="105"/>
      <c r="BR1100" s="105"/>
      <c r="BS1100" s="105"/>
    </row>
    <row r="1101" spans="1:71" s="104" customFormat="1" ht="12.9" hidden="1" customHeight="1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  <c r="AW1101" s="105"/>
      <c r="AX1101" s="105"/>
      <c r="AY1101" s="105"/>
      <c r="AZ1101" s="105"/>
      <c r="BA1101" s="105"/>
      <c r="BB1101" s="105"/>
      <c r="BC1101" s="105"/>
      <c r="BD1101" s="105"/>
      <c r="BE1101" s="105"/>
      <c r="BF1101" s="105"/>
      <c r="BG1101" s="105"/>
      <c r="BH1101" s="105"/>
      <c r="BI1101" s="105"/>
      <c r="BJ1101" s="105"/>
      <c r="BK1101" s="105"/>
      <c r="BL1101" s="105"/>
      <c r="BM1101" s="105"/>
      <c r="BN1101" s="105"/>
      <c r="BO1101" s="105"/>
      <c r="BP1101" s="105"/>
      <c r="BQ1101" s="105"/>
      <c r="BR1101" s="105"/>
      <c r="BS1101" s="105"/>
    </row>
    <row r="1102" spans="1:71" s="104" customFormat="1" ht="25.65" hidden="1" customHeight="1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  <c r="AW1102" s="105"/>
      <c r="AX1102" s="105"/>
      <c r="AY1102" s="105"/>
      <c r="AZ1102" s="105"/>
      <c r="BA1102" s="105"/>
      <c r="BB1102" s="105"/>
      <c r="BC1102" s="105"/>
      <c r="BD1102" s="105"/>
      <c r="BE1102" s="105"/>
      <c r="BF1102" s="105"/>
      <c r="BG1102" s="105"/>
      <c r="BH1102" s="105"/>
      <c r="BI1102" s="105"/>
      <c r="BJ1102" s="105"/>
      <c r="BK1102" s="105"/>
      <c r="BL1102" s="105"/>
      <c r="BM1102" s="105"/>
      <c r="BN1102" s="105"/>
      <c r="BO1102" s="105"/>
      <c r="BP1102" s="105"/>
      <c r="BQ1102" s="105"/>
      <c r="BR1102" s="105"/>
      <c r="BS1102" s="105"/>
    </row>
    <row r="1103" spans="1:71" s="104" customFormat="1" ht="25.65" hidden="1" customHeight="1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  <c r="AW1103" s="105"/>
      <c r="AX1103" s="105"/>
      <c r="AY1103" s="105"/>
      <c r="AZ1103" s="105"/>
      <c r="BA1103" s="105"/>
      <c r="BB1103" s="105"/>
      <c r="BC1103" s="105"/>
      <c r="BD1103" s="105"/>
      <c r="BE1103" s="105"/>
      <c r="BF1103" s="105"/>
      <c r="BG1103" s="105"/>
      <c r="BH1103" s="105"/>
      <c r="BI1103" s="105"/>
      <c r="BJ1103" s="105"/>
      <c r="BK1103" s="105"/>
      <c r="BL1103" s="105"/>
      <c r="BM1103" s="105"/>
      <c r="BN1103" s="105"/>
      <c r="BO1103" s="105"/>
      <c r="BP1103" s="105"/>
      <c r="BQ1103" s="105"/>
      <c r="BR1103" s="105"/>
      <c r="BS1103" s="105"/>
    </row>
    <row r="1104" spans="1:71" s="104" customFormat="1" ht="12.9" hidden="1" customHeight="1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  <c r="AW1104" s="105"/>
      <c r="AX1104" s="105"/>
      <c r="AY1104" s="105"/>
      <c r="AZ1104" s="105"/>
      <c r="BA1104" s="105"/>
      <c r="BB1104" s="105"/>
      <c r="BC1104" s="105"/>
      <c r="BD1104" s="105"/>
      <c r="BE1104" s="105"/>
      <c r="BF1104" s="105"/>
      <c r="BG1104" s="105"/>
      <c r="BH1104" s="105"/>
      <c r="BI1104" s="105"/>
      <c r="BJ1104" s="105"/>
      <c r="BK1104" s="105"/>
      <c r="BL1104" s="105"/>
      <c r="BM1104" s="105"/>
      <c r="BN1104" s="105"/>
      <c r="BO1104" s="105"/>
      <c r="BP1104" s="105"/>
      <c r="BQ1104" s="105"/>
      <c r="BR1104" s="105"/>
      <c r="BS1104" s="105"/>
    </row>
    <row r="1105" spans="1:71" s="104" customFormat="1" ht="12.9" hidden="1" customHeight="1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  <c r="AW1105" s="105"/>
      <c r="AX1105" s="105"/>
      <c r="AY1105" s="105"/>
      <c r="AZ1105" s="105"/>
      <c r="BA1105" s="105"/>
      <c r="BB1105" s="105"/>
      <c r="BC1105" s="105"/>
      <c r="BD1105" s="105"/>
      <c r="BE1105" s="105"/>
      <c r="BF1105" s="105"/>
      <c r="BG1105" s="105"/>
      <c r="BH1105" s="105"/>
      <c r="BI1105" s="105"/>
      <c r="BJ1105" s="105"/>
      <c r="BK1105" s="105"/>
      <c r="BL1105" s="105"/>
      <c r="BM1105" s="105"/>
      <c r="BN1105" s="105"/>
      <c r="BO1105" s="105"/>
      <c r="BP1105" s="105"/>
      <c r="BQ1105" s="105"/>
      <c r="BR1105" s="105"/>
      <c r="BS1105" s="105"/>
    </row>
    <row r="1106" spans="1:71" s="104" customFormat="1" ht="12.9" hidden="1" customHeight="1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  <c r="AW1106" s="105"/>
      <c r="AX1106" s="105"/>
      <c r="AY1106" s="105"/>
      <c r="AZ1106" s="105"/>
      <c r="BA1106" s="105"/>
      <c r="BB1106" s="105"/>
      <c r="BC1106" s="105"/>
      <c r="BD1106" s="105"/>
      <c r="BE1106" s="105"/>
      <c r="BF1106" s="105"/>
      <c r="BG1106" s="105"/>
      <c r="BH1106" s="105"/>
      <c r="BI1106" s="105"/>
      <c r="BJ1106" s="105"/>
      <c r="BK1106" s="105"/>
      <c r="BL1106" s="105"/>
      <c r="BM1106" s="105"/>
      <c r="BN1106" s="105"/>
      <c r="BO1106" s="105"/>
      <c r="BP1106" s="105"/>
      <c r="BQ1106" s="105"/>
      <c r="BR1106" s="105"/>
      <c r="BS1106" s="105"/>
    </row>
    <row r="1107" spans="1:71" s="104" customFormat="1" ht="12.9" hidden="1" customHeight="1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  <c r="AW1107" s="105"/>
      <c r="AX1107" s="105"/>
      <c r="AY1107" s="105"/>
      <c r="AZ1107" s="105"/>
      <c r="BA1107" s="105"/>
      <c r="BB1107" s="105"/>
      <c r="BC1107" s="105"/>
      <c r="BD1107" s="105"/>
      <c r="BE1107" s="105"/>
      <c r="BF1107" s="105"/>
      <c r="BG1107" s="105"/>
      <c r="BH1107" s="105"/>
      <c r="BI1107" s="105"/>
      <c r="BJ1107" s="105"/>
      <c r="BK1107" s="105"/>
      <c r="BL1107" s="105"/>
      <c r="BM1107" s="105"/>
      <c r="BN1107" s="105"/>
      <c r="BO1107" s="105"/>
      <c r="BP1107" s="105"/>
      <c r="BQ1107" s="105"/>
      <c r="BR1107" s="105"/>
      <c r="BS1107" s="105"/>
    </row>
    <row r="1108" spans="1:71" s="104" customFormat="1" ht="12.9" hidden="1" customHeight="1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  <c r="AW1108" s="105"/>
      <c r="AX1108" s="105"/>
      <c r="AY1108" s="105"/>
      <c r="AZ1108" s="105"/>
      <c r="BA1108" s="105"/>
      <c r="BB1108" s="105"/>
      <c r="BC1108" s="105"/>
      <c r="BD1108" s="105"/>
      <c r="BE1108" s="105"/>
      <c r="BF1108" s="105"/>
      <c r="BG1108" s="105"/>
      <c r="BH1108" s="105"/>
      <c r="BI1108" s="105"/>
      <c r="BJ1108" s="105"/>
      <c r="BK1108" s="105"/>
      <c r="BL1108" s="105"/>
      <c r="BM1108" s="105"/>
      <c r="BN1108" s="105"/>
      <c r="BO1108" s="105"/>
      <c r="BP1108" s="105"/>
      <c r="BQ1108" s="105"/>
      <c r="BR1108" s="105"/>
      <c r="BS1108" s="105"/>
    </row>
    <row r="1109" spans="1:71" s="104" customFormat="1" ht="12.9" hidden="1" customHeight="1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  <c r="AW1109" s="105"/>
      <c r="AX1109" s="105"/>
      <c r="AY1109" s="105"/>
      <c r="AZ1109" s="105"/>
      <c r="BA1109" s="105"/>
      <c r="BB1109" s="105"/>
      <c r="BC1109" s="105"/>
      <c r="BD1109" s="105"/>
      <c r="BE1109" s="105"/>
      <c r="BF1109" s="105"/>
      <c r="BG1109" s="105"/>
      <c r="BH1109" s="105"/>
      <c r="BI1109" s="105"/>
      <c r="BJ1109" s="105"/>
      <c r="BK1109" s="105"/>
      <c r="BL1109" s="105"/>
      <c r="BM1109" s="105"/>
      <c r="BN1109" s="105"/>
      <c r="BO1109" s="105"/>
      <c r="BP1109" s="105"/>
      <c r="BQ1109" s="105"/>
      <c r="BR1109" s="105"/>
      <c r="BS1109" s="105"/>
    </row>
    <row r="1110" spans="1:71" s="104" customFormat="1" ht="12.9" hidden="1" customHeight="1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  <c r="AW1110" s="105"/>
      <c r="AX1110" s="105"/>
      <c r="AY1110" s="105"/>
      <c r="AZ1110" s="105"/>
      <c r="BA1110" s="105"/>
      <c r="BB1110" s="105"/>
      <c r="BC1110" s="105"/>
      <c r="BD1110" s="105"/>
      <c r="BE1110" s="105"/>
      <c r="BF1110" s="105"/>
      <c r="BG1110" s="105"/>
      <c r="BH1110" s="105"/>
      <c r="BI1110" s="105"/>
      <c r="BJ1110" s="105"/>
      <c r="BK1110" s="105"/>
      <c r="BL1110" s="105"/>
      <c r="BM1110" s="105"/>
      <c r="BN1110" s="105"/>
      <c r="BO1110" s="105"/>
      <c r="BP1110" s="105"/>
      <c r="BQ1110" s="105"/>
      <c r="BR1110" s="105"/>
      <c r="BS1110" s="105"/>
    </row>
    <row r="1111" spans="1:71" s="104" customFormat="1" ht="12.9" hidden="1" customHeight="1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  <c r="AW1111" s="105"/>
      <c r="AX1111" s="105"/>
      <c r="AY1111" s="105"/>
      <c r="AZ1111" s="105"/>
      <c r="BA1111" s="105"/>
      <c r="BB1111" s="105"/>
      <c r="BC1111" s="105"/>
      <c r="BD1111" s="105"/>
      <c r="BE1111" s="105"/>
      <c r="BF1111" s="105"/>
      <c r="BG1111" s="105"/>
      <c r="BH1111" s="105"/>
      <c r="BI1111" s="105"/>
      <c r="BJ1111" s="105"/>
      <c r="BK1111" s="105"/>
      <c r="BL1111" s="105"/>
      <c r="BM1111" s="105"/>
      <c r="BN1111" s="105"/>
      <c r="BO1111" s="105"/>
      <c r="BP1111" s="105"/>
      <c r="BQ1111" s="105"/>
      <c r="BR1111" s="105"/>
      <c r="BS1111" s="105"/>
    </row>
    <row r="1112" spans="1:71" s="104" customFormat="1" ht="12.9" hidden="1" customHeight="1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  <c r="AW1112" s="105"/>
      <c r="AX1112" s="105"/>
      <c r="AY1112" s="105"/>
      <c r="AZ1112" s="105"/>
      <c r="BA1112" s="105"/>
      <c r="BB1112" s="105"/>
      <c r="BC1112" s="105"/>
      <c r="BD1112" s="105"/>
      <c r="BE1112" s="105"/>
      <c r="BF1112" s="105"/>
      <c r="BG1112" s="105"/>
      <c r="BH1112" s="105"/>
      <c r="BI1112" s="105"/>
      <c r="BJ1112" s="105"/>
      <c r="BK1112" s="105"/>
      <c r="BL1112" s="105"/>
      <c r="BM1112" s="105"/>
      <c r="BN1112" s="105"/>
      <c r="BO1112" s="105"/>
      <c r="BP1112" s="105"/>
      <c r="BQ1112" s="105"/>
      <c r="BR1112" s="105"/>
      <c r="BS1112" s="105"/>
    </row>
    <row r="1113" spans="1:71" s="104" customFormat="1" ht="25.65" hidden="1" customHeight="1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  <c r="AW1113" s="105"/>
      <c r="AX1113" s="105"/>
      <c r="AY1113" s="105"/>
      <c r="AZ1113" s="105"/>
      <c r="BA1113" s="105"/>
      <c r="BB1113" s="105"/>
      <c r="BC1113" s="105"/>
      <c r="BD1113" s="105"/>
      <c r="BE1113" s="105"/>
      <c r="BF1113" s="105"/>
      <c r="BG1113" s="105"/>
      <c r="BH1113" s="105"/>
      <c r="BI1113" s="105"/>
      <c r="BJ1113" s="105"/>
      <c r="BK1113" s="105"/>
      <c r="BL1113" s="105"/>
      <c r="BM1113" s="105"/>
      <c r="BN1113" s="105"/>
      <c r="BO1113" s="105"/>
      <c r="BP1113" s="105"/>
      <c r="BQ1113" s="105"/>
      <c r="BR1113" s="105"/>
      <c r="BS1113" s="105"/>
    </row>
    <row r="1114" spans="1:71" s="104" customFormat="1" ht="25.65" hidden="1" customHeight="1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  <c r="AW1114" s="105"/>
      <c r="AX1114" s="105"/>
      <c r="AY1114" s="105"/>
      <c r="AZ1114" s="105"/>
      <c r="BA1114" s="105"/>
      <c r="BB1114" s="105"/>
      <c r="BC1114" s="105"/>
      <c r="BD1114" s="105"/>
      <c r="BE1114" s="105"/>
      <c r="BF1114" s="105"/>
      <c r="BG1114" s="105"/>
      <c r="BH1114" s="105"/>
      <c r="BI1114" s="105"/>
      <c r="BJ1114" s="105"/>
      <c r="BK1114" s="105"/>
      <c r="BL1114" s="105"/>
      <c r="BM1114" s="105"/>
      <c r="BN1114" s="105"/>
      <c r="BO1114" s="105"/>
      <c r="BP1114" s="105"/>
      <c r="BQ1114" s="105"/>
      <c r="BR1114" s="105"/>
      <c r="BS1114" s="105"/>
    </row>
    <row r="1115" spans="1:71" s="104" customFormat="1" ht="25.65" hidden="1" customHeight="1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  <c r="AW1115" s="105"/>
      <c r="AX1115" s="105"/>
      <c r="AY1115" s="105"/>
      <c r="AZ1115" s="105"/>
      <c r="BA1115" s="105"/>
      <c r="BB1115" s="105"/>
      <c r="BC1115" s="105"/>
      <c r="BD1115" s="105"/>
      <c r="BE1115" s="105"/>
      <c r="BF1115" s="105"/>
      <c r="BG1115" s="105"/>
      <c r="BH1115" s="105"/>
      <c r="BI1115" s="105"/>
      <c r="BJ1115" s="105"/>
      <c r="BK1115" s="105"/>
      <c r="BL1115" s="105"/>
      <c r="BM1115" s="105"/>
      <c r="BN1115" s="105"/>
      <c r="BO1115" s="105"/>
      <c r="BP1115" s="105"/>
      <c r="BQ1115" s="105"/>
      <c r="BR1115" s="105"/>
      <c r="BS1115" s="105"/>
    </row>
    <row r="1116" spans="1:71" s="104" customFormat="1" ht="12.9" hidden="1" customHeight="1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  <c r="AW1116" s="105"/>
      <c r="AX1116" s="105"/>
      <c r="AY1116" s="105"/>
      <c r="AZ1116" s="105"/>
      <c r="BA1116" s="105"/>
      <c r="BB1116" s="105"/>
      <c r="BC1116" s="105"/>
      <c r="BD1116" s="105"/>
      <c r="BE1116" s="105"/>
      <c r="BF1116" s="105"/>
      <c r="BG1116" s="105"/>
      <c r="BH1116" s="105"/>
      <c r="BI1116" s="105"/>
      <c r="BJ1116" s="105"/>
      <c r="BK1116" s="105"/>
      <c r="BL1116" s="105"/>
      <c r="BM1116" s="105"/>
      <c r="BN1116" s="105"/>
      <c r="BO1116" s="105"/>
      <c r="BP1116" s="105"/>
      <c r="BQ1116" s="105"/>
      <c r="BR1116" s="105"/>
      <c r="BS1116" s="105"/>
    </row>
    <row r="1117" spans="1:71" s="104" customFormat="1" ht="12.9" hidden="1" customHeight="1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  <c r="AW1117" s="105"/>
      <c r="AX1117" s="105"/>
      <c r="AY1117" s="105"/>
      <c r="AZ1117" s="105"/>
      <c r="BA1117" s="105"/>
      <c r="BB1117" s="105"/>
      <c r="BC1117" s="105"/>
      <c r="BD1117" s="105"/>
      <c r="BE1117" s="105"/>
      <c r="BF1117" s="105"/>
      <c r="BG1117" s="105"/>
      <c r="BH1117" s="105"/>
      <c r="BI1117" s="105"/>
      <c r="BJ1117" s="105"/>
      <c r="BK1117" s="105"/>
      <c r="BL1117" s="105"/>
      <c r="BM1117" s="105"/>
      <c r="BN1117" s="105"/>
      <c r="BO1117" s="105"/>
      <c r="BP1117" s="105"/>
      <c r="BQ1117" s="105"/>
      <c r="BR1117" s="105"/>
      <c r="BS1117" s="105"/>
    </row>
    <row r="1118" spans="1:71" s="104" customFormat="1" ht="12.9" hidden="1" customHeight="1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  <c r="AW1118" s="105"/>
      <c r="AX1118" s="105"/>
      <c r="AY1118" s="105"/>
      <c r="AZ1118" s="105"/>
      <c r="BA1118" s="105"/>
      <c r="BB1118" s="105"/>
      <c r="BC1118" s="105"/>
      <c r="BD1118" s="105"/>
      <c r="BE1118" s="105"/>
      <c r="BF1118" s="105"/>
      <c r="BG1118" s="105"/>
      <c r="BH1118" s="105"/>
      <c r="BI1118" s="105"/>
      <c r="BJ1118" s="105"/>
      <c r="BK1118" s="105"/>
      <c r="BL1118" s="105"/>
      <c r="BM1118" s="105"/>
      <c r="BN1118" s="105"/>
      <c r="BO1118" s="105"/>
      <c r="BP1118" s="105"/>
      <c r="BQ1118" s="105"/>
      <c r="BR1118" s="105"/>
      <c r="BS1118" s="105"/>
    </row>
    <row r="1119" spans="1:71" s="104" customFormat="1" ht="12.9" hidden="1" customHeight="1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  <c r="AW1119" s="105"/>
      <c r="AX1119" s="105"/>
      <c r="AY1119" s="105"/>
      <c r="AZ1119" s="105"/>
      <c r="BA1119" s="105"/>
      <c r="BB1119" s="105"/>
      <c r="BC1119" s="105"/>
      <c r="BD1119" s="105"/>
      <c r="BE1119" s="105"/>
      <c r="BF1119" s="105"/>
      <c r="BG1119" s="105"/>
      <c r="BH1119" s="105"/>
      <c r="BI1119" s="105"/>
      <c r="BJ1119" s="105"/>
      <c r="BK1119" s="105"/>
      <c r="BL1119" s="105"/>
      <c r="BM1119" s="105"/>
      <c r="BN1119" s="105"/>
      <c r="BO1119" s="105"/>
      <c r="BP1119" s="105"/>
      <c r="BQ1119" s="105"/>
      <c r="BR1119" s="105"/>
      <c r="BS1119" s="105"/>
    </row>
    <row r="1120" spans="1:71" s="104" customFormat="1" ht="12.9" hidden="1" customHeight="1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  <c r="AW1120" s="105"/>
      <c r="AX1120" s="105"/>
      <c r="AY1120" s="105"/>
      <c r="AZ1120" s="105"/>
      <c r="BA1120" s="105"/>
      <c r="BB1120" s="105"/>
      <c r="BC1120" s="105"/>
      <c r="BD1120" s="105"/>
      <c r="BE1120" s="105"/>
      <c r="BF1120" s="105"/>
      <c r="BG1120" s="105"/>
      <c r="BH1120" s="105"/>
      <c r="BI1120" s="105"/>
      <c r="BJ1120" s="105"/>
      <c r="BK1120" s="105"/>
      <c r="BL1120" s="105"/>
      <c r="BM1120" s="105"/>
      <c r="BN1120" s="105"/>
      <c r="BO1120" s="105"/>
      <c r="BP1120" s="105"/>
      <c r="BQ1120" s="105"/>
      <c r="BR1120" s="105"/>
      <c r="BS1120" s="105"/>
    </row>
    <row r="1121" spans="1:71" s="104" customFormat="1" ht="12.9" hidden="1" customHeight="1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  <c r="AW1121" s="105"/>
      <c r="AX1121" s="105"/>
      <c r="AY1121" s="105"/>
      <c r="AZ1121" s="105"/>
      <c r="BA1121" s="105"/>
      <c r="BB1121" s="105"/>
      <c r="BC1121" s="105"/>
      <c r="BD1121" s="105"/>
      <c r="BE1121" s="105"/>
      <c r="BF1121" s="105"/>
      <c r="BG1121" s="105"/>
      <c r="BH1121" s="105"/>
      <c r="BI1121" s="105"/>
      <c r="BJ1121" s="105"/>
      <c r="BK1121" s="105"/>
      <c r="BL1121" s="105"/>
      <c r="BM1121" s="105"/>
      <c r="BN1121" s="105"/>
      <c r="BO1121" s="105"/>
      <c r="BP1121" s="105"/>
      <c r="BQ1121" s="105"/>
      <c r="BR1121" s="105"/>
      <c r="BS1121" s="105"/>
    </row>
    <row r="1122" spans="1:71" s="104" customFormat="1" ht="12.9" hidden="1" customHeight="1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  <c r="AW1122" s="105"/>
      <c r="AX1122" s="105"/>
      <c r="AY1122" s="105"/>
      <c r="AZ1122" s="105"/>
      <c r="BA1122" s="105"/>
      <c r="BB1122" s="105"/>
      <c r="BC1122" s="105"/>
      <c r="BD1122" s="105"/>
      <c r="BE1122" s="105"/>
      <c r="BF1122" s="105"/>
      <c r="BG1122" s="105"/>
      <c r="BH1122" s="105"/>
      <c r="BI1122" s="105"/>
      <c r="BJ1122" s="105"/>
      <c r="BK1122" s="105"/>
      <c r="BL1122" s="105"/>
      <c r="BM1122" s="105"/>
      <c r="BN1122" s="105"/>
      <c r="BO1122" s="105"/>
      <c r="BP1122" s="105"/>
      <c r="BQ1122" s="105"/>
      <c r="BR1122" s="105"/>
      <c r="BS1122" s="105"/>
    </row>
    <row r="1123" spans="1:71" s="104" customFormat="1" ht="12.9" hidden="1" customHeight="1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  <c r="AW1123" s="105"/>
      <c r="AX1123" s="105"/>
      <c r="AY1123" s="105"/>
      <c r="AZ1123" s="105"/>
      <c r="BA1123" s="105"/>
      <c r="BB1123" s="105"/>
      <c r="BC1123" s="105"/>
      <c r="BD1123" s="105"/>
      <c r="BE1123" s="105"/>
      <c r="BF1123" s="105"/>
      <c r="BG1123" s="105"/>
      <c r="BH1123" s="105"/>
      <c r="BI1123" s="105"/>
      <c r="BJ1123" s="105"/>
      <c r="BK1123" s="105"/>
      <c r="BL1123" s="105"/>
      <c r="BM1123" s="105"/>
      <c r="BN1123" s="105"/>
      <c r="BO1123" s="105"/>
      <c r="BP1123" s="105"/>
      <c r="BQ1123" s="105"/>
      <c r="BR1123" s="105"/>
      <c r="BS1123" s="105"/>
    </row>
    <row r="1124" spans="1:71" s="104" customFormat="1" ht="12.9" hidden="1" customHeight="1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  <c r="AW1124" s="105"/>
      <c r="AX1124" s="105"/>
      <c r="AY1124" s="105"/>
      <c r="AZ1124" s="105"/>
      <c r="BA1124" s="105"/>
      <c r="BB1124" s="105"/>
      <c r="BC1124" s="105"/>
      <c r="BD1124" s="105"/>
      <c r="BE1124" s="105"/>
      <c r="BF1124" s="105"/>
      <c r="BG1124" s="105"/>
      <c r="BH1124" s="105"/>
      <c r="BI1124" s="105"/>
      <c r="BJ1124" s="105"/>
      <c r="BK1124" s="105"/>
      <c r="BL1124" s="105"/>
      <c r="BM1124" s="105"/>
      <c r="BN1124" s="105"/>
      <c r="BO1124" s="105"/>
      <c r="BP1124" s="105"/>
      <c r="BQ1124" s="105"/>
      <c r="BR1124" s="105"/>
      <c r="BS1124" s="105"/>
    </row>
    <row r="1125" spans="1:71" s="104" customFormat="1" ht="12.9" hidden="1" customHeight="1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  <c r="AW1125" s="105"/>
      <c r="AX1125" s="105"/>
      <c r="AY1125" s="105"/>
      <c r="AZ1125" s="105"/>
      <c r="BA1125" s="105"/>
      <c r="BB1125" s="105"/>
      <c r="BC1125" s="105"/>
      <c r="BD1125" s="105"/>
      <c r="BE1125" s="105"/>
      <c r="BF1125" s="105"/>
      <c r="BG1125" s="105"/>
      <c r="BH1125" s="105"/>
      <c r="BI1125" s="105"/>
      <c r="BJ1125" s="105"/>
      <c r="BK1125" s="105"/>
      <c r="BL1125" s="105"/>
      <c r="BM1125" s="105"/>
      <c r="BN1125" s="105"/>
      <c r="BO1125" s="105"/>
      <c r="BP1125" s="105"/>
      <c r="BQ1125" s="105"/>
      <c r="BR1125" s="105"/>
      <c r="BS1125" s="105"/>
    </row>
    <row r="1126" spans="1:71" s="104" customFormat="1" ht="33.9" hidden="1" customHeight="1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  <c r="AW1126" s="105"/>
      <c r="AX1126" s="105"/>
      <c r="AY1126" s="105"/>
      <c r="AZ1126" s="105"/>
      <c r="BA1126" s="105"/>
      <c r="BB1126" s="105"/>
      <c r="BC1126" s="105"/>
      <c r="BD1126" s="105"/>
      <c r="BE1126" s="105"/>
      <c r="BF1126" s="105"/>
      <c r="BG1126" s="105"/>
      <c r="BH1126" s="105"/>
      <c r="BI1126" s="105"/>
      <c r="BJ1126" s="105"/>
      <c r="BK1126" s="105"/>
      <c r="BL1126" s="105"/>
      <c r="BM1126" s="105"/>
      <c r="BN1126" s="105"/>
      <c r="BO1126" s="105"/>
      <c r="BP1126" s="105"/>
      <c r="BQ1126" s="105"/>
      <c r="BR1126" s="105"/>
      <c r="BS1126" s="105"/>
    </row>
    <row r="1127" spans="1:71" s="104" customFormat="1" ht="33.9" hidden="1" customHeight="1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  <c r="AW1127" s="105"/>
      <c r="AX1127" s="105"/>
      <c r="AY1127" s="105"/>
      <c r="AZ1127" s="105"/>
      <c r="BA1127" s="105"/>
      <c r="BB1127" s="105"/>
      <c r="BC1127" s="105"/>
      <c r="BD1127" s="105"/>
      <c r="BE1127" s="105"/>
      <c r="BF1127" s="105"/>
      <c r="BG1127" s="105"/>
      <c r="BH1127" s="105"/>
      <c r="BI1127" s="105"/>
      <c r="BJ1127" s="105"/>
      <c r="BK1127" s="105"/>
      <c r="BL1127" s="105"/>
      <c r="BM1127" s="105"/>
      <c r="BN1127" s="105"/>
      <c r="BO1127" s="105"/>
      <c r="BP1127" s="105"/>
      <c r="BQ1127" s="105"/>
      <c r="BR1127" s="105"/>
      <c r="BS1127" s="105"/>
    </row>
    <row r="1128" spans="1:71" s="104" customFormat="1" ht="35.25" hidden="1" customHeight="1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  <c r="AW1128" s="105"/>
      <c r="AX1128" s="105"/>
      <c r="AY1128" s="105"/>
      <c r="AZ1128" s="105"/>
      <c r="BA1128" s="105"/>
      <c r="BB1128" s="105"/>
      <c r="BC1128" s="105"/>
      <c r="BD1128" s="105"/>
      <c r="BE1128" s="105"/>
      <c r="BF1128" s="105"/>
      <c r="BG1128" s="105"/>
      <c r="BH1128" s="105"/>
      <c r="BI1128" s="105"/>
      <c r="BJ1128" s="105"/>
      <c r="BK1128" s="105"/>
      <c r="BL1128" s="105"/>
      <c r="BM1128" s="105"/>
      <c r="BN1128" s="105"/>
      <c r="BO1128" s="105"/>
      <c r="BP1128" s="105"/>
      <c r="BQ1128" s="105"/>
      <c r="BR1128" s="105"/>
      <c r="BS1128" s="105"/>
    </row>
    <row r="1129" spans="1:71" s="104" customFormat="1" ht="12.9" hidden="1" customHeight="1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  <c r="AW1129" s="105"/>
      <c r="AX1129" s="105"/>
      <c r="AY1129" s="105"/>
      <c r="AZ1129" s="105"/>
      <c r="BA1129" s="105"/>
      <c r="BB1129" s="105"/>
      <c r="BC1129" s="105"/>
      <c r="BD1129" s="105"/>
      <c r="BE1129" s="105"/>
      <c r="BF1129" s="105"/>
      <c r="BG1129" s="105"/>
      <c r="BH1129" s="105"/>
      <c r="BI1129" s="105"/>
      <c r="BJ1129" s="105"/>
      <c r="BK1129" s="105"/>
      <c r="BL1129" s="105"/>
      <c r="BM1129" s="105"/>
      <c r="BN1129" s="105"/>
      <c r="BO1129" s="105"/>
      <c r="BP1129" s="105"/>
      <c r="BQ1129" s="105"/>
      <c r="BR1129" s="105"/>
      <c r="BS1129" s="105"/>
    </row>
    <row r="1130" spans="1:71" s="104" customFormat="1" ht="12.9" hidden="1" customHeight="1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  <c r="AW1130" s="105"/>
      <c r="AX1130" s="105"/>
      <c r="AY1130" s="105"/>
      <c r="AZ1130" s="105"/>
      <c r="BA1130" s="105"/>
      <c r="BB1130" s="105"/>
      <c r="BC1130" s="105"/>
      <c r="BD1130" s="105"/>
      <c r="BE1130" s="105"/>
      <c r="BF1130" s="105"/>
      <c r="BG1130" s="105"/>
      <c r="BH1130" s="105"/>
      <c r="BI1130" s="105"/>
      <c r="BJ1130" s="105"/>
      <c r="BK1130" s="105"/>
      <c r="BL1130" s="105"/>
      <c r="BM1130" s="105"/>
      <c r="BN1130" s="105"/>
      <c r="BO1130" s="105"/>
      <c r="BP1130" s="105"/>
      <c r="BQ1130" s="105"/>
      <c r="BR1130" s="105"/>
      <c r="BS1130" s="105"/>
    </row>
    <row r="1131" spans="1:71" s="104" customFormat="1" ht="12.9" hidden="1" customHeight="1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  <c r="AW1131" s="105"/>
      <c r="AX1131" s="105"/>
      <c r="AY1131" s="105"/>
      <c r="AZ1131" s="105"/>
      <c r="BA1131" s="105"/>
      <c r="BB1131" s="105"/>
      <c r="BC1131" s="105"/>
      <c r="BD1131" s="105"/>
      <c r="BE1131" s="105"/>
      <c r="BF1131" s="105"/>
      <c r="BG1131" s="105"/>
      <c r="BH1131" s="105"/>
      <c r="BI1131" s="105"/>
      <c r="BJ1131" s="105"/>
      <c r="BK1131" s="105"/>
      <c r="BL1131" s="105"/>
      <c r="BM1131" s="105"/>
      <c r="BN1131" s="105"/>
      <c r="BO1131" s="105"/>
      <c r="BP1131" s="105"/>
      <c r="BQ1131" s="105"/>
      <c r="BR1131" s="105"/>
      <c r="BS1131" s="105"/>
    </row>
    <row r="1132" spans="1:71" s="104" customFormat="1" ht="12.9" hidden="1" customHeight="1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  <c r="AW1132" s="105"/>
      <c r="AX1132" s="105"/>
      <c r="AY1132" s="105"/>
      <c r="AZ1132" s="105"/>
      <c r="BA1132" s="105"/>
      <c r="BB1132" s="105"/>
      <c r="BC1132" s="105"/>
      <c r="BD1132" s="105"/>
      <c r="BE1132" s="105"/>
      <c r="BF1132" s="105"/>
      <c r="BG1132" s="105"/>
      <c r="BH1132" s="105"/>
      <c r="BI1132" s="105"/>
      <c r="BJ1132" s="105"/>
      <c r="BK1132" s="105"/>
      <c r="BL1132" s="105"/>
      <c r="BM1132" s="105"/>
      <c r="BN1132" s="105"/>
      <c r="BO1132" s="105"/>
      <c r="BP1132" s="105"/>
      <c r="BQ1132" s="105"/>
      <c r="BR1132" s="105"/>
      <c r="BS1132" s="105"/>
    </row>
    <row r="1133" spans="1:71" s="104" customFormat="1" ht="12.9" hidden="1" customHeight="1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  <c r="AW1133" s="105"/>
      <c r="AX1133" s="105"/>
      <c r="AY1133" s="105"/>
      <c r="AZ1133" s="105"/>
      <c r="BA1133" s="105"/>
      <c r="BB1133" s="105"/>
      <c r="BC1133" s="105"/>
      <c r="BD1133" s="105"/>
      <c r="BE1133" s="105"/>
      <c r="BF1133" s="105"/>
      <c r="BG1133" s="105"/>
      <c r="BH1133" s="105"/>
      <c r="BI1133" s="105"/>
      <c r="BJ1133" s="105"/>
      <c r="BK1133" s="105"/>
      <c r="BL1133" s="105"/>
      <c r="BM1133" s="105"/>
      <c r="BN1133" s="105"/>
      <c r="BO1133" s="105"/>
      <c r="BP1133" s="105"/>
      <c r="BQ1133" s="105"/>
      <c r="BR1133" s="105"/>
      <c r="BS1133" s="105"/>
    </row>
    <row r="1134" spans="1:71" s="104" customFormat="1" ht="12.9" hidden="1" customHeight="1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  <c r="AW1134" s="105"/>
      <c r="AX1134" s="105"/>
      <c r="AY1134" s="105"/>
      <c r="AZ1134" s="105"/>
      <c r="BA1134" s="105"/>
      <c r="BB1134" s="105"/>
      <c r="BC1134" s="105"/>
      <c r="BD1134" s="105"/>
      <c r="BE1134" s="105"/>
      <c r="BF1134" s="105"/>
      <c r="BG1134" s="105"/>
      <c r="BH1134" s="105"/>
      <c r="BI1134" s="105"/>
      <c r="BJ1134" s="105"/>
      <c r="BK1134" s="105"/>
      <c r="BL1134" s="105"/>
      <c r="BM1134" s="105"/>
      <c r="BN1134" s="105"/>
      <c r="BO1134" s="105"/>
      <c r="BP1134" s="105"/>
      <c r="BQ1134" s="105"/>
      <c r="BR1134" s="105"/>
      <c r="BS1134" s="105"/>
    </row>
    <row r="1135" spans="1:71" s="104" customFormat="1" ht="25.65" hidden="1" customHeight="1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  <c r="AW1135" s="105"/>
      <c r="AX1135" s="105"/>
      <c r="AY1135" s="105"/>
      <c r="AZ1135" s="105"/>
      <c r="BA1135" s="105"/>
      <c r="BB1135" s="105"/>
      <c r="BC1135" s="105"/>
      <c r="BD1135" s="105"/>
      <c r="BE1135" s="105"/>
      <c r="BF1135" s="105"/>
      <c r="BG1135" s="105"/>
      <c r="BH1135" s="105"/>
      <c r="BI1135" s="105"/>
      <c r="BJ1135" s="105"/>
      <c r="BK1135" s="105"/>
      <c r="BL1135" s="105"/>
      <c r="BM1135" s="105"/>
      <c r="BN1135" s="105"/>
      <c r="BO1135" s="105"/>
      <c r="BP1135" s="105"/>
      <c r="BQ1135" s="105"/>
      <c r="BR1135" s="105"/>
      <c r="BS1135" s="105"/>
    </row>
    <row r="1136" spans="1:71" s="104" customFormat="1" ht="25.65" hidden="1" customHeight="1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  <c r="AW1136" s="105"/>
      <c r="AX1136" s="105"/>
      <c r="AY1136" s="105"/>
      <c r="AZ1136" s="105"/>
      <c r="BA1136" s="105"/>
      <c r="BB1136" s="105"/>
      <c r="BC1136" s="105"/>
      <c r="BD1136" s="105"/>
      <c r="BE1136" s="105"/>
      <c r="BF1136" s="105"/>
      <c r="BG1136" s="105"/>
      <c r="BH1136" s="105"/>
      <c r="BI1136" s="105"/>
      <c r="BJ1136" s="105"/>
      <c r="BK1136" s="105"/>
      <c r="BL1136" s="105"/>
      <c r="BM1136" s="105"/>
      <c r="BN1136" s="105"/>
      <c r="BO1136" s="105"/>
      <c r="BP1136" s="105"/>
      <c r="BQ1136" s="105"/>
      <c r="BR1136" s="105"/>
      <c r="BS1136" s="105"/>
    </row>
    <row r="1137" spans="1:71" s="104" customFormat="1" ht="25.65" hidden="1" customHeight="1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  <c r="AW1137" s="105"/>
      <c r="AX1137" s="105"/>
      <c r="AY1137" s="105"/>
      <c r="AZ1137" s="105"/>
      <c r="BA1137" s="105"/>
      <c r="BB1137" s="105"/>
      <c r="BC1137" s="105"/>
      <c r="BD1137" s="105"/>
      <c r="BE1137" s="105"/>
      <c r="BF1137" s="105"/>
      <c r="BG1137" s="105"/>
      <c r="BH1137" s="105"/>
      <c r="BI1137" s="105"/>
      <c r="BJ1137" s="105"/>
      <c r="BK1137" s="105"/>
      <c r="BL1137" s="105"/>
      <c r="BM1137" s="105"/>
      <c r="BN1137" s="105"/>
      <c r="BO1137" s="105"/>
      <c r="BP1137" s="105"/>
      <c r="BQ1137" s="105"/>
      <c r="BR1137" s="105"/>
      <c r="BS1137" s="105"/>
    </row>
    <row r="1138" spans="1:71" s="104" customFormat="1" ht="12.9" hidden="1" customHeight="1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  <c r="AW1138" s="105"/>
      <c r="AX1138" s="105"/>
      <c r="AY1138" s="105"/>
      <c r="AZ1138" s="105"/>
      <c r="BA1138" s="105"/>
      <c r="BB1138" s="105"/>
      <c r="BC1138" s="105"/>
      <c r="BD1138" s="105"/>
      <c r="BE1138" s="105"/>
      <c r="BF1138" s="105"/>
      <c r="BG1138" s="105"/>
      <c r="BH1138" s="105"/>
      <c r="BI1138" s="105"/>
      <c r="BJ1138" s="105"/>
      <c r="BK1138" s="105"/>
      <c r="BL1138" s="105"/>
      <c r="BM1138" s="105"/>
      <c r="BN1138" s="105"/>
      <c r="BO1138" s="105"/>
      <c r="BP1138" s="105"/>
      <c r="BQ1138" s="105"/>
      <c r="BR1138" s="105"/>
      <c r="BS1138" s="105"/>
    </row>
    <row r="1139" spans="1:71" s="104" customFormat="1" ht="25.65" hidden="1" customHeight="1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  <c r="AW1139" s="105"/>
      <c r="AX1139" s="105"/>
      <c r="AY1139" s="105"/>
      <c r="AZ1139" s="105"/>
      <c r="BA1139" s="105"/>
      <c r="BB1139" s="105"/>
      <c r="BC1139" s="105"/>
      <c r="BD1139" s="105"/>
      <c r="BE1139" s="105"/>
      <c r="BF1139" s="105"/>
      <c r="BG1139" s="105"/>
      <c r="BH1139" s="105"/>
      <c r="BI1139" s="105"/>
      <c r="BJ1139" s="105"/>
      <c r="BK1139" s="105"/>
      <c r="BL1139" s="105"/>
      <c r="BM1139" s="105"/>
      <c r="BN1139" s="105"/>
      <c r="BO1139" s="105"/>
      <c r="BP1139" s="105"/>
      <c r="BQ1139" s="105"/>
      <c r="BR1139" s="105"/>
      <c r="BS1139" s="105"/>
    </row>
    <row r="1140" spans="1:71" s="104" customFormat="1" ht="12.9" hidden="1" customHeight="1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  <c r="AW1140" s="105"/>
      <c r="AX1140" s="105"/>
      <c r="AY1140" s="105"/>
      <c r="AZ1140" s="105"/>
      <c r="BA1140" s="105"/>
      <c r="BB1140" s="105"/>
      <c r="BC1140" s="105"/>
      <c r="BD1140" s="105"/>
      <c r="BE1140" s="105"/>
      <c r="BF1140" s="105"/>
      <c r="BG1140" s="105"/>
      <c r="BH1140" s="105"/>
      <c r="BI1140" s="105"/>
      <c r="BJ1140" s="105"/>
      <c r="BK1140" s="105"/>
      <c r="BL1140" s="105"/>
      <c r="BM1140" s="105"/>
      <c r="BN1140" s="105"/>
      <c r="BO1140" s="105"/>
      <c r="BP1140" s="105"/>
      <c r="BQ1140" s="105"/>
      <c r="BR1140" s="105"/>
      <c r="BS1140" s="105"/>
    </row>
    <row r="1141" spans="1:71" s="104" customFormat="1" ht="12.9" hidden="1" customHeight="1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  <c r="AW1141" s="105"/>
      <c r="AX1141" s="105"/>
      <c r="AY1141" s="105"/>
      <c r="AZ1141" s="105"/>
      <c r="BA1141" s="105"/>
      <c r="BB1141" s="105"/>
      <c r="BC1141" s="105"/>
      <c r="BD1141" s="105"/>
      <c r="BE1141" s="105"/>
      <c r="BF1141" s="105"/>
      <c r="BG1141" s="105"/>
      <c r="BH1141" s="105"/>
      <c r="BI1141" s="105"/>
      <c r="BJ1141" s="105"/>
      <c r="BK1141" s="105"/>
      <c r="BL1141" s="105"/>
      <c r="BM1141" s="105"/>
      <c r="BN1141" s="105"/>
      <c r="BO1141" s="105"/>
      <c r="BP1141" s="105"/>
      <c r="BQ1141" s="105"/>
      <c r="BR1141" s="105"/>
      <c r="BS1141" s="105"/>
    </row>
    <row r="1142" spans="1:71" s="104" customFormat="1" ht="12.9" hidden="1" customHeight="1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  <c r="AW1142" s="105"/>
      <c r="AX1142" s="105"/>
      <c r="AY1142" s="105"/>
      <c r="AZ1142" s="105"/>
      <c r="BA1142" s="105"/>
      <c r="BB1142" s="105"/>
      <c r="BC1142" s="105"/>
      <c r="BD1142" s="105"/>
      <c r="BE1142" s="105"/>
      <c r="BF1142" s="105"/>
      <c r="BG1142" s="105"/>
      <c r="BH1142" s="105"/>
      <c r="BI1142" s="105"/>
      <c r="BJ1142" s="105"/>
      <c r="BK1142" s="105"/>
      <c r="BL1142" s="105"/>
      <c r="BM1142" s="105"/>
      <c r="BN1142" s="105"/>
      <c r="BO1142" s="105"/>
      <c r="BP1142" s="105"/>
      <c r="BQ1142" s="105"/>
      <c r="BR1142" s="105"/>
      <c r="BS1142" s="105"/>
    </row>
    <row r="1143" spans="1:71" s="104" customFormat="1" ht="25.65" hidden="1" customHeight="1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  <c r="AW1143" s="105"/>
      <c r="AX1143" s="105"/>
      <c r="AY1143" s="105"/>
      <c r="AZ1143" s="105"/>
      <c r="BA1143" s="105"/>
      <c r="BB1143" s="105"/>
      <c r="BC1143" s="105"/>
      <c r="BD1143" s="105"/>
      <c r="BE1143" s="105"/>
      <c r="BF1143" s="105"/>
      <c r="BG1143" s="105"/>
      <c r="BH1143" s="105"/>
      <c r="BI1143" s="105"/>
      <c r="BJ1143" s="105"/>
      <c r="BK1143" s="105"/>
      <c r="BL1143" s="105"/>
      <c r="BM1143" s="105"/>
      <c r="BN1143" s="105"/>
      <c r="BO1143" s="105"/>
      <c r="BP1143" s="105"/>
      <c r="BQ1143" s="105"/>
      <c r="BR1143" s="105"/>
      <c r="BS1143" s="105"/>
    </row>
    <row r="1144" spans="1:71" s="104" customFormat="1" ht="12.9" hidden="1" customHeight="1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  <c r="AW1144" s="105"/>
      <c r="AX1144" s="105"/>
      <c r="AY1144" s="105"/>
      <c r="AZ1144" s="105"/>
      <c r="BA1144" s="105"/>
      <c r="BB1144" s="105"/>
      <c r="BC1144" s="105"/>
      <c r="BD1144" s="105"/>
      <c r="BE1144" s="105"/>
      <c r="BF1144" s="105"/>
      <c r="BG1144" s="105"/>
      <c r="BH1144" s="105"/>
      <c r="BI1144" s="105"/>
      <c r="BJ1144" s="105"/>
      <c r="BK1144" s="105"/>
      <c r="BL1144" s="105"/>
      <c r="BM1144" s="105"/>
      <c r="BN1144" s="105"/>
      <c r="BO1144" s="105"/>
      <c r="BP1144" s="105"/>
      <c r="BQ1144" s="105"/>
      <c r="BR1144" s="105"/>
      <c r="BS1144" s="105"/>
    </row>
    <row r="1145" spans="1:71" s="104" customFormat="1" ht="12.9" hidden="1" customHeight="1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  <c r="AW1145" s="105"/>
      <c r="AX1145" s="105"/>
      <c r="AY1145" s="105"/>
      <c r="AZ1145" s="105"/>
      <c r="BA1145" s="105"/>
      <c r="BB1145" s="105"/>
      <c r="BC1145" s="105"/>
      <c r="BD1145" s="105"/>
      <c r="BE1145" s="105"/>
      <c r="BF1145" s="105"/>
      <c r="BG1145" s="105"/>
      <c r="BH1145" s="105"/>
      <c r="BI1145" s="105"/>
      <c r="BJ1145" s="105"/>
      <c r="BK1145" s="105"/>
      <c r="BL1145" s="105"/>
      <c r="BM1145" s="105"/>
      <c r="BN1145" s="105"/>
      <c r="BO1145" s="105"/>
      <c r="BP1145" s="105"/>
      <c r="BQ1145" s="105"/>
      <c r="BR1145" s="105"/>
      <c r="BS1145" s="105"/>
    </row>
    <row r="1146" spans="1:71" s="104" customFormat="1" ht="12.9" hidden="1" customHeight="1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  <c r="AW1146" s="105"/>
      <c r="AX1146" s="105"/>
      <c r="AY1146" s="105"/>
      <c r="AZ1146" s="105"/>
      <c r="BA1146" s="105"/>
      <c r="BB1146" s="105"/>
      <c r="BC1146" s="105"/>
      <c r="BD1146" s="105"/>
      <c r="BE1146" s="105"/>
      <c r="BF1146" s="105"/>
      <c r="BG1146" s="105"/>
      <c r="BH1146" s="105"/>
      <c r="BI1146" s="105"/>
      <c r="BJ1146" s="105"/>
      <c r="BK1146" s="105"/>
      <c r="BL1146" s="105"/>
      <c r="BM1146" s="105"/>
      <c r="BN1146" s="105"/>
      <c r="BO1146" s="105"/>
      <c r="BP1146" s="105"/>
      <c r="BQ1146" s="105"/>
      <c r="BR1146" s="105"/>
      <c r="BS1146" s="105"/>
    </row>
    <row r="1147" spans="1:71" s="104" customFormat="1" ht="12.9" hidden="1" customHeight="1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  <c r="AW1147" s="105"/>
      <c r="AX1147" s="105"/>
      <c r="AY1147" s="105"/>
      <c r="AZ1147" s="105"/>
      <c r="BA1147" s="105"/>
      <c r="BB1147" s="105"/>
      <c r="BC1147" s="105"/>
      <c r="BD1147" s="105"/>
      <c r="BE1147" s="105"/>
      <c r="BF1147" s="105"/>
      <c r="BG1147" s="105"/>
      <c r="BH1147" s="105"/>
      <c r="BI1147" s="105"/>
      <c r="BJ1147" s="105"/>
      <c r="BK1147" s="105"/>
      <c r="BL1147" s="105"/>
      <c r="BM1147" s="105"/>
      <c r="BN1147" s="105"/>
      <c r="BO1147" s="105"/>
      <c r="BP1147" s="105"/>
      <c r="BQ1147" s="105"/>
      <c r="BR1147" s="105"/>
      <c r="BS1147" s="105"/>
    </row>
    <row r="1148" spans="1:71" s="104" customFormat="1" ht="25.65" hidden="1" customHeight="1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  <c r="AW1148" s="105"/>
      <c r="AX1148" s="105"/>
      <c r="AY1148" s="105"/>
      <c r="AZ1148" s="105"/>
      <c r="BA1148" s="105"/>
      <c r="BB1148" s="105"/>
      <c r="BC1148" s="105"/>
      <c r="BD1148" s="105"/>
      <c r="BE1148" s="105"/>
      <c r="BF1148" s="105"/>
      <c r="BG1148" s="105"/>
      <c r="BH1148" s="105"/>
      <c r="BI1148" s="105"/>
      <c r="BJ1148" s="105"/>
      <c r="BK1148" s="105"/>
      <c r="BL1148" s="105"/>
      <c r="BM1148" s="105"/>
      <c r="BN1148" s="105"/>
      <c r="BO1148" s="105"/>
      <c r="BP1148" s="105"/>
      <c r="BQ1148" s="105"/>
      <c r="BR1148" s="105"/>
      <c r="BS1148" s="105"/>
    </row>
    <row r="1149" spans="1:71" s="104" customFormat="1" ht="25.65" hidden="1" customHeight="1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  <c r="AW1149" s="105"/>
      <c r="AX1149" s="105"/>
      <c r="AY1149" s="105"/>
      <c r="AZ1149" s="105"/>
      <c r="BA1149" s="105"/>
      <c r="BB1149" s="105"/>
      <c r="BC1149" s="105"/>
      <c r="BD1149" s="105"/>
      <c r="BE1149" s="105"/>
      <c r="BF1149" s="105"/>
      <c r="BG1149" s="105"/>
      <c r="BH1149" s="105"/>
      <c r="BI1149" s="105"/>
      <c r="BJ1149" s="105"/>
      <c r="BK1149" s="105"/>
      <c r="BL1149" s="105"/>
      <c r="BM1149" s="105"/>
      <c r="BN1149" s="105"/>
      <c r="BO1149" s="105"/>
      <c r="BP1149" s="105"/>
      <c r="BQ1149" s="105"/>
      <c r="BR1149" s="105"/>
      <c r="BS1149" s="105"/>
    </row>
    <row r="1150" spans="1:71" s="104" customFormat="1" ht="25.65" hidden="1" customHeight="1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  <c r="AW1150" s="105"/>
      <c r="AX1150" s="105"/>
      <c r="AY1150" s="105"/>
      <c r="AZ1150" s="105"/>
      <c r="BA1150" s="105"/>
      <c r="BB1150" s="105"/>
      <c r="BC1150" s="105"/>
      <c r="BD1150" s="105"/>
      <c r="BE1150" s="105"/>
      <c r="BF1150" s="105"/>
      <c r="BG1150" s="105"/>
      <c r="BH1150" s="105"/>
      <c r="BI1150" s="105"/>
      <c r="BJ1150" s="105"/>
      <c r="BK1150" s="105"/>
      <c r="BL1150" s="105"/>
      <c r="BM1150" s="105"/>
      <c r="BN1150" s="105"/>
      <c r="BO1150" s="105"/>
      <c r="BP1150" s="105"/>
      <c r="BQ1150" s="105"/>
      <c r="BR1150" s="105"/>
      <c r="BS1150" s="105"/>
    </row>
    <row r="1151" spans="1:71" s="104" customFormat="1" ht="25.65" hidden="1" customHeight="1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  <c r="AW1151" s="105"/>
      <c r="AX1151" s="105"/>
      <c r="AY1151" s="105"/>
      <c r="AZ1151" s="105"/>
      <c r="BA1151" s="105"/>
      <c r="BB1151" s="105"/>
      <c r="BC1151" s="105"/>
      <c r="BD1151" s="105"/>
      <c r="BE1151" s="105"/>
      <c r="BF1151" s="105"/>
      <c r="BG1151" s="105"/>
      <c r="BH1151" s="105"/>
      <c r="BI1151" s="105"/>
      <c r="BJ1151" s="105"/>
      <c r="BK1151" s="105"/>
      <c r="BL1151" s="105"/>
      <c r="BM1151" s="105"/>
      <c r="BN1151" s="105"/>
      <c r="BO1151" s="105"/>
      <c r="BP1151" s="105"/>
      <c r="BQ1151" s="105"/>
      <c r="BR1151" s="105"/>
      <c r="BS1151" s="105"/>
    </row>
    <row r="1152" spans="1:71" s="104" customFormat="1" ht="12.9" hidden="1" customHeight="1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  <c r="AW1152" s="105"/>
      <c r="AX1152" s="105"/>
      <c r="AY1152" s="105"/>
      <c r="AZ1152" s="105"/>
      <c r="BA1152" s="105"/>
      <c r="BB1152" s="105"/>
      <c r="BC1152" s="105"/>
      <c r="BD1152" s="105"/>
      <c r="BE1152" s="105"/>
      <c r="BF1152" s="105"/>
      <c r="BG1152" s="105"/>
      <c r="BH1152" s="105"/>
      <c r="BI1152" s="105"/>
      <c r="BJ1152" s="105"/>
      <c r="BK1152" s="105"/>
      <c r="BL1152" s="105"/>
      <c r="BM1152" s="105"/>
      <c r="BN1152" s="105"/>
      <c r="BO1152" s="105"/>
      <c r="BP1152" s="105"/>
      <c r="BQ1152" s="105"/>
      <c r="BR1152" s="105"/>
      <c r="BS1152" s="105"/>
    </row>
    <row r="1153" spans="1:71" s="104" customFormat="1" ht="12.9" hidden="1" customHeight="1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  <c r="AW1153" s="105"/>
      <c r="AX1153" s="105"/>
      <c r="AY1153" s="105"/>
      <c r="AZ1153" s="105"/>
      <c r="BA1153" s="105"/>
      <c r="BB1153" s="105"/>
      <c r="BC1153" s="105"/>
      <c r="BD1153" s="105"/>
      <c r="BE1153" s="105"/>
      <c r="BF1153" s="105"/>
      <c r="BG1153" s="105"/>
      <c r="BH1153" s="105"/>
      <c r="BI1153" s="105"/>
      <c r="BJ1153" s="105"/>
      <c r="BK1153" s="105"/>
      <c r="BL1153" s="105"/>
      <c r="BM1153" s="105"/>
      <c r="BN1153" s="105"/>
      <c r="BO1153" s="105"/>
      <c r="BP1153" s="105"/>
      <c r="BQ1153" s="105"/>
      <c r="BR1153" s="105"/>
      <c r="BS1153" s="105"/>
    </row>
    <row r="1154" spans="1:71" s="104" customFormat="1" ht="12.9" hidden="1" customHeight="1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  <c r="AW1154" s="105"/>
      <c r="AX1154" s="105"/>
      <c r="AY1154" s="105"/>
      <c r="AZ1154" s="105"/>
      <c r="BA1154" s="105"/>
      <c r="BB1154" s="105"/>
      <c r="BC1154" s="105"/>
      <c r="BD1154" s="105"/>
      <c r="BE1154" s="105"/>
      <c r="BF1154" s="105"/>
      <c r="BG1154" s="105"/>
      <c r="BH1154" s="105"/>
      <c r="BI1154" s="105"/>
      <c r="BJ1154" s="105"/>
      <c r="BK1154" s="105"/>
      <c r="BL1154" s="105"/>
      <c r="BM1154" s="105"/>
      <c r="BN1154" s="105"/>
      <c r="BO1154" s="105"/>
      <c r="BP1154" s="105"/>
      <c r="BQ1154" s="105"/>
      <c r="BR1154" s="105"/>
      <c r="BS1154" s="105"/>
    </row>
    <row r="1155" spans="1:71" s="104" customFormat="1" ht="12.9" hidden="1" customHeight="1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  <c r="AW1155" s="105"/>
      <c r="AX1155" s="105"/>
      <c r="AY1155" s="105"/>
      <c r="AZ1155" s="105"/>
      <c r="BA1155" s="105"/>
      <c r="BB1155" s="105"/>
      <c r="BC1155" s="105"/>
      <c r="BD1155" s="105"/>
      <c r="BE1155" s="105"/>
      <c r="BF1155" s="105"/>
      <c r="BG1155" s="105"/>
      <c r="BH1155" s="105"/>
      <c r="BI1155" s="105"/>
      <c r="BJ1155" s="105"/>
      <c r="BK1155" s="105"/>
      <c r="BL1155" s="105"/>
      <c r="BM1155" s="105"/>
      <c r="BN1155" s="105"/>
      <c r="BO1155" s="105"/>
      <c r="BP1155" s="105"/>
      <c r="BQ1155" s="105"/>
      <c r="BR1155" s="105"/>
      <c r="BS1155" s="105"/>
    </row>
    <row r="1156" spans="1:71" s="104" customFormat="1" ht="12.9" hidden="1" customHeight="1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  <c r="AW1156" s="105"/>
      <c r="AX1156" s="105"/>
      <c r="AY1156" s="105"/>
      <c r="AZ1156" s="105"/>
      <c r="BA1156" s="105"/>
      <c r="BB1156" s="105"/>
      <c r="BC1156" s="105"/>
      <c r="BD1156" s="105"/>
      <c r="BE1156" s="105"/>
      <c r="BF1156" s="105"/>
      <c r="BG1156" s="105"/>
      <c r="BH1156" s="105"/>
      <c r="BI1156" s="105"/>
      <c r="BJ1156" s="105"/>
      <c r="BK1156" s="105"/>
      <c r="BL1156" s="105"/>
      <c r="BM1156" s="105"/>
      <c r="BN1156" s="105"/>
      <c r="BO1156" s="105"/>
      <c r="BP1156" s="105"/>
      <c r="BQ1156" s="105"/>
      <c r="BR1156" s="105"/>
      <c r="BS1156" s="105"/>
    </row>
    <row r="1157" spans="1:71" s="104" customFormat="1" ht="12.9" hidden="1" customHeight="1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  <c r="AW1157" s="105"/>
      <c r="AX1157" s="105"/>
      <c r="AY1157" s="105"/>
      <c r="AZ1157" s="105"/>
      <c r="BA1157" s="105"/>
      <c r="BB1157" s="105"/>
      <c r="BC1157" s="105"/>
      <c r="BD1157" s="105"/>
      <c r="BE1157" s="105"/>
      <c r="BF1157" s="105"/>
      <c r="BG1157" s="105"/>
      <c r="BH1157" s="105"/>
      <c r="BI1157" s="105"/>
      <c r="BJ1157" s="105"/>
      <c r="BK1157" s="105"/>
      <c r="BL1157" s="105"/>
      <c r="BM1157" s="105"/>
      <c r="BN1157" s="105"/>
      <c r="BO1157" s="105"/>
      <c r="BP1157" s="105"/>
      <c r="BQ1157" s="105"/>
      <c r="BR1157" s="105"/>
      <c r="BS1157" s="105"/>
    </row>
    <row r="1158" spans="1:71" s="104" customFormat="1" ht="12.9" hidden="1" customHeight="1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  <c r="AW1158" s="105"/>
      <c r="AX1158" s="105"/>
      <c r="AY1158" s="105"/>
      <c r="AZ1158" s="105"/>
      <c r="BA1158" s="105"/>
      <c r="BB1158" s="105"/>
      <c r="BC1158" s="105"/>
      <c r="BD1158" s="105"/>
      <c r="BE1158" s="105"/>
      <c r="BF1158" s="105"/>
      <c r="BG1158" s="105"/>
      <c r="BH1158" s="105"/>
      <c r="BI1158" s="105"/>
      <c r="BJ1158" s="105"/>
      <c r="BK1158" s="105"/>
      <c r="BL1158" s="105"/>
      <c r="BM1158" s="105"/>
      <c r="BN1158" s="105"/>
      <c r="BO1158" s="105"/>
      <c r="BP1158" s="105"/>
      <c r="BQ1158" s="105"/>
      <c r="BR1158" s="105"/>
      <c r="BS1158" s="105"/>
    </row>
    <row r="1159" spans="1:71" s="104" customFormat="1" ht="12.9" hidden="1" customHeight="1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  <c r="AW1159" s="105"/>
      <c r="AX1159" s="105"/>
      <c r="AY1159" s="105"/>
      <c r="AZ1159" s="105"/>
      <c r="BA1159" s="105"/>
      <c r="BB1159" s="105"/>
      <c r="BC1159" s="105"/>
      <c r="BD1159" s="105"/>
      <c r="BE1159" s="105"/>
      <c r="BF1159" s="105"/>
      <c r="BG1159" s="105"/>
      <c r="BH1159" s="105"/>
      <c r="BI1159" s="105"/>
      <c r="BJ1159" s="105"/>
      <c r="BK1159" s="105"/>
      <c r="BL1159" s="105"/>
      <c r="BM1159" s="105"/>
      <c r="BN1159" s="105"/>
      <c r="BO1159" s="105"/>
      <c r="BP1159" s="105"/>
      <c r="BQ1159" s="105"/>
      <c r="BR1159" s="105"/>
      <c r="BS1159" s="105"/>
    </row>
    <row r="1160" spans="1:71" s="104" customFormat="1" ht="12.9" hidden="1" customHeight="1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  <c r="AW1160" s="105"/>
      <c r="AX1160" s="105"/>
      <c r="AY1160" s="105"/>
      <c r="AZ1160" s="105"/>
      <c r="BA1160" s="105"/>
      <c r="BB1160" s="105"/>
      <c r="BC1160" s="105"/>
      <c r="BD1160" s="105"/>
      <c r="BE1160" s="105"/>
      <c r="BF1160" s="105"/>
      <c r="BG1160" s="105"/>
      <c r="BH1160" s="105"/>
      <c r="BI1160" s="105"/>
      <c r="BJ1160" s="105"/>
      <c r="BK1160" s="105"/>
      <c r="BL1160" s="105"/>
      <c r="BM1160" s="105"/>
      <c r="BN1160" s="105"/>
      <c r="BO1160" s="105"/>
      <c r="BP1160" s="105"/>
      <c r="BQ1160" s="105"/>
      <c r="BR1160" s="105"/>
      <c r="BS1160" s="105"/>
    </row>
    <row r="1161" spans="1:71" s="104" customFormat="1" ht="12.9" hidden="1" customHeight="1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  <c r="AW1161" s="105"/>
      <c r="AX1161" s="105"/>
      <c r="AY1161" s="105"/>
      <c r="AZ1161" s="105"/>
      <c r="BA1161" s="105"/>
      <c r="BB1161" s="105"/>
      <c r="BC1161" s="105"/>
      <c r="BD1161" s="105"/>
      <c r="BE1161" s="105"/>
      <c r="BF1161" s="105"/>
      <c r="BG1161" s="105"/>
      <c r="BH1161" s="105"/>
      <c r="BI1161" s="105"/>
      <c r="BJ1161" s="105"/>
      <c r="BK1161" s="105"/>
      <c r="BL1161" s="105"/>
      <c r="BM1161" s="105"/>
      <c r="BN1161" s="105"/>
      <c r="BO1161" s="105"/>
      <c r="BP1161" s="105"/>
      <c r="BQ1161" s="105"/>
      <c r="BR1161" s="105"/>
      <c r="BS1161" s="105"/>
    </row>
    <row r="1162" spans="1:71" s="104" customFormat="1" ht="12.9" hidden="1" customHeight="1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  <c r="AW1162" s="105"/>
      <c r="AX1162" s="105"/>
      <c r="AY1162" s="105"/>
      <c r="AZ1162" s="105"/>
      <c r="BA1162" s="105"/>
      <c r="BB1162" s="105"/>
      <c r="BC1162" s="105"/>
      <c r="BD1162" s="105"/>
      <c r="BE1162" s="105"/>
      <c r="BF1162" s="105"/>
      <c r="BG1162" s="105"/>
      <c r="BH1162" s="105"/>
      <c r="BI1162" s="105"/>
      <c r="BJ1162" s="105"/>
      <c r="BK1162" s="105"/>
      <c r="BL1162" s="105"/>
      <c r="BM1162" s="105"/>
      <c r="BN1162" s="105"/>
      <c r="BO1162" s="105"/>
      <c r="BP1162" s="105"/>
      <c r="BQ1162" s="105"/>
      <c r="BR1162" s="105"/>
      <c r="BS1162" s="105"/>
    </row>
    <row r="1163" spans="1:71" s="104" customFormat="1" ht="12.9" hidden="1" customHeight="1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  <c r="AW1163" s="105"/>
      <c r="AX1163" s="105"/>
      <c r="AY1163" s="105"/>
      <c r="AZ1163" s="105"/>
      <c r="BA1163" s="105"/>
      <c r="BB1163" s="105"/>
      <c r="BC1163" s="105"/>
      <c r="BD1163" s="105"/>
      <c r="BE1163" s="105"/>
      <c r="BF1163" s="105"/>
      <c r="BG1163" s="105"/>
      <c r="BH1163" s="105"/>
      <c r="BI1163" s="105"/>
      <c r="BJ1163" s="105"/>
      <c r="BK1163" s="105"/>
      <c r="BL1163" s="105"/>
      <c r="BM1163" s="105"/>
      <c r="BN1163" s="105"/>
      <c r="BO1163" s="105"/>
      <c r="BP1163" s="105"/>
      <c r="BQ1163" s="105"/>
      <c r="BR1163" s="105"/>
      <c r="BS1163" s="105"/>
    </row>
    <row r="1164" spans="1:71" s="104" customFormat="1" ht="12.9" hidden="1" customHeight="1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  <c r="AW1164" s="105"/>
      <c r="AX1164" s="105"/>
      <c r="AY1164" s="105"/>
      <c r="AZ1164" s="105"/>
      <c r="BA1164" s="105"/>
      <c r="BB1164" s="105"/>
      <c r="BC1164" s="105"/>
      <c r="BD1164" s="105"/>
      <c r="BE1164" s="105"/>
      <c r="BF1164" s="105"/>
      <c r="BG1164" s="105"/>
      <c r="BH1164" s="105"/>
      <c r="BI1164" s="105"/>
      <c r="BJ1164" s="105"/>
      <c r="BK1164" s="105"/>
      <c r="BL1164" s="105"/>
      <c r="BM1164" s="105"/>
      <c r="BN1164" s="105"/>
      <c r="BO1164" s="105"/>
      <c r="BP1164" s="105"/>
      <c r="BQ1164" s="105"/>
      <c r="BR1164" s="105"/>
      <c r="BS1164" s="105"/>
    </row>
    <row r="1165" spans="1:71" s="104" customFormat="1" ht="12.9" hidden="1" customHeight="1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  <c r="AW1165" s="105"/>
      <c r="AX1165" s="105"/>
      <c r="AY1165" s="105"/>
      <c r="AZ1165" s="105"/>
      <c r="BA1165" s="105"/>
      <c r="BB1165" s="105"/>
      <c r="BC1165" s="105"/>
      <c r="BD1165" s="105"/>
      <c r="BE1165" s="105"/>
      <c r="BF1165" s="105"/>
      <c r="BG1165" s="105"/>
      <c r="BH1165" s="105"/>
      <c r="BI1165" s="105"/>
      <c r="BJ1165" s="105"/>
      <c r="BK1165" s="105"/>
      <c r="BL1165" s="105"/>
      <c r="BM1165" s="105"/>
      <c r="BN1165" s="105"/>
      <c r="BO1165" s="105"/>
      <c r="BP1165" s="105"/>
      <c r="BQ1165" s="105"/>
      <c r="BR1165" s="105"/>
      <c r="BS1165" s="105"/>
    </row>
    <row r="1166" spans="1:71" s="104" customFormat="1" ht="12.9" hidden="1" customHeight="1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  <c r="AW1166" s="105"/>
      <c r="AX1166" s="105"/>
      <c r="AY1166" s="105"/>
      <c r="AZ1166" s="105"/>
      <c r="BA1166" s="105"/>
      <c r="BB1166" s="105"/>
      <c r="BC1166" s="105"/>
      <c r="BD1166" s="105"/>
      <c r="BE1166" s="105"/>
      <c r="BF1166" s="105"/>
      <c r="BG1166" s="105"/>
      <c r="BH1166" s="105"/>
      <c r="BI1166" s="105"/>
      <c r="BJ1166" s="105"/>
      <c r="BK1166" s="105"/>
      <c r="BL1166" s="105"/>
      <c r="BM1166" s="105"/>
      <c r="BN1166" s="105"/>
      <c r="BO1166" s="105"/>
      <c r="BP1166" s="105"/>
      <c r="BQ1166" s="105"/>
      <c r="BR1166" s="105"/>
      <c r="BS1166" s="105"/>
    </row>
    <row r="1167" spans="1:71" s="104" customFormat="1" ht="12.9" hidden="1" customHeight="1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  <c r="AW1167" s="105"/>
      <c r="AX1167" s="105"/>
      <c r="AY1167" s="105"/>
      <c r="AZ1167" s="105"/>
      <c r="BA1167" s="105"/>
      <c r="BB1167" s="105"/>
      <c r="BC1167" s="105"/>
      <c r="BD1167" s="105"/>
      <c r="BE1167" s="105"/>
      <c r="BF1167" s="105"/>
      <c r="BG1167" s="105"/>
      <c r="BH1167" s="105"/>
      <c r="BI1167" s="105"/>
      <c r="BJ1167" s="105"/>
      <c r="BK1167" s="105"/>
      <c r="BL1167" s="105"/>
      <c r="BM1167" s="105"/>
      <c r="BN1167" s="105"/>
      <c r="BO1167" s="105"/>
      <c r="BP1167" s="105"/>
      <c r="BQ1167" s="105"/>
      <c r="BR1167" s="105"/>
      <c r="BS1167" s="105"/>
    </row>
    <row r="1168" spans="1:71" s="104" customFormat="1" ht="12.9" hidden="1" customHeight="1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  <c r="AW1168" s="105"/>
      <c r="AX1168" s="105"/>
      <c r="AY1168" s="105"/>
      <c r="AZ1168" s="105"/>
      <c r="BA1168" s="105"/>
      <c r="BB1168" s="105"/>
      <c r="BC1168" s="105"/>
      <c r="BD1168" s="105"/>
      <c r="BE1168" s="105"/>
      <c r="BF1168" s="105"/>
      <c r="BG1168" s="105"/>
      <c r="BH1168" s="105"/>
      <c r="BI1168" s="105"/>
      <c r="BJ1168" s="105"/>
      <c r="BK1168" s="105"/>
      <c r="BL1168" s="105"/>
      <c r="BM1168" s="105"/>
      <c r="BN1168" s="105"/>
      <c r="BO1168" s="105"/>
      <c r="BP1168" s="105"/>
      <c r="BQ1168" s="105"/>
      <c r="BR1168" s="105"/>
      <c r="BS1168" s="105"/>
    </row>
    <row r="1169" spans="1:71" s="104" customFormat="1" ht="12.9" hidden="1" customHeight="1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  <c r="AW1169" s="105"/>
      <c r="AX1169" s="105"/>
      <c r="AY1169" s="105"/>
      <c r="AZ1169" s="105"/>
      <c r="BA1169" s="105"/>
      <c r="BB1169" s="105"/>
      <c r="BC1169" s="105"/>
      <c r="BD1169" s="105"/>
      <c r="BE1169" s="105"/>
      <c r="BF1169" s="105"/>
      <c r="BG1169" s="105"/>
      <c r="BH1169" s="105"/>
      <c r="BI1169" s="105"/>
      <c r="BJ1169" s="105"/>
      <c r="BK1169" s="105"/>
      <c r="BL1169" s="105"/>
      <c r="BM1169" s="105"/>
      <c r="BN1169" s="105"/>
      <c r="BO1169" s="105"/>
      <c r="BP1169" s="105"/>
      <c r="BQ1169" s="105"/>
      <c r="BR1169" s="105"/>
      <c r="BS1169" s="105"/>
    </row>
    <row r="1170" spans="1:71" s="104" customFormat="1" ht="25.65" hidden="1" customHeight="1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  <c r="AW1170" s="105"/>
      <c r="AX1170" s="105"/>
      <c r="AY1170" s="105"/>
      <c r="AZ1170" s="105"/>
      <c r="BA1170" s="105"/>
      <c r="BB1170" s="105"/>
      <c r="BC1170" s="105"/>
      <c r="BD1170" s="105"/>
      <c r="BE1170" s="105"/>
      <c r="BF1170" s="105"/>
      <c r="BG1170" s="105"/>
      <c r="BH1170" s="105"/>
      <c r="BI1170" s="105"/>
      <c r="BJ1170" s="105"/>
      <c r="BK1170" s="105"/>
      <c r="BL1170" s="105"/>
      <c r="BM1170" s="105"/>
      <c r="BN1170" s="105"/>
      <c r="BO1170" s="105"/>
      <c r="BP1170" s="105"/>
      <c r="BQ1170" s="105"/>
      <c r="BR1170" s="105"/>
      <c r="BS1170" s="105"/>
    </row>
    <row r="1171" spans="1:71" s="104" customFormat="1" ht="25.65" hidden="1" customHeight="1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  <c r="AW1171" s="105"/>
      <c r="AX1171" s="105"/>
      <c r="AY1171" s="105"/>
      <c r="AZ1171" s="105"/>
      <c r="BA1171" s="105"/>
      <c r="BB1171" s="105"/>
      <c r="BC1171" s="105"/>
      <c r="BD1171" s="105"/>
      <c r="BE1171" s="105"/>
      <c r="BF1171" s="105"/>
      <c r="BG1171" s="105"/>
      <c r="BH1171" s="105"/>
      <c r="BI1171" s="105"/>
      <c r="BJ1171" s="105"/>
      <c r="BK1171" s="105"/>
      <c r="BL1171" s="105"/>
      <c r="BM1171" s="105"/>
      <c r="BN1171" s="105"/>
      <c r="BO1171" s="105"/>
      <c r="BP1171" s="105"/>
      <c r="BQ1171" s="105"/>
      <c r="BR1171" s="105"/>
      <c r="BS1171" s="105"/>
    </row>
    <row r="1172" spans="1:71" s="104" customFormat="1" ht="45.45" hidden="1" customHeight="1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  <c r="AW1172" s="105"/>
      <c r="AX1172" s="105"/>
      <c r="AY1172" s="105"/>
      <c r="AZ1172" s="105"/>
      <c r="BA1172" s="105"/>
      <c r="BB1172" s="105"/>
      <c r="BC1172" s="105"/>
      <c r="BD1172" s="105"/>
      <c r="BE1172" s="105"/>
      <c r="BF1172" s="105"/>
      <c r="BG1172" s="105"/>
      <c r="BH1172" s="105"/>
      <c r="BI1172" s="105"/>
      <c r="BJ1172" s="105"/>
      <c r="BK1172" s="105"/>
      <c r="BL1172" s="105"/>
      <c r="BM1172" s="105"/>
      <c r="BN1172" s="105"/>
      <c r="BO1172" s="105"/>
      <c r="BP1172" s="105"/>
      <c r="BQ1172" s="105"/>
      <c r="BR1172" s="105"/>
      <c r="BS1172" s="105"/>
    </row>
    <row r="1173" spans="1:71" s="104" customFormat="1" ht="45.45" hidden="1" customHeight="1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  <c r="AW1173" s="105"/>
      <c r="AX1173" s="105"/>
      <c r="AY1173" s="105"/>
      <c r="AZ1173" s="105"/>
      <c r="BA1173" s="105"/>
      <c r="BB1173" s="105"/>
      <c r="BC1173" s="105"/>
      <c r="BD1173" s="105"/>
      <c r="BE1173" s="105"/>
      <c r="BF1173" s="105"/>
      <c r="BG1173" s="105"/>
      <c r="BH1173" s="105"/>
      <c r="BI1173" s="105"/>
      <c r="BJ1173" s="105"/>
      <c r="BK1173" s="105"/>
      <c r="BL1173" s="105"/>
      <c r="BM1173" s="105"/>
      <c r="BN1173" s="105"/>
      <c r="BO1173" s="105"/>
      <c r="BP1173" s="105"/>
      <c r="BQ1173" s="105"/>
      <c r="BR1173" s="105"/>
      <c r="BS1173" s="105"/>
    </row>
    <row r="1174" spans="1:71" s="104" customFormat="1" ht="45.45" hidden="1" customHeight="1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  <c r="AW1174" s="105"/>
      <c r="AX1174" s="105"/>
      <c r="AY1174" s="105"/>
      <c r="AZ1174" s="105"/>
      <c r="BA1174" s="105"/>
      <c r="BB1174" s="105"/>
      <c r="BC1174" s="105"/>
      <c r="BD1174" s="105"/>
      <c r="BE1174" s="105"/>
      <c r="BF1174" s="105"/>
      <c r="BG1174" s="105"/>
      <c r="BH1174" s="105"/>
      <c r="BI1174" s="105"/>
      <c r="BJ1174" s="105"/>
      <c r="BK1174" s="105"/>
      <c r="BL1174" s="105"/>
      <c r="BM1174" s="105"/>
      <c r="BN1174" s="105"/>
      <c r="BO1174" s="105"/>
      <c r="BP1174" s="105"/>
      <c r="BQ1174" s="105"/>
      <c r="BR1174" s="105"/>
      <c r="BS1174" s="105"/>
    </row>
    <row r="1175" spans="1:71" s="104" customFormat="1" ht="12.9" hidden="1" customHeight="1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  <c r="AW1175" s="105"/>
      <c r="AX1175" s="105"/>
      <c r="AY1175" s="105"/>
      <c r="AZ1175" s="105"/>
      <c r="BA1175" s="105"/>
      <c r="BB1175" s="105"/>
      <c r="BC1175" s="105"/>
      <c r="BD1175" s="105"/>
      <c r="BE1175" s="105"/>
      <c r="BF1175" s="105"/>
      <c r="BG1175" s="105"/>
      <c r="BH1175" s="105"/>
      <c r="BI1175" s="105"/>
      <c r="BJ1175" s="105"/>
      <c r="BK1175" s="105"/>
      <c r="BL1175" s="105"/>
      <c r="BM1175" s="105"/>
      <c r="BN1175" s="105"/>
      <c r="BO1175" s="105"/>
      <c r="BP1175" s="105"/>
      <c r="BQ1175" s="105"/>
      <c r="BR1175" s="105"/>
      <c r="BS1175" s="105"/>
    </row>
    <row r="1176" spans="1:71" s="104" customFormat="1" ht="12.9" hidden="1" customHeight="1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  <c r="AW1176" s="105"/>
      <c r="AX1176" s="105"/>
      <c r="AY1176" s="105"/>
      <c r="AZ1176" s="105"/>
      <c r="BA1176" s="105"/>
      <c r="BB1176" s="105"/>
      <c r="BC1176" s="105"/>
      <c r="BD1176" s="105"/>
      <c r="BE1176" s="105"/>
      <c r="BF1176" s="105"/>
      <c r="BG1176" s="105"/>
      <c r="BH1176" s="105"/>
      <c r="BI1176" s="105"/>
      <c r="BJ1176" s="105"/>
      <c r="BK1176" s="105"/>
      <c r="BL1176" s="105"/>
      <c r="BM1176" s="105"/>
      <c r="BN1176" s="105"/>
      <c r="BO1176" s="105"/>
      <c r="BP1176" s="105"/>
      <c r="BQ1176" s="105"/>
      <c r="BR1176" s="105"/>
      <c r="BS1176" s="105"/>
    </row>
    <row r="1177" spans="1:71" s="104" customFormat="1" ht="12.9" hidden="1" customHeight="1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  <c r="AW1177" s="105"/>
      <c r="AX1177" s="105"/>
      <c r="AY1177" s="105"/>
      <c r="AZ1177" s="105"/>
      <c r="BA1177" s="105"/>
      <c r="BB1177" s="105"/>
      <c r="BC1177" s="105"/>
      <c r="BD1177" s="105"/>
      <c r="BE1177" s="105"/>
      <c r="BF1177" s="105"/>
      <c r="BG1177" s="105"/>
      <c r="BH1177" s="105"/>
      <c r="BI1177" s="105"/>
      <c r="BJ1177" s="105"/>
      <c r="BK1177" s="105"/>
      <c r="BL1177" s="105"/>
      <c r="BM1177" s="105"/>
      <c r="BN1177" s="105"/>
      <c r="BO1177" s="105"/>
      <c r="BP1177" s="105"/>
      <c r="BQ1177" s="105"/>
      <c r="BR1177" s="105"/>
      <c r="BS1177" s="105"/>
    </row>
    <row r="1178" spans="1:71" s="104" customFormat="1" ht="12.9" hidden="1" customHeight="1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  <c r="AW1178" s="105"/>
      <c r="AX1178" s="105"/>
      <c r="AY1178" s="105"/>
      <c r="AZ1178" s="105"/>
      <c r="BA1178" s="105"/>
      <c r="BB1178" s="105"/>
      <c r="BC1178" s="105"/>
      <c r="BD1178" s="105"/>
      <c r="BE1178" s="105"/>
      <c r="BF1178" s="105"/>
      <c r="BG1178" s="105"/>
      <c r="BH1178" s="105"/>
      <c r="BI1178" s="105"/>
      <c r="BJ1178" s="105"/>
      <c r="BK1178" s="105"/>
      <c r="BL1178" s="105"/>
      <c r="BM1178" s="105"/>
      <c r="BN1178" s="105"/>
      <c r="BO1178" s="105"/>
      <c r="BP1178" s="105"/>
      <c r="BQ1178" s="105"/>
      <c r="BR1178" s="105"/>
      <c r="BS1178" s="105"/>
    </row>
    <row r="1179" spans="1:71" s="104" customFormat="1" ht="12.9" hidden="1" customHeight="1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  <c r="AW1179" s="105"/>
      <c r="AX1179" s="105"/>
      <c r="AY1179" s="105"/>
      <c r="AZ1179" s="105"/>
      <c r="BA1179" s="105"/>
      <c r="BB1179" s="105"/>
      <c r="BC1179" s="105"/>
      <c r="BD1179" s="105"/>
      <c r="BE1179" s="105"/>
      <c r="BF1179" s="105"/>
      <c r="BG1179" s="105"/>
      <c r="BH1179" s="105"/>
      <c r="BI1179" s="105"/>
      <c r="BJ1179" s="105"/>
      <c r="BK1179" s="105"/>
      <c r="BL1179" s="105"/>
      <c r="BM1179" s="105"/>
      <c r="BN1179" s="105"/>
      <c r="BO1179" s="105"/>
      <c r="BP1179" s="105"/>
      <c r="BQ1179" s="105"/>
      <c r="BR1179" s="105"/>
      <c r="BS1179" s="105"/>
    </row>
    <row r="1180" spans="1:71" s="104" customFormat="1" ht="12.9" hidden="1" customHeight="1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  <c r="AW1180" s="105"/>
      <c r="AX1180" s="105"/>
      <c r="AY1180" s="105"/>
      <c r="AZ1180" s="105"/>
      <c r="BA1180" s="105"/>
      <c r="BB1180" s="105"/>
      <c r="BC1180" s="105"/>
      <c r="BD1180" s="105"/>
      <c r="BE1180" s="105"/>
      <c r="BF1180" s="105"/>
      <c r="BG1180" s="105"/>
      <c r="BH1180" s="105"/>
      <c r="BI1180" s="105"/>
      <c r="BJ1180" s="105"/>
      <c r="BK1180" s="105"/>
      <c r="BL1180" s="105"/>
      <c r="BM1180" s="105"/>
      <c r="BN1180" s="105"/>
      <c r="BO1180" s="105"/>
      <c r="BP1180" s="105"/>
      <c r="BQ1180" s="105"/>
      <c r="BR1180" s="105"/>
      <c r="BS1180" s="105"/>
    </row>
    <row r="1181" spans="1:71" s="104" customFormat="1" ht="33.9" hidden="1" customHeight="1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  <c r="AW1181" s="105"/>
      <c r="AX1181" s="105"/>
      <c r="AY1181" s="105"/>
      <c r="AZ1181" s="105"/>
      <c r="BA1181" s="105"/>
      <c r="BB1181" s="105"/>
      <c r="BC1181" s="105"/>
      <c r="BD1181" s="105"/>
      <c r="BE1181" s="105"/>
      <c r="BF1181" s="105"/>
      <c r="BG1181" s="105"/>
      <c r="BH1181" s="105"/>
      <c r="BI1181" s="105"/>
      <c r="BJ1181" s="105"/>
      <c r="BK1181" s="105"/>
      <c r="BL1181" s="105"/>
      <c r="BM1181" s="105"/>
      <c r="BN1181" s="105"/>
      <c r="BO1181" s="105"/>
      <c r="BP1181" s="105"/>
      <c r="BQ1181" s="105"/>
      <c r="BR1181" s="105"/>
      <c r="BS1181" s="105"/>
    </row>
    <row r="1182" spans="1:71" s="104" customFormat="1" ht="12.9" hidden="1" customHeight="1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  <c r="AW1182" s="105"/>
      <c r="AX1182" s="105"/>
      <c r="AY1182" s="105"/>
      <c r="AZ1182" s="105"/>
      <c r="BA1182" s="105"/>
      <c r="BB1182" s="105"/>
      <c r="BC1182" s="105"/>
      <c r="BD1182" s="105"/>
      <c r="BE1182" s="105"/>
      <c r="BF1182" s="105"/>
      <c r="BG1182" s="105"/>
      <c r="BH1182" s="105"/>
      <c r="BI1182" s="105"/>
      <c r="BJ1182" s="105"/>
      <c r="BK1182" s="105"/>
      <c r="BL1182" s="105"/>
      <c r="BM1182" s="105"/>
      <c r="BN1182" s="105"/>
      <c r="BO1182" s="105"/>
      <c r="BP1182" s="105"/>
      <c r="BQ1182" s="105"/>
      <c r="BR1182" s="105"/>
      <c r="BS1182" s="105"/>
    </row>
    <row r="1183" spans="1:71" s="104" customFormat="1" ht="12.9" hidden="1" customHeight="1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  <c r="AW1183" s="105"/>
      <c r="AX1183" s="105"/>
      <c r="AY1183" s="105"/>
      <c r="AZ1183" s="105"/>
      <c r="BA1183" s="105"/>
      <c r="BB1183" s="105"/>
      <c r="BC1183" s="105"/>
      <c r="BD1183" s="105"/>
      <c r="BE1183" s="105"/>
      <c r="BF1183" s="105"/>
      <c r="BG1183" s="105"/>
      <c r="BH1183" s="105"/>
      <c r="BI1183" s="105"/>
      <c r="BJ1183" s="105"/>
      <c r="BK1183" s="105"/>
      <c r="BL1183" s="105"/>
      <c r="BM1183" s="105"/>
      <c r="BN1183" s="105"/>
      <c r="BO1183" s="105"/>
      <c r="BP1183" s="105"/>
      <c r="BQ1183" s="105"/>
      <c r="BR1183" s="105"/>
      <c r="BS1183" s="105"/>
    </row>
    <row r="1184" spans="1:71" s="104" customFormat="1" ht="12.9" hidden="1" customHeight="1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  <c r="AW1184" s="105"/>
      <c r="AX1184" s="105"/>
      <c r="AY1184" s="105"/>
      <c r="AZ1184" s="105"/>
      <c r="BA1184" s="105"/>
      <c r="BB1184" s="105"/>
      <c r="BC1184" s="105"/>
      <c r="BD1184" s="105"/>
      <c r="BE1184" s="105"/>
      <c r="BF1184" s="105"/>
      <c r="BG1184" s="105"/>
      <c r="BH1184" s="105"/>
      <c r="BI1184" s="105"/>
      <c r="BJ1184" s="105"/>
      <c r="BK1184" s="105"/>
      <c r="BL1184" s="105"/>
      <c r="BM1184" s="105"/>
      <c r="BN1184" s="105"/>
      <c r="BO1184" s="105"/>
      <c r="BP1184" s="105"/>
      <c r="BQ1184" s="105"/>
      <c r="BR1184" s="105"/>
      <c r="BS1184" s="105"/>
    </row>
    <row r="1185" spans="1:71" s="104" customFormat="1" ht="12.9" hidden="1" customHeight="1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  <c r="AW1185" s="105"/>
      <c r="AX1185" s="105"/>
      <c r="AY1185" s="105"/>
      <c r="AZ1185" s="105"/>
      <c r="BA1185" s="105"/>
      <c r="BB1185" s="105"/>
      <c r="BC1185" s="105"/>
      <c r="BD1185" s="105"/>
      <c r="BE1185" s="105"/>
      <c r="BF1185" s="105"/>
      <c r="BG1185" s="105"/>
      <c r="BH1185" s="105"/>
      <c r="BI1185" s="105"/>
      <c r="BJ1185" s="105"/>
      <c r="BK1185" s="105"/>
      <c r="BL1185" s="105"/>
      <c r="BM1185" s="105"/>
      <c r="BN1185" s="105"/>
      <c r="BO1185" s="105"/>
      <c r="BP1185" s="105"/>
      <c r="BQ1185" s="105"/>
      <c r="BR1185" s="105"/>
      <c r="BS1185" s="105"/>
    </row>
    <row r="1186" spans="1:71" s="104" customFormat="1" ht="12.9" hidden="1" customHeight="1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  <c r="AW1186" s="105"/>
      <c r="AX1186" s="105"/>
      <c r="AY1186" s="105"/>
      <c r="AZ1186" s="105"/>
      <c r="BA1186" s="105"/>
      <c r="BB1186" s="105"/>
      <c r="BC1186" s="105"/>
      <c r="BD1186" s="105"/>
      <c r="BE1186" s="105"/>
      <c r="BF1186" s="105"/>
      <c r="BG1186" s="105"/>
      <c r="BH1186" s="105"/>
      <c r="BI1186" s="105"/>
      <c r="BJ1186" s="105"/>
      <c r="BK1186" s="105"/>
      <c r="BL1186" s="105"/>
      <c r="BM1186" s="105"/>
      <c r="BN1186" s="105"/>
      <c r="BO1186" s="105"/>
      <c r="BP1186" s="105"/>
      <c r="BQ1186" s="105"/>
      <c r="BR1186" s="105"/>
      <c r="BS1186" s="105"/>
    </row>
    <row r="1187" spans="1:71" s="104" customFormat="1" ht="12.9" hidden="1" customHeight="1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  <c r="AW1187" s="105"/>
      <c r="AX1187" s="105"/>
      <c r="AY1187" s="105"/>
      <c r="AZ1187" s="105"/>
      <c r="BA1187" s="105"/>
      <c r="BB1187" s="105"/>
      <c r="BC1187" s="105"/>
      <c r="BD1187" s="105"/>
      <c r="BE1187" s="105"/>
      <c r="BF1187" s="105"/>
      <c r="BG1187" s="105"/>
      <c r="BH1187" s="105"/>
      <c r="BI1187" s="105"/>
      <c r="BJ1187" s="105"/>
      <c r="BK1187" s="105"/>
      <c r="BL1187" s="105"/>
      <c r="BM1187" s="105"/>
      <c r="BN1187" s="105"/>
      <c r="BO1187" s="105"/>
      <c r="BP1187" s="105"/>
      <c r="BQ1187" s="105"/>
      <c r="BR1187" s="105"/>
      <c r="BS1187" s="105"/>
    </row>
    <row r="1188" spans="1:71" s="104" customFormat="1" ht="12.9" hidden="1" customHeight="1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  <c r="AW1188" s="105"/>
      <c r="AX1188" s="105"/>
      <c r="AY1188" s="105"/>
      <c r="AZ1188" s="105"/>
      <c r="BA1188" s="105"/>
      <c r="BB1188" s="105"/>
      <c r="BC1188" s="105"/>
      <c r="BD1188" s="105"/>
      <c r="BE1188" s="105"/>
      <c r="BF1188" s="105"/>
      <c r="BG1188" s="105"/>
      <c r="BH1188" s="105"/>
      <c r="BI1188" s="105"/>
      <c r="BJ1188" s="105"/>
      <c r="BK1188" s="105"/>
      <c r="BL1188" s="105"/>
      <c r="BM1188" s="105"/>
      <c r="BN1188" s="105"/>
      <c r="BO1188" s="105"/>
      <c r="BP1188" s="105"/>
      <c r="BQ1188" s="105"/>
      <c r="BR1188" s="105"/>
      <c r="BS1188" s="105"/>
    </row>
    <row r="1189" spans="1:71" s="104" customFormat="1" ht="12.9" hidden="1" customHeight="1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  <c r="AW1189" s="105"/>
      <c r="AX1189" s="105"/>
      <c r="AY1189" s="105"/>
      <c r="AZ1189" s="105"/>
      <c r="BA1189" s="105"/>
      <c r="BB1189" s="105"/>
      <c r="BC1189" s="105"/>
      <c r="BD1189" s="105"/>
      <c r="BE1189" s="105"/>
      <c r="BF1189" s="105"/>
      <c r="BG1189" s="105"/>
      <c r="BH1189" s="105"/>
      <c r="BI1189" s="105"/>
      <c r="BJ1189" s="105"/>
      <c r="BK1189" s="105"/>
      <c r="BL1189" s="105"/>
      <c r="BM1189" s="105"/>
      <c r="BN1189" s="105"/>
      <c r="BO1189" s="105"/>
      <c r="BP1189" s="105"/>
      <c r="BQ1189" s="105"/>
      <c r="BR1189" s="105"/>
      <c r="BS1189" s="105"/>
    </row>
    <row r="1190" spans="1:71" s="104" customFormat="1" ht="12.9" hidden="1" customHeight="1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  <c r="AW1190" s="105"/>
      <c r="AX1190" s="105"/>
      <c r="AY1190" s="105"/>
      <c r="AZ1190" s="105"/>
      <c r="BA1190" s="105"/>
      <c r="BB1190" s="105"/>
      <c r="BC1190" s="105"/>
      <c r="BD1190" s="105"/>
      <c r="BE1190" s="105"/>
      <c r="BF1190" s="105"/>
      <c r="BG1190" s="105"/>
      <c r="BH1190" s="105"/>
      <c r="BI1190" s="105"/>
      <c r="BJ1190" s="105"/>
      <c r="BK1190" s="105"/>
      <c r="BL1190" s="105"/>
      <c r="BM1190" s="105"/>
      <c r="BN1190" s="105"/>
      <c r="BO1190" s="105"/>
      <c r="BP1190" s="105"/>
      <c r="BQ1190" s="105"/>
      <c r="BR1190" s="105"/>
      <c r="BS1190" s="105"/>
    </row>
    <row r="1191" spans="1:71" s="104" customFormat="1" ht="12.9" hidden="1" customHeight="1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  <c r="AW1191" s="105"/>
      <c r="AX1191" s="105"/>
      <c r="AY1191" s="105"/>
      <c r="AZ1191" s="105"/>
      <c r="BA1191" s="105"/>
      <c r="BB1191" s="105"/>
      <c r="BC1191" s="105"/>
      <c r="BD1191" s="105"/>
      <c r="BE1191" s="105"/>
      <c r="BF1191" s="105"/>
      <c r="BG1191" s="105"/>
      <c r="BH1191" s="105"/>
      <c r="BI1191" s="105"/>
      <c r="BJ1191" s="105"/>
      <c r="BK1191" s="105"/>
      <c r="BL1191" s="105"/>
      <c r="BM1191" s="105"/>
      <c r="BN1191" s="105"/>
      <c r="BO1191" s="105"/>
      <c r="BP1191" s="105"/>
      <c r="BQ1191" s="105"/>
      <c r="BR1191" s="105"/>
      <c r="BS1191" s="105"/>
    </row>
    <row r="1192" spans="1:71" s="104" customFormat="1" ht="12.9" hidden="1" customHeight="1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  <c r="AW1192" s="105"/>
      <c r="AX1192" s="105"/>
      <c r="AY1192" s="105"/>
      <c r="AZ1192" s="105"/>
      <c r="BA1192" s="105"/>
      <c r="BB1192" s="105"/>
      <c r="BC1192" s="105"/>
      <c r="BD1192" s="105"/>
      <c r="BE1192" s="105"/>
      <c r="BF1192" s="105"/>
      <c r="BG1192" s="105"/>
      <c r="BH1192" s="105"/>
      <c r="BI1192" s="105"/>
      <c r="BJ1192" s="105"/>
      <c r="BK1192" s="105"/>
      <c r="BL1192" s="105"/>
      <c r="BM1192" s="105"/>
      <c r="BN1192" s="105"/>
      <c r="BO1192" s="105"/>
      <c r="BP1192" s="105"/>
      <c r="BQ1192" s="105"/>
      <c r="BR1192" s="105"/>
      <c r="BS1192" s="105"/>
    </row>
    <row r="1193" spans="1:71" s="104" customFormat="1" ht="12.9" hidden="1" customHeight="1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  <c r="AW1193" s="105"/>
      <c r="AX1193" s="105"/>
      <c r="AY1193" s="105"/>
      <c r="AZ1193" s="105"/>
      <c r="BA1193" s="105"/>
      <c r="BB1193" s="105"/>
      <c r="BC1193" s="105"/>
      <c r="BD1193" s="105"/>
      <c r="BE1193" s="105"/>
      <c r="BF1193" s="105"/>
      <c r="BG1193" s="105"/>
      <c r="BH1193" s="105"/>
      <c r="BI1193" s="105"/>
      <c r="BJ1193" s="105"/>
      <c r="BK1193" s="105"/>
      <c r="BL1193" s="105"/>
      <c r="BM1193" s="105"/>
      <c r="BN1193" s="105"/>
      <c r="BO1193" s="105"/>
      <c r="BP1193" s="105"/>
      <c r="BQ1193" s="105"/>
      <c r="BR1193" s="105"/>
      <c r="BS1193" s="105"/>
    </row>
    <row r="1194" spans="1:71" s="104" customFormat="1" ht="12.9" hidden="1" customHeight="1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  <c r="AW1194" s="105"/>
      <c r="AX1194" s="105"/>
      <c r="AY1194" s="105"/>
      <c r="AZ1194" s="105"/>
      <c r="BA1194" s="105"/>
      <c r="BB1194" s="105"/>
      <c r="BC1194" s="105"/>
      <c r="BD1194" s="105"/>
      <c r="BE1194" s="105"/>
      <c r="BF1194" s="105"/>
      <c r="BG1194" s="105"/>
      <c r="BH1194" s="105"/>
      <c r="BI1194" s="105"/>
      <c r="BJ1194" s="105"/>
      <c r="BK1194" s="105"/>
      <c r="BL1194" s="105"/>
      <c r="BM1194" s="105"/>
      <c r="BN1194" s="105"/>
      <c r="BO1194" s="105"/>
      <c r="BP1194" s="105"/>
      <c r="BQ1194" s="105"/>
      <c r="BR1194" s="105"/>
      <c r="BS1194" s="105"/>
    </row>
    <row r="1195" spans="1:71" s="104" customFormat="1" ht="12.9" hidden="1" customHeight="1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  <c r="AW1195" s="105"/>
      <c r="AX1195" s="105"/>
      <c r="AY1195" s="105"/>
      <c r="AZ1195" s="105"/>
      <c r="BA1195" s="105"/>
      <c r="BB1195" s="105"/>
      <c r="BC1195" s="105"/>
      <c r="BD1195" s="105"/>
      <c r="BE1195" s="105"/>
      <c r="BF1195" s="105"/>
      <c r="BG1195" s="105"/>
      <c r="BH1195" s="105"/>
      <c r="BI1195" s="105"/>
      <c r="BJ1195" s="105"/>
      <c r="BK1195" s="105"/>
      <c r="BL1195" s="105"/>
      <c r="BM1195" s="105"/>
      <c r="BN1195" s="105"/>
      <c r="BO1195" s="105"/>
      <c r="BP1195" s="105"/>
      <c r="BQ1195" s="105"/>
      <c r="BR1195" s="105"/>
      <c r="BS1195" s="105"/>
    </row>
    <row r="1196" spans="1:71" s="104" customFormat="1" ht="12.9" hidden="1" customHeight="1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  <c r="AW1196" s="105"/>
      <c r="AX1196" s="105"/>
      <c r="AY1196" s="105"/>
      <c r="AZ1196" s="105"/>
      <c r="BA1196" s="105"/>
      <c r="BB1196" s="105"/>
      <c r="BC1196" s="105"/>
      <c r="BD1196" s="105"/>
      <c r="BE1196" s="105"/>
      <c r="BF1196" s="105"/>
      <c r="BG1196" s="105"/>
      <c r="BH1196" s="105"/>
      <c r="BI1196" s="105"/>
      <c r="BJ1196" s="105"/>
      <c r="BK1196" s="105"/>
      <c r="BL1196" s="105"/>
      <c r="BM1196" s="105"/>
      <c r="BN1196" s="105"/>
      <c r="BO1196" s="105"/>
      <c r="BP1196" s="105"/>
      <c r="BQ1196" s="105"/>
      <c r="BR1196" s="105"/>
      <c r="BS1196" s="105"/>
    </row>
    <row r="1197" spans="1:71" s="104" customFormat="1" ht="12.9" hidden="1" customHeight="1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  <c r="AW1197" s="105"/>
      <c r="AX1197" s="105"/>
      <c r="AY1197" s="105"/>
      <c r="AZ1197" s="105"/>
      <c r="BA1197" s="105"/>
      <c r="BB1197" s="105"/>
      <c r="BC1197" s="105"/>
      <c r="BD1197" s="105"/>
      <c r="BE1197" s="105"/>
      <c r="BF1197" s="105"/>
      <c r="BG1197" s="105"/>
      <c r="BH1197" s="105"/>
      <c r="BI1197" s="105"/>
      <c r="BJ1197" s="105"/>
      <c r="BK1197" s="105"/>
      <c r="BL1197" s="105"/>
      <c r="BM1197" s="105"/>
      <c r="BN1197" s="105"/>
      <c r="BO1197" s="105"/>
      <c r="BP1197" s="105"/>
      <c r="BQ1197" s="105"/>
      <c r="BR1197" s="105"/>
      <c r="BS1197" s="105"/>
    </row>
    <row r="1198" spans="1:71" s="104" customFormat="1" ht="12.9" hidden="1" customHeight="1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  <c r="AW1198" s="105"/>
      <c r="AX1198" s="105"/>
      <c r="AY1198" s="105"/>
      <c r="AZ1198" s="105"/>
      <c r="BA1198" s="105"/>
      <c r="BB1198" s="105"/>
      <c r="BC1198" s="105"/>
      <c r="BD1198" s="105"/>
      <c r="BE1198" s="105"/>
      <c r="BF1198" s="105"/>
      <c r="BG1198" s="105"/>
      <c r="BH1198" s="105"/>
      <c r="BI1198" s="105"/>
      <c r="BJ1198" s="105"/>
      <c r="BK1198" s="105"/>
      <c r="BL1198" s="105"/>
      <c r="BM1198" s="105"/>
      <c r="BN1198" s="105"/>
      <c r="BO1198" s="105"/>
      <c r="BP1198" s="105"/>
      <c r="BQ1198" s="105"/>
      <c r="BR1198" s="105"/>
      <c r="BS1198" s="105"/>
    </row>
    <row r="1199" spans="1:71" s="104" customFormat="1" ht="12.9" hidden="1" customHeight="1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  <c r="AW1199" s="105"/>
      <c r="AX1199" s="105"/>
      <c r="AY1199" s="105"/>
      <c r="AZ1199" s="105"/>
      <c r="BA1199" s="105"/>
      <c r="BB1199" s="105"/>
      <c r="BC1199" s="105"/>
      <c r="BD1199" s="105"/>
      <c r="BE1199" s="105"/>
      <c r="BF1199" s="105"/>
      <c r="BG1199" s="105"/>
      <c r="BH1199" s="105"/>
      <c r="BI1199" s="105"/>
      <c r="BJ1199" s="105"/>
      <c r="BK1199" s="105"/>
      <c r="BL1199" s="105"/>
      <c r="BM1199" s="105"/>
      <c r="BN1199" s="105"/>
      <c r="BO1199" s="105"/>
      <c r="BP1199" s="105"/>
      <c r="BQ1199" s="105"/>
      <c r="BR1199" s="105"/>
      <c r="BS1199" s="105"/>
    </row>
    <row r="1200" spans="1:71" s="104" customFormat="1" ht="12.9" hidden="1" customHeight="1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  <c r="AW1200" s="105"/>
      <c r="AX1200" s="105"/>
      <c r="AY1200" s="105"/>
      <c r="AZ1200" s="105"/>
      <c r="BA1200" s="105"/>
      <c r="BB1200" s="105"/>
      <c r="BC1200" s="105"/>
      <c r="BD1200" s="105"/>
      <c r="BE1200" s="105"/>
      <c r="BF1200" s="105"/>
      <c r="BG1200" s="105"/>
      <c r="BH1200" s="105"/>
      <c r="BI1200" s="105"/>
      <c r="BJ1200" s="105"/>
      <c r="BK1200" s="105"/>
      <c r="BL1200" s="105"/>
      <c r="BM1200" s="105"/>
      <c r="BN1200" s="105"/>
      <c r="BO1200" s="105"/>
      <c r="BP1200" s="105"/>
      <c r="BQ1200" s="105"/>
      <c r="BR1200" s="105"/>
      <c r="BS1200" s="105"/>
    </row>
    <row r="1201" spans="1:71" s="104" customFormat="1" ht="12.9" hidden="1" customHeight="1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  <c r="AW1201" s="105"/>
      <c r="AX1201" s="105"/>
      <c r="AY1201" s="105"/>
      <c r="AZ1201" s="105"/>
      <c r="BA1201" s="105"/>
      <c r="BB1201" s="105"/>
      <c r="BC1201" s="105"/>
      <c r="BD1201" s="105"/>
      <c r="BE1201" s="105"/>
      <c r="BF1201" s="105"/>
      <c r="BG1201" s="105"/>
      <c r="BH1201" s="105"/>
      <c r="BI1201" s="105"/>
      <c r="BJ1201" s="105"/>
      <c r="BK1201" s="105"/>
      <c r="BL1201" s="105"/>
      <c r="BM1201" s="105"/>
      <c r="BN1201" s="105"/>
      <c r="BO1201" s="105"/>
      <c r="BP1201" s="105"/>
      <c r="BQ1201" s="105"/>
      <c r="BR1201" s="105"/>
      <c r="BS1201" s="105"/>
    </row>
    <row r="1202" spans="1:71" s="104" customFormat="1" ht="12.9" hidden="1" customHeight="1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  <c r="AW1202" s="105"/>
      <c r="AX1202" s="105"/>
      <c r="AY1202" s="105"/>
      <c r="AZ1202" s="105"/>
      <c r="BA1202" s="105"/>
      <c r="BB1202" s="105"/>
      <c r="BC1202" s="105"/>
      <c r="BD1202" s="105"/>
      <c r="BE1202" s="105"/>
      <c r="BF1202" s="105"/>
      <c r="BG1202" s="105"/>
      <c r="BH1202" s="105"/>
      <c r="BI1202" s="105"/>
      <c r="BJ1202" s="105"/>
      <c r="BK1202" s="105"/>
      <c r="BL1202" s="105"/>
      <c r="BM1202" s="105"/>
      <c r="BN1202" s="105"/>
      <c r="BO1202" s="105"/>
      <c r="BP1202" s="105"/>
      <c r="BQ1202" s="105"/>
      <c r="BR1202" s="105"/>
      <c r="BS1202" s="105"/>
    </row>
    <row r="1203" spans="1:71" s="104" customFormat="1" ht="12.9" hidden="1" customHeight="1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  <c r="AW1203" s="105"/>
      <c r="AX1203" s="105"/>
      <c r="AY1203" s="105"/>
      <c r="AZ1203" s="105"/>
      <c r="BA1203" s="105"/>
      <c r="BB1203" s="105"/>
      <c r="BC1203" s="105"/>
      <c r="BD1203" s="105"/>
      <c r="BE1203" s="105"/>
      <c r="BF1203" s="105"/>
      <c r="BG1203" s="105"/>
      <c r="BH1203" s="105"/>
      <c r="BI1203" s="105"/>
      <c r="BJ1203" s="105"/>
      <c r="BK1203" s="105"/>
      <c r="BL1203" s="105"/>
      <c r="BM1203" s="105"/>
      <c r="BN1203" s="105"/>
      <c r="BO1203" s="105"/>
      <c r="BP1203" s="105"/>
      <c r="BQ1203" s="105"/>
      <c r="BR1203" s="105"/>
      <c r="BS1203" s="105"/>
    </row>
    <row r="1204" spans="1:71" s="104" customFormat="1" ht="12.9" hidden="1" customHeight="1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  <c r="AW1204" s="105"/>
      <c r="AX1204" s="105"/>
      <c r="AY1204" s="105"/>
      <c r="AZ1204" s="105"/>
      <c r="BA1204" s="105"/>
      <c r="BB1204" s="105"/>
      <c r="BC1204" s="105"/>
      <c r="BD1204" s="105"/>
      <c r="BE1204" s="105"/>
      <c r="BF1204" s="105"/>
      <c r="BG1204" s="105"/>
      <c r="BH1204" s="105"/>
      <c r="BI1204" s="105"/>
      <c r="BJ1204" s="105"/>
      <c r="BK1204" s="105"/>
      <c r="BL1204" s="105"/>
      <c r="BM1204" s="105"/>
      <c r="BN1204" s="105"/>
      <c r="BO1204" s="105"/>
      <c r="BP1204" s="105"/>
      <c r="BQ1204" s="105"/>
      <c r="BR1204" s="105"/>
      <c r="BS1204" s="105"/>
    </row>
    <row r="1205" spans="1:71" s="104" customFormat="1" ht="12.9" hidden="1" customHeight="1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  <c r="AW1205" s="105"/>
      <c r="AX1205" s="105"/>
      <c r="AY1205" s="105"/>
      <c r="AZ1205" s="105"/>
      <c r="BA1205" s="105"/>
      <c r="BB1205" s="105"/>
      <c r="BC1205" s="105"/>
      <c r="BD1205" s="105"/>
      <c r="BE1205" s="105"/>
      <c r="BF1205" s="105"/>
      <c r="BG1205" s="105"/>
      <c r="BH1205" s="105"/>
      <c r="BI1205" s="105"/>
      <c r="BJ1205" s="105"/>
      <c r="BK1205" s="105"/>
      <c r="BL1205" s="105"/>
      <c r="BM1205" s="105"/>
      <c r="BN1205" s="105"/>
      <c r="BO1205" s="105"/>
      <c r="BP1205" s="105"/>
      <c r="BQ1205" s="105"/>
      <c r="BR1205" s="105"/>
      <c r="BS1205" s="105"/>
    </row>
    <row r="1206" spans="1:71" s="104" customFormat="1" ht="12.9" hidden="1" customHeight="1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  <c r="AW1206" s="105"/>
      <c r="AX1206" s="105"/>
      <c r="AY1206" s="105"/>
      <c r="AZ1206" s="105"/>
      <c r="BA1206" s="105"/>
      <c r="BB1206" s="105"/>
      <c r="BC1206" s="105"/>
      <c r="BD1206" s="105"/>
      <c r="BE1206" s="105"/>
      <c r="BF1206" s="105"/>
      <c r="BG1206" s="105"/>
      <c r="BH1206" s="105"/>
      <c r="BI1206" s="105"/>
      <c r="BJ1206" s="105"/>
      <c r="BK1206" s="105"/>
      <c r="BL1206" s="105"/>
      <c r="BM1206" s="105"/>
      <c r="BN1206" s="105"/>
      <c r="BO1206" s="105"/>
      <c r="BP1206" s="105"/>
      <c r="BQ1206" s="105"/>
      <c r="BR1206" s="105"/>
      <c r="BS1206" s="105"/>
    </row>
    <row r="1207" spans="1:71" s="104" customFormat="1" ht="12.9" hidden="1" customHeight="1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  <c r="AW1207" s="105"/>
      <c r="AX1207" s="105"/>
      <c r="AY1207" s="105"/>
      <c r="AZ1207" s="105"/>
      <c r="BA1207" s="105"/>
      <c r="BB1207" s="105"/>
      <c r="BC1207" s="105"/>
      <c r="BD1207" s="105"/>
      <c r="BE1207" s="105"/>
      <c r="BF1207" s="105"/>
      <c r="BG1207" s="105"/>
      <c r="BH1207" s="105"/>
      <c r="BI1207" s="105"/>
      <c r="BJ1207" s="105"/>
      <c r="BK1207" s="105"/>
      <c r="BL1207" s="105"/>
      <c r="BM1207" s="105"/>
      <c r="BN1207" s="105"/>
      <c r="BO1207" s="105"/>
      <c r="BP1207" s="105"/>
      <c r="BQ1207" s="105"/>
      <c r="BR1207" s="105"/>
      <c r="BS1207" s="105"/>
    </row>
    <row r="1208" spans="1:71" s="104" customFormat="1" ht="12.9" hidden="1" customHeight="1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  <c r="AW1208" s="105"/>
      <c r="AX1208" s="105"/>
      <c r="AY1208" s="105"/>
      <c r="AZ1208" s="105"/>
      <c r="BA1208" s="105"/>
      <c r="BB1208" s="105"/>
      <c r="BC1208" s="105"/>
      <c r="BD1208" s="105"/>
      <c r="BE1208" s="105"/>
      <c r="BF1208" s="105"/>
      <c r="BG1208" s="105"/>
      <c r="BH1208" s="105"/>
      <c r="BI1208" s="105"/>
      <c r="BJ1208" s="105"/>
      <c r="BK1208" s="105"/>
      <c r="BL1208" s="105"/>
      <c r="BM1208" s="105"/>
      <c r="BN1208" s="105"/>
      <c r="BO1208" s="105"/>
      <c r="BP1208" s="105"/>
      <c r="BQ1208" s="105"/>
      <c r="BR1208" s="105"/>
      <c r="BS1208" s="105"/>
    </row>
    <row r="1209" spans="1:71" s="104" customFormat="1" ht="12.9" hidden="1" customHeight="1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  <c r="AW1209" s="105"/>
      <c r="AX1209" s="105"/>
      <c r="AY1209" s="105"/>
      <c r="AZ1209" s="105"/>
      <c r="BA1209" s="105"/>
      <c r="BB1209" s="105"/>
      <c r="BC1209" s="105"/>
      <c r="BD1209" s="105"/>
      <c r="BE1209" s="105"/>
      <c r="BF1209" s="105"/>
      <c r="BG1209" s="105"/>
      <c r="BH1209" s="105"/>
      <c r="BI1209" s="105"/>
      <c r="BJ1209" s="105"/>
      <c r="BK1209" s="105"/>
      <c r="BL1209" s="105"/>
      <c r="BM1209" s="105"/>
      <c r="BN1209" s="105"/>
      <c r="BO1209" s="105"/>
      <c r="BP1209" s="105"/>
      <c r="BQ1209" s="105"/>
      <c r="BR1209" s="105"/>
      <c r="BS1209" s="105"/>
    </row>
    <row r="1210" spans="1:71" s="104" customFormat="1" ht="25.65" hidden="1" customHeight="1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  <c r="AW1210" s="105"/>
      <c r="AX1210" s="105"/>
      <c r="AY1210" s="105"/>
      <c r="AZ1210" s="105"/>
      <c r="BA1210" s="105"/>
      <c r="BB1210" s="105"/>
      <c r="BC1210" s="105"/>
      <c r="BD1210" s="105"/>
      <c r="BE1210" s="105"/>
      <c r="BF1210" s="105"/>
      <c r="BG1210" s="105"/>
      <c r="BH1210" s="105"/>
      <c r="BI1210" s="105"/>
      <c r="BJ1210" s="105"/>
      <c r="BK1210" s="105"/>
      <c r="BL1210" s="105"/>
      <c r="BM1210" s="105"/>
      <c r="BN1210" s="105"/>
      <c r="BO1210" s="105"/>
      <c r="BP1210" s="105"/>
      <c r="BQ1210" s="105"/>
      <c r="BR1210" s="105"/>
      <c r="BS1210" s="105"/>
    </row>
    <row r="1211" spans="1:71" s="104" customFormat="1" ht="25.65" hidden="1" customHeight="1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  <c r="AW1211" s="105"/>
      <c r="AX1211" s="105"/>
      <c r="AY1211" s="105"/>
      <c r="AZ1211" s="105"/>
      <c r="BA1211" s="105"/>
      <c r="BB1211" s="105"/>
      <c r="BC1211" s="105"/>
      <c r="BD1211" s="105"/>
      <c r="BE1211" s="105"/>
      <c r="BF1211" s="105"/>
      <c r="BG1211" s="105"/>
      <c r="BH1211" s="105"/>
      <c r="BI1211" s="105"/>
      <c r="BJ1211" s="105"/>
      <c r="BK1211" s="105"/>
      <c r="BL1211" s="105"/>
      <c r="BM1211" s="105"/>
      <c r="BN1211" s="105"/>
      <c r="BO1211" s="105"/>
      <c r="BP1211" s="105"/>
      <c r="BQ1211" s="105"/>
      <c r="BR1211" s="105"/>
      <c r="BS1211" s="105"/>
    </row>
    <row r="1212" spans="1:71" s="104" customFormat="1" ht="12.9" hidden="1" customHeight="1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  <c r="AW1212" s="105"/>
      <c r="AX1212" s="105"/>
      <c r="AY1212" s="105"/>
      <c r="AZ1212" s="105"/>
      <c r="BA1212" s="105"/>
      <c r="BB1212" s="105"/>
      <c r="BC1212" s="105"/>
      <c r="BD1212" s="105"/>
      <c r="BE1212" s="105"/>
      <c r="BF1212" s="105"/>
      <c r="BG1212" s="105"/>
      <c r="BH1212" s="105"/>
      <c r="BI1212" s="105"/>
      <c r="BJ1212" s="105"/>
      <c r="BK1212" s="105"/>
      <c r="BL1212" s="105"/>
      <c r="BM1212" s="105"/>
      <c r="BN1212" s="105"/>
      <c r="BO1212" s="105"/>
      <c r="BP1212" s="105"/>
      <c r="BQ1212" s="105"/>
      <c r="BR1212" s="105"/>
      <c r="BS1212" s="105"/>
    </row>
    <row r="1213" spans="1:71" s="104" customFormat="1" ht="12.9" hidden="1" customHeight="1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  <c r="AW1213" s="105"/>
      <c r="AX1213" s="105"/>
      <c r="AY1213" s="105"/>
      <c r="AZ1213" s="105"/>
      <c r="BA1213" s="105"/>
      <c r="BB1213" s="105"/>
      <c r="BC1213" s="105"/>
      <c r="BD1213" s="105"/>
      <c r="BE1213" s="105"/>
      <c r="BF1213" s="105"/>
      <c r="BG1213" s="105"/>
      <c r="BH1213" s="105"/>
      <c r="BI1213" s="105"/>
      <c r="BJ1213" s="105"/>
      <c r="BK1213" s="105"/>
      <c r="BL1213" s="105"/>
      <c r="BM1213" s="105"/>
      <c r="BN1213" s="105"/>
      <c r="BO1213" s="105"/>
      <c r="BP1213" s="105"/>
      <c r="BQ1213" s="105"/>
      <c r="BR1213" s="105"/>
      <c r="BS1213" s="105"/>
    </row>
    <row r="1214" spans="1:71" s="104" customFormat="1" ht="25.65" hidden="1" customHeight="1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  <c r="AW1214" s="105"/>
      <c r="AX1214" s="105"/>
      <c r="AY1214" s="105"/>
      <c r="AZ1214" s="105"/>
      <c r="BA1214" s="105"/>
      <c r="BB1214" s="105"/>
      <c r="BC1214" s="105"/>
      <c r="BD1214" s="105"/>
      <c r="BE1214" s="105"/>
      <c r="BF1214" s="105"/>
      <c r="BG1214" s="105"/>
      <c r="BH1214" s="105"/>
      <c r="BI1214" s="105"/>
      <c r="BJ1214" s="105"/>
      <c r="BK1214" s="105"/>
      <c r="BL1214" s="105"/>
      <c r="BM1214" s="105"/>
      <c r="BN1214" s="105"/>
      <c r="BO1214" s="105"/>
      <c r="BP1214" s="105"/>
      <c r="BQ1214" s="105"/>
      <c r="BR1214" s="105"/>
      <c r="BS1214" s="105"/>
    </row>
    <row r="1215" spans="1:71" s="104" customFormat="1" ht="25.65" hidden="1" customHeight="1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  <c r="AW1215" s="105"/>
      <c r="AX1215" s="105"/>
      <c r="AY1215" s="105"/>
      <c r="AZ1215" s="105"/>
      <c r="BA1215" s="105"/>
      <c r="BB1215" s="105"/>
      <c r="BC1215" s="105"/>
      <c r="BD1215" s="105"/>
      <c r="BE1215" s="105"/>
      <c r="BF1215" s="105"/>
      <c r="BG1215" s="105"/>
      <c r="BH1215" s="105"/>
      <c r="BI1215" s="105"/>
      <c r="BJ1215" s="105"/>
      <c r="BK1215" s="105"/>
      <c r="BL1215" s="105"/>
      <c r="BM1215" s="105"/>
      <c r="BN1215" s="105"/>
      <c r="BO1215" s="105"/>
      <c r="BP1215" s="105"/>
      <c r="BQ1215" s="105"/>
      <c r="BR1215" s="105"/>
      <c r="BS1215" s="105"/>
    </row>
    <row r="1216" spans="1:71" s="104" customFormat="1" ht="25.65" hidden="1" customHeight="1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  <c r="AW1216" s="105"/>
      <c r="AX1216" s="105"/>
      <c r="AY1216" s="105"/>
      <c r="AZ1216" s="105"/>
      <c r="BA1216" s="105"/>
      <c r="BB1216" s="105"/>
      <c r="BC1216" s="105"/>
      <c r="BD1216" s="105"/>
      <c r="BE1216" s="105"/>
      <c r="BF1216" s="105"/>
      <c r="BG1216" s="105"/>
      <c r="BH1216" s="105"/>
      <c r="BI1216" s="105"/>
      <c r="BJ1216" s="105"/>
      <c r="BK1216" s="105"/>
      <c r="BL1216" s="105"/>
      <c r="BM1216" s="105"/>
      <c r="BN1216" s="105"/>
      <c r="BO1216" s="105"/>
      <c r="BP1216" s="105"/>
      <c r="BQ1216" s="105"/>
      <c r="BR1216" s="105"/>
      <c r="BS1216" s="105"/>
    </row>
    <row r="1217" spans="1:71" s="104" customFormat="1" ht="25.65" hidden="1" customHeight="1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  <c r="AW1217" s="105"/>
      <c r="AX1217" s="105"/>
      <c r="AY1217" s="105"/>
      <c r="AZ1217" s="105"/>
      <c r="BA1217" s="105"/>
      <c r="BB1217" s="105"/>
      <c r="BC1217" s="105"/>
      <c r="BD1217" s="105"/>
      <c r="BE1217" s="105"/>
      <c r="BF1217" s="105"/>
      <c r="BG1217" s="105"/>
      <c r="BH1217" s="105"/>
      <c r="BI1217" s="105"/>
      <c r="BJ1217" s="105"/>
      <c r="BK1217" s="105"/>
      <c r="BL1217" s="105"/>
      <c r="BM1217" s="105"/>
      <c r="BN1217" s="105"/>
      <c r="BO1217" s="105"/>
      <c r="BP1217" s="105"/>
      <c r="BQ1217" s="105"/>
      <c r="BR1217" s="105"/>
      <c r="BS1217" s="105"/>
    </row>
    <row r="1218" spans="1:71" s="104" customFormat="1" ht="25.65" hidden="1" customHeight="1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  <c r="AW1218" s="105"/>
      <c r="AX1218" s="105"/>
      <c r="AY1218" s="105"/>
      <c r="AZ1218" s="105"/>
      <c r="BA1218" s="105"/>
      <c r="BB1218" s="105"/>
      <c r="BC1218" s="105"/>
      <c r="BD1218" s="105"/>
      <c r="BE1218" s="105"/>
      <c r="BF1218" s="105"/>
      <c r="BG1218" s="105"/>
      <c r="BH1218" s="105"/>
      <c r="BI1218" s="105"/>
      <c r="BJ1218" s="105"/>
      <c r="BK1218" s="105"/>
      <c r="BL1218" s="105"/>
      <c r="BM1218" s="105"/>
      <c r="BN1218" s="105"/>
      <c r="BO1218" s="105"/>
      <c r="BP1218" s="105"/>
      <c r="BQ1218" s="105"/>
      <c r="BR1218" s="105"/>
      <c r="BS1218" s="105"/>
    </row>
    <row r="1219" spans="1:71" s="104" customFormat="1" ht="25.65" hidden="1" customHeight="1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  <c r="AW1219" s="105"/>
      <c r="AX1219" s="105"/>
      <c r="AY1219" s="105"/>
      <c r="AZ1219" s="105"/>
      <c r="BA1219" s="105"/>
      <c r="BB1219" s="105"/>
      <c r="BC1219" s="105"/>
      <c r="BD1219" s="105"/>
      <c r="BE1219" s="105"/>
      <c r="BF1219" s="105"/>
      <c r="BG1219" s="105"/>
      <c r="BH1219" s="105"/>
      <c r="BI1219" s="105"/>
      <c r="BJ1219" s="105"/>
      <c r="BK1219" s="105"/>
      <c r="BL1219" s="105"/>
      <c r="BM1219" s="105"/>
      <c r="BN1219" s="105"/>
      <c r="BO1219" s="105"/>
      <c r="BP1219" s="105"/>
      <c r="BQ1219" s="105"/>
      <c r="BR1219" s="105"/>
      <c r="BS1219" s="105"/>
    </row>
    <row r="1220" spans="1:71" s="104" customFormat="1" ht="25.65" hidden="1" customHeight="1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  <c r="AW1220" s="105"/>
      <c r="AX1220" s="105"/>
      <c r="AY1220" s="105"/>
      <c r="AZ1220" s="105"/>
      <c r="BA1220" s="105"/>
      <c r="BB1220" s="105"/>
      <c r="BC1220" s="105"/>
      <c r="BD1220" s="105"/>
      <c r="BE1220" s="105"/>
      <c r="BF1220" s="105"/>
      <c r="BG1220" s="105"/>
      <c r="BH1220" s="105"/>
      <c r="BI1220" s="105"/>
      <c r="BJ1220" s="105"/>
      <c r="BK1220" s="105"/>
      <c r="BL1220" s="105"/>
      <c r="BM1220" s="105"/>
      <c r="BN1220" s="105"/>
      <c r="BO1220" s="105"/>
      <c r="BP1220" s="105"/>
      <c r="BQ1220" s="105"/>
      <c r="BR1220" s="105"/>
      <c r="BS1220" s="105"/>
    </row>
    <row r="1221" spans="1:71" s="104" customFormat="1" ht="25.65" hidden="1" customHeight="1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  <c r="AW1221" s="105"/>
      <c r="AX1221" s="105"/>
      <c r="AY1221" s="105"/>
      <c r="AZ1221" s="105"/>
      <c r="BA1221" s="105"/>
      <c r="BB1221" s="105"/>
      <c r="BC1221" s="105"/>
      <c r="BD1221" s="105"/>
      <c r="BE1221" s="105"/>
      <c r="BF1221" s="105"/>
      <c r="BG1221" s="105"/>
      <c r="BH1221" s="105"/>
      <c r="BI1221" s="105"/>
      <c r="BJ1221" s="105"/>
      <c r="BK1221" s="105"/>
      <c r="BL1221" s="105"/>
      <c r="BM1221" s="105"/>
      <c r="BN1221" s="105"/>
      <c r="BO1221" s="105"/>
      <c r="BP1221" s="105"/>
      <c r="BQ1221" s="105"/>
      <c r="BR1221" s="105"/>
      <c r="BS1221" s="105"/>
    </row>
    <row r="1222" spans="1:71" s="104" customFormat="1" ht="25.65" hidden="1" customHeight="1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  <c r="AW1222" s="105"/>
      <c r="AX1222" s="105"/>
      <c r="AY1222" s="105"/>
      <c r="AZ1222" s="105"/>
      <c r="BA1222" s="105"/>
      <c r="BB1222" s="105"/>
      <c r="BC1222" s="105"/>
      <c r="BD1222" s="105"/>
      <c r="BE1222" s="105"/>
      <c r="BF1222" s="105"/>
      <c r="BG1222" s="105"/>
      <c r="BH1222" s="105"/>
      <c r="BI1222" s="105"/>
      <c r="BJ1222" s="105"/>
      <c r="BK1222" s="105"/>
      <c r="BL1222" s="105"/>
      <c r="BM1222" s="105"/>
      <c r="BN1222" s="105"/>
      <c r="BO1222" s="105"/>
      <c r="BP1222" s="105"/>
      <c r="BQ1222" s="105"/>
      <c r="BR1222" s="105"/>
      <c r="BS1222" s="105"/>
    </row>
    <row r="1223" spans="1:71" s="104" customFormat="1" ht="25.65" hidden="1" customHeight="1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  <c r="AW1223" s="105"/>
      <c r="AX1223" s="105"/>
      <c r="AY1223" s="105"/>
      <c r="AZ1223" s="105"/>
      <c r="BA1223" s="105"/>
      <c r="BB1223" s="105"/>
      <c r="BC1223" s="105"/>
      <c r="BD1223" s="105"/>
      <c r="BE1223" s="105"/>
      <c r="BF1223" s="105"/>
      <c r="BG1223" s="105"/>
      <c r="BH1223" s="105"/>
      <c r="BI1223" s="105"/>
      <c r="BJ1223" s="105"/>
      <c r="BK1223" s="105"/>
      <c r="BL1223" s="105"/>
      <c r="BM1223" s="105"/>
      <c r="BN1223" s="105"/>
      <c r="BO1223" s="105"/>
      <c r="BP1223" s="105"/>
      <c r="BQ1223" s="105"/>
      <c r="BR1223" s="105"/>
      <c r="BS1223" s="105"/>
    </row>
    <row r="1224" spans="1:71" s="104" customFormat="1" ht="12.9" hidden="1" customHeight="1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  <c r="AW1224" s="105"/>
      <c r="AX1224" s="105"/>
      <c r="AY1224" s="105"/>
      <c r="AZ1224" s="105"/>
      <c r="BA1224" s="105"/>
      <c r="BB1224" s="105"/>
      <c r="BC1224" s="105"/>
      <c r="BD1224" s="105"/>
      <c r="BE1224" s="105"/>
      <c r="BF1224" s="105"/>
      <c r="BG1224" s="105"/>
      <c r="BH1224" s="105"/>
      <c r="BI1224" s="105"/>
      <c r="BJ1224" s="105"/>
      <c r="BK1224" s="105"/>
      <c r="BL1224" s="105"/>
      <c r="BM1224" s="105"/>
      <c r="BN1224" s="105"/>
      <c r="BO1224" s="105"/>
      <c r="BP1224" s="105"/>
      <c r="BQ1224" s="105"/>
      <c r="BR1224" s="105"/>
      <c r="BS1224" s="105"/>
    </row>
    <row r="1225" spans="1:71" s="104" customFormat="1" ht="12.9" hidden="1" customHeight="1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  <c r="AW1225" s="105"/>
      <c r="AX1225" s="105"/>
      <c r="AY1225" s="105"/>
      <c r="AZ1225" s="105"/>
      <c r="BA1225" s="105"/>
      <c r="BB1225" s="105"/>
      <c r="BC1225" s="105"/>
      <c r="BD1225" s="105"/>
      <c r="BE1225" s="105"/>
      <c r="BF1225" s="105"/>
      <c r="BG1225" s="105"/>
      <c r="BH1225" s="105"/>
      <c r="BI1225" s="105"/>
      <c r="BJ1225" s="105"/>
      <c r="BK1225" s="105"/>
      <c r="BL1225" s="105"/>
      <c r="BM1225" s="105"/>
      <c r="BN1225" s="105"/>
      <c r="BO1225" s="105"/>
      <c r="BP1225" s="105"/>
      <c r="BQ1225" s="105"/>
      <c r="BR1225" s="105"/>
      <c r="BS1225" s="105"/>
    </row>
    <row r="1226" spans="1:71" s="104" customFormat="1" ht="12.9" hidden="1" customHeight="1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  <c r="AW1226" s="105"/>
      <c r="AX1226" s="105"/>
      <c r="AY1226" s="105"/>
      <c r="AZ1226" s="105"/>
      <c r="BA1226" s="105"/>
      <c r="BB1226" s="105"/>
      <c r="BC1226" s="105"/>
      <c r="BD1226" s="105"/>
      <c r="BE1226" s="105"/>
      <c r="BF1226" s="105"/>
      <c r="BG1226" s="105"/>
      <c r="BH1226" s="105"/>
      <c r="BI1226" s="105"/>
      <c r="BJ1226" s="105"/>
      <c r="BK1226" s="105"/>
      <c r="BL1226" s="105"/>
      <c r="BM1226" s="105"/>
      <c r="BN1226" s="105"/>
      <c r="BO1226" s="105"/>
      <c r="BP1226" s="105"/>
      <c r="BQ1226" s="105"/>
      <c r="BR1226" s="105"/>
      <c r="BS1226" s="105"/>
    </row>
    <row r="1227" spans="1:71" s="104" customFormat="1" ht="12.9" hidden="1" customHeight="1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  <c r="AW1227" s="105"/>
      <c r="AX1227" s="105"/>
      <c r="AY1227" s="105"/>
      <c r="AZ1227" s="105"/>
      <c r="BA1227" s="105"/>
      <c r="BB1227" s="105"/>
      <c r="BC1227" s="105"/>
      <c r="BD1227" s="105"/>
      <c r="BE1227" s="105"/>
      <c r="BF1227" s="105"/>
      <c r="BG1227" s="105"/>
      <c r="BH1227" s="105"/>
      <c r="BI1227" s="105"/>
      <c r="BJ1227" s="105"/>
      <c r="BK1227" s="105"/>
      <c r="BL1227" s="105"/>
      <c r="BM1227" s="105"/>
      <c r="BN1227" s="105"/>
      <c r="BO1227" s="105"/>
      <c r="BP1227" s="105"/>
      <c r="BQ1227" s="105"/>
      <c r="BR1227" s="105"/>
      <c r="BS1227" s="105"/>
    </row>
    <row r="1228" spans="1:71" s="104" customFormat="1" ht="33.9" hidden="1" customHeight="1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  <c r="AW1228" s="105"/>
      <c r="AX1228" s="105"/>
      <c r="AY1228" s="105"/>
      <c r="AZ1228" s="105"/>
      <c r="BA1228" s="105"/>
      <c r="BB1228" s="105"/>
      <c r="BC1228" s="105"/>
      <c r="BD1228" s="105"/>
      <c r="BE1228" s="105"/>
      <c r="BF1228" s="105"/>
      <c r="BG1228" s="105"/>
      <c r="BH1228" s="105"/>
      <c r="BI1228" s="105"/>
      <c r="BJ1228" s="105"/>
      <c r="BK1228" s="105"/>
      <c r="BL1228" s="105"/>
      <c r="BM1228" s="105"/>
      <c r="BN1228" s="105"/>
      <c r="BO1228" s="105"/>
      <c r="BP1228" s="105"/>
      <c r="BQ1228" s="105"/>
      <c r="BR1228" s="105"/>
      <c r="BS1228" s="105"/>
    </row>
    <row r="1229" spans="1:71" s="104" customFormat="1" ht="12.9" hidden="1" customHeight="1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  <c r="AW1229" s="105"/>
      <c r="AX1229" s="105"/>
      <c r="AY1229" s="105"/>
      <c r="AZ1229" s="105"/>
      <c r="BA1229" s="105"/>
      <c r="BB1229" s="105"/>
      <c r="BC1229" s="105"/>
      <c r="BD1229" s="105"/>
      <c r="BE1229" s="105"/>
      <c r="BF1229" s="105"/>
      <c r="BG1229" s="105"/>
      <c r="BH1229" s="105"/>
      <c r="BI1229" s="105"/>
      <c r="BJ1229" s="105"/>
      <c r="BK1229" s="105"/>
      <c r="BL1229" s="105"/>
      <c r="BM1229" s="105"/>
      <c r="BN1229" s="105"/>
      <c r="BO1229" s="105"/>
      <c r="BP1229" s="105"/>
      <c r="BQ1229" s="105"/>
      <c r="BR1229" s="105"/>
      <c r="BS1229" s="105"/>
    </row>
    <row r="1230" spans="1:71" s="104" customFormat="1" ht="25.65" hidden="1" customHeight="1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  <c r="AW1230" s="105"/>
      <c r="AX1230" s="105"/>
      <c r="AY1230" s="105"/>
      <c r="AZ1230" s="105"/>
      <c r="BA1230" s="105"/>
      <c r="BB1230" s="105"/>
      <c r="BC1230" s="105"/>
      <c r="BD1230" s="105"/>
      <c r="BE1230" s="105"/>
      <c r="BF1230" s="105"/>
      <c r="BG1230" s="105"/>
      <c r="BH1230" s="105"/>
      <c r="BI1230" s="105"/>
      <c r="BJ1230" s="105"/>
      <c r="BK1230" s="105"/>
      <c r="BL1230" s="105"/>
      <c r="BM1230" s="105"/>
      <c r="BN1230" s="105"/>
      <c r="BO1230" s="105"/>
      <c r="BP1230" s="105"/>
      <c r="BQ1230" s="105"/>
      <c r="BR1230" s="105"/>
      <c r="BS1230" s="105"/>
    </row>
    <row r="1231" spans="1:71" s="104" customFormat="1" ht="25.65" hidden="1" customHeight="1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  <c r="AW1231" s="105"/>
      <c r="AX1231" s="105"/>
      <c r="AY1231" s="105"/>
      <c r="AZ1231" s="105"/>
      <c r="BA1231" s="105"/>
      <c r="BB1231" s="105"/>
      <c r="BC1231" s="105"/>
      <c r="BD1231" s="105"/>
      <c r="BE1231" s="105"/>
      <c r="BF1231" s="105"/>
      <c r="BG1231" s="105"/>
      <c r="BH1231" s="105"/>
      <c r="BI1231" s="105"/>
      <c r="BJ1231" s="105"/>
      <c r="BK1231" s="105"/>
      <c r="BL1231" s="105"/>
      <c r="BM1231" s="105"/>
      <c r="BN1231" s="105"/>
      <c r="BO1231" s="105"/>
      <c r="BP1231" s="105"/>
      <c r="BQ1231" s="105"/>
      <c r="BR1231" s="105"/>
      <c r="BS1231" s="105"/>
    </row>
    <row r="1232" spans="1:71" s="104" customFormat="1" ht="25.65" hidden="1" customHeight="1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  <c r="AW1232" s="105"/>
      <c r="AX1232" s="105"/>
      <c r="AY1232" s="105"/>
      <c r="AZ1232" s="105"/>
      <c r="BA1232" s="105"/>
      <c r="BB1232" s="105"/>
      <c r="BC1232" s="105"/>
      <c r="BD1232" s="105"/>
      <c r="BE1232" s="105"/>
      <c r="BF1232" s="105"/>
      <c r="BG1232" s="105"/>
      <c r="BH1232" s="105"/>
      <c r="BI1232" s="105"/>
      <c r="BJ1232" s="105"/>
      <c r="BK1232" s="105"/>
      <c r="BL1232" s="105"/>
      <c r="BM1232" s="105"/>
      <c r="BN1232" s="105"/>
      <c r="BO1232" s="105"/>
      <c r="BP1232" s="105"/>
      <c r="BQ1232" s="105"/>
      <c r="BR1232" s="105"/>
      <c r="BS1232" s="105"/>
    </row>
    <row r="1233" spans="1:71" s="104" customFormat="1" ht="25.65" hidden="1" customHeight="1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  <c r="AW1233" s="105"/>
      <c r="AX1233" s="105"/>
      <c r="AY1233" s="105"/>
      <c r="AZ1233" s="105"/>
      <c r="BA1233" s="105"/>
      <c r="BB1233" s="105"/>
      <c r="BC1233" s="105"/>
      <c r="BD1233" s="105"/>
      <c r="BE1233" s="105"/>
      <c r="BF1233" s="105"/>
      <c r="BG1233" s="105"/>
      <c r="BH1233" s="105"/>
      <c r="BI1233" s="105"/>
      <c r="BJ1233" s="105"/>
      <c r="BK1233" s="105"/>
      <c r="BL1233" s="105"/>
      <c r="BM1233" s="105"/>
      <c r="BN1233" s="105"/>
      <c r="BO1233" s="105"/>
      <c r="BP1233" s="105"/>
      <c r="BQ1233" s="105"/>
      <c r="BR1233" s="105"/>
      <c r="BS1233" s="105"/>
    </row>
    <row r="1234" spans="1:71" s="104" customFormat="1" ht="12.9" hidden="1" customHeight="1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  <c r="AW1234" s="105"/>
      <c r="AX1234" s="105"/>
      <c r="AY1234" s="105"/>
      <c r="AZ1234" s="105"/>
      <c r="BA1234" s="105"/>
      <c r="BB1234" s="105"/>
      <c r="BC1234" s="105"/>
      <c r="BD1234" s="105"/>
      <c r="BE1234" s="105"/>
      <c r="BF1234" s="105"/>
      <c r="BG1234" s="105"/>
      <c r="BH1234" s="105"/>
      <c r="BI1234" s="105"/>
      <c r="BJ1234" s="105"/>
      <c r="BK1234" s="105"/>
      <c r="BL1234" s="105"/>
      <c r="BM1234" s="105"/>
      <c r="BN1234" s="105"/>
      <c r="BO1234" s="105"/>
      <c r="BP1234" s="105"/>
      <c r="BQ1234" s="105"/>
      <c r="BR1234" s="105"/>
      <c r="BS1234" s="105"/>
    </row>
    <row r="1235" spans="1:71" s="104" customFormat="1" ht="12.9" hidden="1" customHeight="1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  <c r="AW1235" s="105"/>
      <c r="AX1235" s="105"/>
      <c r="AY1235" s="105"/>
      <c r="AZ1235" s="105"/>
      <c r="BA1235" s="105"/>
      <c r="BB1235" s="105"/>
      <c r="BC1235" s="105"/>
      <c r="BD1235" s="105"/>
      <c r="BE1235" s="105"/>
      <c r="BF1235" s="105"/>
      <c r="BG1235" s="105"/>
      <c r="BH1235" s="105"/>
      <c r="BI1235" s="105"/>
      <c r="BJ1235" s="105"/>
      <c r="BK1235" s="105"/>
      <c r="BL1235" s="105"/>
      <c r="BM1235" s="105"/>
      <c r="BN1235" s="105"/>
      <c r="BO1235" s="105"/>
      <c r="BP1235" s="105"/>
      <c r="BQ1235" s="105"/>
      <c r="BR1235" s="105"/>
      <c r="BS1235" s="105"/>
    </row>
    <row r="1236" spans="1:71" s="104" customFormat="1" ht="33.9" hidden="1" customHeight="1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  <c r="AW1236" s="105"/>
      <c r="AX1236" s="105"/>
      <c r="AY1236" s="105"/>
      <c r="AZ1236" s="105"/>
      <c r="BA1236" s="105"/>
      <c r="BB1236" s="105"/>
      <c r="BC1236" s="105"/>
      <c r="BD1236" s="105"/>
      <c r="BE1236" s="105"/>
      <c r="BF1236" s="105"/>
      <c r="BG1236" s="105"/>
      <c r="BH1236" s="105"/>
      <c r="BI1236" s="105"/>
      <c r="BJ1236" s="105"/>
      <c r="BK1236" s="105"/>
      <c r="BL1236" s="105"/>
      <c r="BM1236" s="105"/>
      <c r="BN1236" s="105"/>
      <c r="BO1236" s="105"/>
      <c r="BP1236" s="105"/>
      <c r="BQ1236" s="105"/>
      <c r="BR1236" s="105"/>
      <c r="BS1236" s="105"/>
    </row>
    <row r="1237" spans="1:71" s="104" customFormat="1" ht="33.9" hidden="1" customHeight="1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  <c r="AW1237" s="105"/>
      <c r="AX1237" s="105"/>
      <c r="AY1237" s="105"/>
      <c r="AZ1237" s="105"/>
      <c r="BA1237" s="105"/>
      <c r="BB1237" s="105"/>
      <c r="BC1237" s="105"/>
      <c r="BD1237" s="105"/>
      <c r="BE1237" s="105"/>
      <c r="BF1237" s="105"/>
      <c r="BG1237" s="105"/>
      <c r="BH1237" s="105"/>
      <c r="BI1237" s="105"/>
      <c r="BJ1237" s="105"/>
      <c r="BK1237" s="105"/>
      <c r="BL1237" s="105"/>
      <c r="BM1237" s="105"/>
      <c r="BN1237" s="105"/>
      <c r="BO1237" s="105"/>
      <c r="BP1237" s="105"/>
      <c r="BQ1237" s="105"/>
      <c r="BR1237" s="105"/>
      <c r="BS1237" s="105"/>
    </row>
    <row r="1238" spans="1:71" s="104" customFormat="1" ht="57.45" hidden="1" customHeight="1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  <c r="AW1238" s="105"/>
      <c r="AX1238" s="105"/>
      <c r="AY1238" s="105"/>
      <c r="AZ1238" s="105"/>
      <c r="BA1238" s="105"/>
      <c r="BB1238" s="105"/>
      <c r="BC1238" s="105"/>
      <c r="BD1238" s="105"/>
      <c r="BE1238" s="105"/>
      <c r="BF1238" s="105"/>
      <c r="BG1238" s="105"/>
      <c r="BH1238" s="105"/>
      <c r="BI1238" s="105"/>
      <c r="BJ1238" s="105"/>
      <c r="BK1238" s="105"/>
      <c r="BL1238" s="105"/>
      <c r="BM1238" s="105"/>
      <c r="BN1238" s="105"/>
      <c r="BO1238" s="105"/>
      <c r="BP1238" s="105"/>
      <c r="BQ1238" s="105"/>
      <c r="BR1238" s="105"/>
      <c r="BS1238" s="105"/>
    </row>
    <row r="1239" spans="1:71" s="104" customFormat="1" ht="57.45" hidden="1" customHeight="1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  <c r="AW1239" s="105"/>
      <c r="AX1239" s="105"/>
      <c r="AY1239" s="105"/>
      <c r="AZ1239" s="105"/>
      <c r="BA1239" s="105"/>
      <c r="BB1239" s="105"/>
      <c r="BC1239" s="105"/>
      <c r="BD1239" s="105"/>
      <c r="BE1239" s="105"/>
      <c r="BF1239" s="105"/>
      <c r="BG1239" s="105"/>
      <c r="BH1239" s="105"/>
      <c r="BI1239" s="105"/>
      <c r="BJ1239" s="105"/>
      <c r="BK1239" s="105"/>
      <c r="BL1239" s="105"/>
      <c r="BM1239" s="105"/>
      <c r="BN1239" s="105"/>
      <c r="BO1239" s="105"/>
      <c r="BP1239" s="105"/>
      <c r="BQ1239" s="105"/>
      <c r="BR1239" s="105"/>
      <c r="BS1239" s="105"/>
    </row>
    <row r="1240" spans="1:71" s="104" customFormat="1" ht="25.65" hidden="1" customHeight="1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  <c r="AW1240" s="105"/>
      <c r="AX1240" s="105"/>
      <c r="AY1240" s="105"/>
      <c r="AZ1240" s="105"/>
      <c r="BA1240" s="105"/>
      <c r="BB1240" s="105"/>
      <c r="BC1240" s="105"/>
      <c r="BD1240" s="105"/>
      <c r="BE1240" s="105"/>
      <c r="BF1240" s="105"/>
      <c r="BG1240" s="105"/>
      <c r="BH1240" s="105"/>
      <c r="BI1240" s="105"/>
      <c r="BJ1240" s="105"/>
      <c r="BK1240" s="105"/>
      <c r="BL1240" s="105"/>
      <c r="BM1240" s="105"/>
      <c r="BN1240" s="105"/>
      <c r="BO1240" s="105"/>
      <c r="BP1240" s="105"/>
      <c r="BQ1240" s="105"/>
      <c r="BR1240" s="105"/>
      <c r="BS1240" s="105"/>
    </row>
    <row r="1241" spans="1:71" s="104" customFormat="1" ht="25.65" hidden="1" customHeight="1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  <c r="AW1241" s="105"/>
      <c r="AX1241" s="105"/>
      <c r="AY1241" s="105"/>
      <c r="AZ1241" s="105"/>
      <c r="BA1241" s="105"/>
      <c r="BB1241" s="105"/>
      <c r="BC1241" s="105"/>
      <c r="BD1241" s="105"/>
      <c r="BE1241" s="105"/>
      <c r="BF1241" s="105"/>
      <c r="BG1241" s="105"/>
      <c r="BH1241" s="105"/>
      <c r="BI1241" s="105"/>
      <c r="BJ1241" s="105"/>
      <c r="BK1241" s="105"/>
      <c r="BL1241" s="105"/>
      <c r="BM1241" s="105"/>
      <c r="BN1241" s="105"/>
      <c r="BO1241" s="105"/>
      <c r="BP1241" s="105"/>
      <c r="BQ1241" s="105"/>
      <c r="BR1241" s="105"/>
      <c r="BS1241" s="105"/>
    </row>
    <row r="1242" spans="1:71" s="104" customFormat="1" ht="12.9" hidden="1" customHeight="1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  <c r="AW1242" s="105"/>
      <c r="AX1242" s="105"/>
      <c r="AY1242" s="105"/>
      <c r="AZ1242" s="105"/>
      <c r="BA1242" s="105"/>
      <c r="BB1242" s="105"/>
      <c r="BC1242" s="105"/>
      <c r="BD1242" s="105"/>
      <c r="BE1242" s="105"/>
      <c r="BF1242" s="105"/>
      <c r="BG1242" s="105"/>
      <c r="BH1242" s="105"/>
      <c r="BI1242" s="105"/>
      <c r="BJ1242" s="105"/>
      <c r="BK1242" s="105"/>
      <c r="BL1242" s="105"/>
      <c r="BM1242" s="105"/>
      <c r="BN1242" s="105"/>
      <c r="BO1242" s="105"/>
      <c r="BP1242" s="105"/>
      <c r="BQ1242" s="105"/>
      <c r="BR1242" s="105"/>
      <c r="BS1242" s="105"/>
    </row>
    <row r="1243" spans="1:71" s="104" customFormat="1" ht="12.9" hidden="1" customHeight="1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  <c r="AW1243" s="105"/>
      <c r="AX1243" s="105"/>
      <c r="AY1243" s="105"/>
      <c r="AZ1243" s="105"/>
      <c r="BA1243" s="105"/>
      <c r="BB1243" s="105"/>
      <c r="BC1243" s="105"/>
      <c r="BD1243" s="105"/>
      <c r="BE1243" s="105"/>
      <c r="BF1243" s="105"/>
      <c r="BG1243" s="105"/>
      <c r="BH1243" s="105"/>
      <c r="BI1243" s="105"/>
      <c r="BJ1243" s="105"/>
      <c r="BK1243" s="105"/>
      <c r="BL1243" s="105"/>
      <c r="BM1243" s="105"/>
      <c r="BN1243" s="105"/>
      <c r="BO1243" s="105"/>
      <c r="BP1243" s="105"/>
      <c r="BQ1243" s="105"/>
      <c r="BR1243" s="105"/>
      <c r="BS1243" s="105"/>
    </row>
    <row r="1244" spans="1:71" s="104" customFormat="1" ht="12.9" hidden="1" customHeight="1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  <c r="AW1244" s="105"/>
      <c r="AX1244" s="105"/>
      <c r="AY1244" s="105"/>
      <c r="AZ1244" s="105"/>
      <c r="BA1244" s="105"/>
      <c r="BB1244" s="105"/>
      <c r="BC1244" s="105"/>
      <c r="BD1244" s="105"/>
      <c r="BE1244" s="105"/>
      <c r="BF1244" s="105"/>
      <c r="BG1244" s="105"/>
      <c r="BH1244" s="105"/>
      <c r="BI1244" s="105"/>
      <c r="BJ1244" s="105"/>
      <c r="BK1244" s="105"/>
      <c r="BL1244" s="105"/>
      <c r="BM1244" s="105"/>
      <c r="BN1244" s="105"/>
      <c r="BO1244" s="105"/>
      <c r="BP1244" s="105"/>
      <c r="BQ1244" s="105"/>
      <c r="BR1244" s="105"/>
      <c r="BS1244" s="105"/>
    </row>
    <row r="1245" spans="1:71" s="104" customFormat="1" ht="12.9" hidden="1" customHeight="1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  <c r="AW1245" s="105"/>
      <c r="AX1245" s="105"/>
      <c r="AY1245" s="105"/>
      <c r="AZ1245" s="105"/>
      <c r="BA1245" s="105"/>
      <c r="BB1245" s="105"/>
      <c r="BC1245" s="105"/>
      <c r="BD1245" s="105"/>
      <c r="BE1245" s="105"/>
      <c r="BF1245" s="105"/>
      <c r="BG1245" s="105"/>
      <c r="BH1245" s="105"/>
      <c r="BI1245" s="105"/>
      <c r="BJ1245" s="105"/>
      <c r="BK1245" s="105"/>
      <c r="BL1245" s="105"/>
      <c r="BM1245" s="105"/>
      <c r="BN1245" s="105"/>
      <c r="BO1245" s="105"/>
      <c r="BP1245" s="105"/>
      <c r="BQ1245" s="105"/>
      <c r="BR1245" s="105"/>
      <c r="BS1245" s="105"/>
    </row>
    <row r="1246" spans="1:71" s="104" customFormat="1" ht="12.9" hidden="1" customHeight="1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  <c r="AW1246" s="105"/>
      <c r="AX1246" s="105"/>
      <c r="AY1246" s="105"/>
      <c r="AZ1246" s="105"/>
      <c r="BA1246" s="105"/>
      <c r="BB1246" s="105"/>
      <c r="BC1246" s="105"/>
      <c r="BD1246" s="105"/>
      <c r="BE1246" s="105"/>
      <c r="BF1246" s="105"/>
      <c r="BG1246" s="105"/>
      <c r="BH1246" s="105"/>
      <c r="BI1246" s="105"/>
      <c r="BJ1246" s="105"/>
      <c r="BK1246" s="105"/>
      <c r="BL1246" s="105"/>
      <c r="BM1246" s="105"/>
      <c r="BN1246" s="105"/>
      <c r="BO1246" s="105"/>
      <c r="BP1246" s="105"/>
      <c r="BQ1246" s="105"/>
      <c r="BR1246" s="105"/>
      <c r="BS1246" s="105"/>
    </row>
    <row r="1247" spans="1:71" s="104" customFormat="1" ht="12.9" hidden="1" customHeight="1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  <c r="AW1247" s="105"/>
      <c r="AX1247" s="105"/>
      <c r="AY1247" s="105"/>
      <c r="AZ1247" s="105"/>
      <c r="BA1247" s="105"/>
      <c r="BB1247" s="105"/>
      <c r="BC1247" s="105"/>
      <c r="BD1247" s="105"/>
      <c r="BE1247" s="105"/>
      <c r="BF1247" s="105"/>
      <c r="BG1247" s="105"/>
      <c r="BH1247" s="105"/>
      <c r="BI1247" s="105"/>
      <c r="BJ1247" s="105"/>
      <c r="BK1247" s="105"/>
      <c r="BL1247" s="105"/>
      <c r="BM1247" s="105"/>
      <c r="BN1247" s="105"/>
      <c r="BO1247" s="105"/>
      <c r="BP1247" s="105"/>
      <c r="BQ1247" s="105"/>
      <c r="BR1247" s="105"/>
      <c r="BS1247" s="105"/>
    </row>
    <row r="1248" spans="1:71" s="104" customFormat="1" ht="12.9" hidden="1" customHeight="1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  <c r="AW1248" s="105"/>
      <c r="AX1248" s="105"/>
      <c r="AY1248" s="105"/>
      <c r="AZ1248" s="105"/>
      <c r="BA1248" s="105"/>
      <c r="BB1248" s="105"/>
      <c r="BC1248" s="105"/>
      <c r="BD1248" s="105"/>
      <c r="BE1248" s="105"/>
      <c r="BF1248" s="105"/>
      <c r="BG1248" s="105"/>
      <c r="BH1248" s="105"/>
      <c r="BI1248" s="105"/>
      <c r="BJ1248" s="105"/>
      <c r="BK1248" s="105"/>
      <c r="BL1248" s="105"/>
      <c r="BM1248" s="105"/>
      <c r="BN1248" s="105"/>
      <c r="BO1248" s="105"/>
      <c r="BP1248" s="105"/>
      <c r="BQ1248" s="105"/>
      <c r="BR1248" s="105"/>
      <c r="BS1248" s="105"/>
    </row>
    <row r="1249" spans="1:71" s="104" customFormat="1" ht="33.9" hidden="1" customHeight="1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  <c r="AW1249" s="105"/>
      <c r="AX1249" s="105"/>
      <c r="AY1249" s="105"/>
      <c r="AZ1249" s="105"/>
      <c r="BA1249" s="105"/>
      <c r="BB1249" s="105"/>
      <c r="BC1249" s="105"/>
      <c r="BD1249" s="105"/>
      <c r="BE1249" s="105"/>
      <c r="BF1249" s="105"/>
      <c r="BG1249" s="105"/>
      <c r="BH1249" s="105"/>
      <c r="BI1249" s="105"/>
      <c r="BJ1249" s="105"/>
      <c r="BK1249" s="105"/>
      <c r="BL1249" s="105"/>
      <c r="BM1249" s="105"/>
      <c r="BN1249" s="105"/>
      <c r="BO1249" s="105"/>
      <c r="BP1249" s="105"/>
      <c r="BQ1249" s="105"/>
      <c r="BR1249" s="105"/>
      <c r="BS1249" s="105"/>
    </row>
    <row r="1250" spans="1:71" s="104" customFormat="1" ht="33.9" hidden="1" customHeight="1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  <c r="AW1250" s="105"/>
      <c r="AX1250" s="105"/>
      <c r="AY1250" s="105"/>
      <c r="AZ1250" s="105"/>
      <c r="BA1250" s="105"/>
      <c r="BB1250" s="105"/>
      <c r="BC1250" s="105"/>
      <c r="BD1250" s="105"/>
      <c r="BE1250" s="105"/>
      <c r="BF1250" s="105"/>
      <c r="BG1250" s="105"/>
      <c r="BH1250" s="105"/>
      <c r="BI1250" s="105"/>
      <c r="BJ1250" s="105"/>
      <c r="BK1250" s="105"/>
      <c r="BL1250" s="105"/>
      <c r="BM1250" s="105"/>
      <c r="BN1250" s="105"/>
      <c r="BO1250" s="105"/>
      <c r="BP1250" s="105"/>
      <c r="BQ1250" s="105"/>
      <c r="BR1250" s="105"/>
      <c r="BS1250" s="105"/>
    </row>
    <row r="1251" spans="1:71" s="104" customFormat="1" ht="12.9" hidden="1" customHeight="1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  <c r="AW1251" s="105"/>
      <c r="AX1251" s="105"/>
      <c r="AY1251" s="105"/>
      <c r="AZ1251" s="105"/>
      <c r="BA1251" s="105"/>
      <c r="BB1251" s="105"/>
      <c r="BC1251" s="105"/>
      <c r="BD1251" s="105"/>
      <c r="BE1251" s="105"/>
      <c r="BF1251" s="105"/>
      <c r="BG1251" s="105"/>
      <c r="BH1251" s="105"/>
      <c r="BI1251" s="105"/>
      <c r="BJ1251" s="105"/>
      <c r="BK1251" s="105"/>
      <c r="BL1251" s="105"/>
      <c r="BM1251" s="105"/>
      <c r="BN1251" s="105"/>
      <c r="BO1251" s="105"/>
      <c r="BP1251" s="105"/>
      <c r="BQ1251" s="105"/>
      <c r="BR1251" s="105"/>
      <c r="BS1251" s="105"/>
    </row>
    <row r="1252" spans="1:71" s="104" customFormat="1" ht="12.9" hidden="1" customHeight="1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  <c r="AW1252" s="105"/>
      <c r="AX1252" s="105"/>
      <c r="AY1252" s="105"/>
      <c r="AZ1252" s="105"/>
      <c r="BA1252" s="105"/>
      <c r="BB1252" s="105"/>
      <c r="BC1252" s="105"/>
      <c r="BD1252" s="105"/>
      <c r="BE1252" s="105"/>
      <c r="BF1252" s="105"/>
      <c r="BG1252" s="105"/>
      <c r="BH1252" s="105"/>
      <c r="BI1252" s="105"/>
      <c r="BJ1252" s="105"/>
      <c r="BK1252" s="105"/>
      <c r="BL1252" s="105"/>
      <c r="BM1252" s="105"/>
      <c r="BN1252" s="105"/>
      <c r="BO1252" s="105"/>
      <c r="BP1252" s="105"/>
      <c r="BQ1252" s="105"/>
      <c r="BR1252" s="105"/>
      <c r="BS1252" s="105"/>
    </row>
    <row r="1253" spans="1:71" s="104" customFormat="1" ht="12.9" hidden="1" customHeight="1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  <c r="AW1253" s="105"/>
      <c r="AX1253" s="105"/>
      <c r="AY1253" s="105"/>
      <c r="AZ1253" s="105"/>
      <c r="BA1253" s="105"/>
      <c r="BB1253" s="105"/>
      <c r="BC1253" s="105"/>
      <c r="BD1253" s="105"/>
      <c r="BE1253" s="105"/>
      <c r="BF1253" s="105"/>
      <c r="BG1253" s="105"/>
      <c r="BH1253" s="105"/>
      <c r="BI1253" s="105"/>
      <c r="BJ1253" s="105"/>
      <c r="BK1253" s="105"/>
      <c r="BL1253" s="105"/>
      <c r="BM1253" s="105"/>
      <c r="BN1253" s="105"/>
      <c r="BO1253" s="105"/>
      <c r="BP1253" s="105"/>
      <c r="BQ1253" s="105"/>
      <c r="BR1253" s="105"/>
      <c r="BS1253" s="105"/>
    </row>
    <row r="1254" spans="1:71" s="104" customFormat="1" ht="25.65" hidden="1" customHeight="1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  <c r="AW1254" s="105"/>
      <c r="AX1254" s="105"/>
      <c r="AY1254" s="105"/>
      <c r="AZ1254" s="105"/>
      <c r="BA1254" s="105"/>
      <c r="BB1254" s="105"/>
      <c r="BC1254" s="105"/>
      <c r="BD1254" s="105"/>
      <c r="BE1254" s="105"/>
      <c r="BF1254" s="105"/>
      <c r="BG1254" s="105"/>
      <c r="BH1254" s="105"/>
      <c r="BI1254" s="105"/>
      <c r="BJ1254" s="105"/>
      <c r="BK1254" s="105"/>
      <c r="BL1254" s="105"/>
      <c r="BM1254" s="105"/>
      <c r="BN1254" s="105"/>
      <c r="BO1254" s="105"/>
      <c r="BP1254" s="105"/>
      <c r="BQ1254" s="105"/>
      <c r="BR1254" s="105"/>
      <c r="BS1254" s="105"/>
    </row>
    <row r="1255" spans="1:71" s="104" customFormat="1" ht="25.65" hidden="1" customHeight="1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  <c r="AW1255" s="105"/>
      <c r="AX1255" s="105"/>
      <c r="AY1255" s="105"/>
      <c r="AZ1255" s="105"/>
      <c r="BA1255" s="105"/>
      <c r="BB1255" s="105"/>
      <c r="BC1255" s="105"/>
      <c r="BD1255" s="105"/>
      <c r="BE1255" s="105"/>
      <c r="BF1255" s="105"/>
      <c r="BG1255" s="105"/>
      <c r="BH1255" s="105"/>
      <c r="BI1255" s="105"/>
      <c r="BJ1255" s="105"/>
      <c r="BK1255" s="105"/>
      <c r="BL1255" s="105"/>
      <c r="BM1255" s="105"/>
      <c r="BN1255" s="105"/>
      <c r="BO1255" s="105"/>
      <c r="BP1255" s="105"/>
      <c r="BQ1255" s="105"/>
      <c r="BR1255" s="105"/>
      <c r="BS1255" s="105"/>
    </row>
    <row r="1256" spans="1:71" s="104" customFormat="1" ht="12.9" hidden="1" customHeight="1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  <c r="AW1256" s="105"/>
      <c r="AX1256" s="105"/>
      <c r="AY1256" s="105"/>
      <c r="AZ1256" s="105"/>
      <c r="BA1256" s="105"/>
      <c r="BB1256" s="105"/>
      <c r="BC1256" s="105"/>
      <c r="BD1256" s="105"/>
      <c r="BE1256" s="105"/>
      <c r="BF1256" s="105"/>
      <c r="BG1256" s="105"/>
      <c r="BH1256" s="105"/>
      <c r="BI1256" s="105"/>
      <c r="BJ1256" s="105"/>
      <c r="BK1256" s="105"/>
      <c r="BL1256" s="105"/>
      <c r="BM1256" s="105"/>
      <c r="BN1256" s="105"/>
      <c r="BO1256" s="105"/>
      <c r="BP1256" s="105"/>
      <c r="BQ1256" s="105"/>
      <c r="BR1256" s="105"/>
      <c r="BS1256" s="105"/>
    </row>
    <row r="1257" spans="1:71" s="104" customFormat="1" ht="12.9" hidden="1" customHeight="1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  <c r="AW1257" s="105"/>
      <c r="AX1257" s="105"/>
      <c r="AY1257" s="105"/>
      <c r="AZ1257" s="105"/>
      <c r="BA1257" s="105"/>
      <c r="BB1257" s="105"/>
      <c r="BC1257" s="105"/>
      <c r="BD1257" s="105"/>
      <c r="BE1257" s="105"/>
      <c r="BF1257" s="105"/>
      <c r="BG1257" s="105"/>
      <c r="BH1257" s="105"/>
      <c r="BI1257" s="105"/>
      <c r="BJ1257" s="105"/>
      <c r="BK1257" s="105"/>
      <c r="BL1257" s="105"/>
      <c r="BM1257" s="105"/>
      <c r="BN1257" s="105"/>
      <c r="BO1257" s="105"/>
      <c r="BP1257" s="105"/>
      <c r="BQ1257" s="105"/>
      <c r="BR1257" s="105"/>
      <c r="BS1257" s="105"/>
    </row>
    <row r="1258" spans="1:71" s="104" customFormat="1" ht="12.9" hidden="1" customHeight="1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  <c r="AW1258" s="105"/>
      <c r="AX1258" s="105"/>
      <c r="AY1258" s="105"/>
      <c r="AZ1258" s="105"/>
      <c r="BA1258" s="105"/>
      <c r="BB1258" s="105"/>
      <c r="BC1258" s="105"/>
      <c r="BD1258" s="105"/>
      <c r="BE1258" s="105"/>
      <c r="BF1258" s="105"/>
      <c r="BG1258" s="105"/>
      <c r="BH1258" s="105"/>
      <c r="BI1258" s="105"/>
      <c r="BJ1258" s="105"/>
      <c r="BK1258" s="105"/>
      <c r="BL1258" s="105"/>
      <c r="BM1258" s="105"/>
      <c r="BN1258" s="105"/>
      <c r="BO1258" s="105"/>
      <c r="BP1258" s="105"/>
      <c r="BQ1258" s="105"/>
      <c r="BR1258" s="105"/>
      <c r="BS1258" s="105"/>
    </row>
    <row r="1259" spans="1:71" s="104" customFormat="1" ht="12.9" hidden="1" customHeight="1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  <c r="AW1259" s="105"/>
      <c r="AX1259" s="105"/>
      <c r="AY1259" s="105"/>
      <c r="AZ1259" s="105"/>
      <c r="BA1259" s="105"/>
      <c r="BB1259" s="105"/>
      <c r="BC1259" s="105"/>
      <c r="BD1259" s="105"/>
      <c r="BE1259" s="105"/>
      <c r="BF1259" s="105"/>
      <c r="BG1259" s="105"/>
      <c r="BH1259" s="105"/>
      <c r="BI1259" s="105"/>
      <c r="BJ1259" s="105"/>
      <c r="BK1259" s="105"/>
      <c r="BL1259" s="105"/>
      <c r="BM1259" s="105"/>
      <c r="BN1259" s="105"/>
      <c r="BO1259" s="105"/>
      <c r="BP1259" s="105"/>
      <c r="BQ1259" s="105"/>
      <c r="BR1259" s="105"/>
      <c r="BS1259" s="105"/>
    </row>
    <row r="1260" spans="1:71" s="104" customFormat="1" ht="12.9" hidden="1" customHeight="1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  <c r="AW1260" s="105"/>
      <c r="AX1260" s="105"/>
      <c r="AY1260" s="105"/>
      <c r="AZ1260" s="105"/>
      <c r="BA1260" s="105"/>
      <c r="BB1260" s="105"/>
      <c r="BC1260" s="105"/>
      <c r="BD1260" s="105"/>
      <c r="BE1260" s="105"/>
      <c r="BF1260" s="105"/>
      <c r="BG1260" s="105"/>
      <c r="BH1260" s="105"/>
      <c r="BI1260" s="105"/>
      <c r="BJ1260" s="105"/>
      <c r="BK1260" s="105"/>
      <c r="BL1260" s="105"/>
      <c r="BM1260" s="105"/>
      <c r="BN1260" s="105"/>
      <c r="BO1260" s="105"/>
      <c r="BP1260" s="105"/>
      <c r="BQ1260" s="105"/>
      <c r="BR1260" s="105"/>
      <c r="BS1260" s="105"/>
    </row>
    <row r="1261" spans="1:71" s="104" customFormat="1" ht="12.9" hidden="1" customHeight="1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  <c r="AW1261" s="105"/>
      <c r="AX1261" s="105"/>
      <c r="AY1261" s="105"/>
      <c r="AZ1261" s="105"/>
      <c r="BA1261" s="105"/>
      <c r="BB1261" s="105"/>
      <c r="BC1261" s="105"/>
      <c r="BD1261" s="105"/>
      <c r="BE1261" s="105"/>
      <c r="BF1261" s="105"/>
      <c r="BG1261" s="105"/>
      <c r="BH1261" s="105"/>
      <c r="BI1261" s="105"/>
      <c r="BJ1261" s="105"/>
      <c r="BK1261" s="105"/>
      <c r="BL1261" s="105"/>
      <c r="BM1261" s="105"/>
      <c r="BN1261" s="105"/>
      <c r="BO1261" s="105"/>
      <c r="BP1261" s="105"/>
      <c r="BQ1261" s="105"/>
      <c r="BR1261" s="105"/>
      <c r="BS1261" s="105"/>
    </row>
    <row r="1262" spans="1:71" s="104" customFormat="1" ht="12.9" hidden="1" customHeight="1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  <c r="AW1262" s="105"/>
      <c r="AX1262" s="105"/>
      <c r="AY1262" s="105"/>
      <c r="AZ1262" s="105"/>
      <c r="BA1262" s="105"/>
      <c r="BB1262" s="105"/>
      <c r="BC1262" s="105"/>
      <c r="BD1262" s="105"/>
      <c r="BE1262" s="105"/>
      <c r="BF1262" s="105"/>
      <c r="BG1262" s="105"/>
      <c r="BH1262" s="105"/>
      <c r="BI1262" s="105"/>
      <c r="BJ1262" s="105"/>
      <c r="BK1262" s="105"/>
      <c r="BL1262" s="105"/>
      <c r="BM1262" s="105"/>
      <c r="BN1262" s="105"/>
      <c r="BO1262" s="105"/>
      <c r="BP1262" s="105"/>
      <c r="BQ1262" s="105"/>
      <c r="BR1262" s="105"/>
      <c r="BS1262" s="105"/>
    </row>
    <row r="1263" spans="1:71" s="104" customFormat="1" ht="12.9" hidden="1" customHeight="1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  <c r="AW1263" s="105"/>
      <c r="AX1263" s="105"/>
      <c r="AY1263" s="105"/>
      <c r="AZ1263" s="105"/>
      <c r="BA1263" s="105"/>
      <c r="BB1263" s="105"/>
      <c r="BC1263" s="105"/>
      <c r="BD1263" s="105"/>
      <c r="BE1263" s="105"/>
      <c r="BF1263" s="105"/>
      <c r="BG1263" s="105"/>
      <c r="BH1263" s="105"/>
      <c r="BI1263" s="105"/>
      <c r="BJ1263" s="105"/>
      <c r="BK1263" s="105"/>
      <c r="BL1263" s="105"/>
      <c r="BM1263" s="105"/>
      <c r="BN1263" s="105"/>
      <c r="BO1263" s="105"/>
      <c r="BP1263" s="105"/>
      <c r="BQ1263" s="105"/>
      <c r="BR1263" s="105"/>
      <c r="BS1263" s="105"/>
    </row>
    <row r="1264" spans="1:71" s="104" customFormat="1" ht="12.9" hidden="1" customHeight="1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  <c r="AW1264" s="105"/>
      <c r="AX1264" s="105"/>
      <c r="AY1264" s="105"/>
      <c r="AZ1264" s="105"/>
      <c r="BA1264" s="105"/>
      <c r="BB1264" s="105"/>
      <c r="BC1264" s="105"/>
      <c r="BD1264" s="105"/>
      <c r="BE1264" s="105"/>
      <c r="BF1264" s="105"/>
      <c r="BG1264" s="105"/>
      <c r="BH1264" s="105"/>
      <c r="BI1264" s="105"/>
      <c r="BJ1264" s="105"/>
      <c r="BK1264" s="105"/>
      <c r="BL1264" s="105"/>
      <c r="BM1264" s="105"/>
      <c r="BN1264" s="105"/>
      <c r="BO1264" s="105"/>
      <c r="BP1264" s="105"/>
      <c r="BQ1264" s="105"/>
      <c r="BR1264" s="105"/>
      <c r="BS1264" s="105"/>
    </row>
    <row r="1265" spans="1:71" s="104" customFormat="1" ht="33.9" hidden="1" customHeight="1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  <c r="AW1265" s="105"/>
      <c r="AX1265" s="105"/>
      <c r="AY1265" s="105"/>
      <c r="AZ1265" s="105"/>
      <c r="BA1265" s="105"/>
      <c r="BB1265" s="105"/>
      <c r="BC1265" s="105"/>
      <c r="BD1265" s="105"/>
      <c r="BE1265" s="105"/>
      <c r="BF1265" s="105"/>
      <c r="BG1265" s="105"/>
      <c r="BH1265" s="105"/>
      <c r="BI1265" s="105"/>
      <c r="BJ1265" s="105"/>
      <c r="BK1265" s="105"/>
      <c r="BL1265" s="105"/>
      <c r="BM1265" s="105"/>
      <c r="BN1265" s="105"/>
      <c r="BO1265" s="105"/>
      <c r="BP1265" s="105"/>
      <c r="BQ1265" s="105"/>
      <c r="BR1265" s="105"/>
      <c r="BS1265" s="105"/>
    </row>
    <row r="1266" spans="1:71" s="104" customFormat="1" ht="33.9" hidden="1" customHeight="1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  <c r="AW1266" s="105"/>
      <c r="AX1266" s="105"/>
      <c r="AY1266" s="105"/>
      <c r="AZ1266" s="105"/>
      <c r="BA1266" s="105"/>
      <c r="BB1266" s="105"/>
      <c r="BC1266" s="105"/>
      <c r="BD1266" s="105"/>
      <c r="BE1266" s="105"/>
      <c r="BF1266" s="105"/>
      <c r="BG1266" s="105"/>
      <c r="BH1266" s="105"/>
      <c r="BI1266" s="105"/>
      <c r="BJ1266" s="105"/>
      <c r="BK1266" s="105"/>
      <c r="BL1266" s="105"/>
      <c r="BM1266" s="105"/>
      <c r="BN1266" s="105"/>
      <c r="BO1266" s="105"/>
      <c r="BP1266" s="105"/>
      <c r="BQ1266" s="105"/>
      <c r="BR1266" s="105"/>
      <c r="BS1266" s="105"/>
    </row>
    <row r="1267" spans="1:71" s="104" customFormat="1" ht="12.9" hidden="1" customHeight="1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  <c r="AW1267" s="105"/>
      <c r="AX1267" s="105"/>
      <c r="AY1267" s="105"/>
      <c r="AZ1267" s="105"/>
      <c r="BA1267" s="105"/>
      <c r="BB1267" s="105"/>
      <c r="BC1267" s="105"/>
      <c r="BD1267" s="105"/>
      <c r="BE1267" s="105"/>
      <c r="BF1267" s="105"/>
      <c r="BG1267" s="105"/>
      <c r="BH1267" s="105"/>
      <c r="BI1267" s="105"/>
      <c r="BJ1267" s="105"/>
      <c r="BK1267" s="105"/>
      <c r="BL1267" s="105"/>
      <c r="BM1267" s="105"/>
      <c r="BN1267" s="105"/>
      <c r="BO1267" s="105"/>
      <c r="BP1267" s="105"/>
      <c r="BQ1267" s="105"/>
      <c r="BR1267" s="105"/>
      <c r="BS1267" s="105"/>
    </row>
    <row r="1268" spans="1:71" s="104" customFormat="1" ht="12.9" hidden="1" customHeight="1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  <c r="AW1268" s="105"/>
      <c r="AX1268" s="105"/>
      <c r="AY1268" s="105"/>
      <c r="AZ1268" s="105"/>
      <c r="BA1268" s="105"/>
      <c r="BB1268" s="105"/>
      <c r="BC1268" s="105"/>
      <c r="BD1268" s="105"/>
      <c r="BE1268" s="105"/>
      <c r="BF1268" s="105"/>
      <c r="BG1268" s="105"/>
      <c r="BH1268" s="105"/>
      <c r="BI1268" s="105"/>
      <c r="BJ1268" s="105"/>
      <c r="BK1268" s="105"/>
      <c r="BL1268" s="105"/>
      <c r="BM1268" s="105"/>
      <c r="BN1268" s="105"/>
      <c r="BO1268" s="105"/>
      <c r="BP1268" s="105"/>
      <c r="BQ1268" s="105"/>
      <c r="BR1268" s="105"/>
      <c r="BS1268" s="105"/>
    </row>
    <row r="1269" spans="1:71" s="104" customFormat="1" ht="12.9" hidden="1" customHeight="1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  <c r="AW1269" s="105"/>
      <c r="AX1269" s="105"/>
      <c r="AY1269" s="105"/>
      <c r="AZ1269" s="105"/>
      <c r="BA1269" s="105"/>
      <c r="BB1269" s="105"/>
      <c r="BC1269" s="105"/>
      <c r="BD1269" s="105"/>
      <c r="BE1269" s="105"/>
      <c r="BF1269" s="105"/>
      <c r="BG1269" s="105"/>
      <c r="BH1269" s="105"/>
      <c r="BI1269" s="105"/>
      <c r="BJ1269" s="105"/>
      <c r="BK1269" s="105"/>
      <c r="BL1269" s="105"/>
      <c r="BM1269" s="105"/>
      <c r="BN1269" s="105"/>
      <c r="BO1269" s="105"/>
      <c r="BP1269" s="105"/>
      <c r="BQ1269" s="105"/>
      <c r="BR1269" s="105"/>
      <c r="BS1269" s="105"/>
    </row>
    <row r="1270" spans="1:71" s="104" customFormat="1" ht="12.9" hidden="1" customHeight="1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  <c r="AW1270" s="105"/>
      <c r="AX1270" s="105"/>
      <c r="AY1270" s="105"/>
      <c r="AZ1270" s="105"/>
      <c r="BA1270" s="105"/>
      <c r="BB1270" s="105"/>
      <c r="BC1270" s="105"/>
      <c r="BD1270" s="105"/>
      <c r="BE1270" s="105"/>
      <c r="BF1270" s="105"/>
      <c r="BG1270" s="105"/>
      <c r="BH1270" s="105"/>
      <c r="BI1270" s="105"/>
      <c r="BJ1270" s="105"/>
      <c r="BK1270" s="105"/>
      <c r="BL1270" s="105"/>
      <c r="BM1270" s="105"/>
      <c r="BN1270" s="105"/>
      <c r="BO1270" s="105"/>
      <c r="BP1270" s="105"/>
      <c r="BQ1270" s="105"/>
      <c r="BR1270" s="105"/>
      <c r="BS1270" s="105"/>
    </row>
    <row r="1271" spans="1:71" s="104" customFormat="1" ht="12.9" hidden="1" customHeight="1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  <c r="AW1271" s="105"/>
      <c r="AX1271" s="105"/>
      <c r="AY1271" s="105"/>
      <c r="AZ1271" s="105"/>
      <c r="BA1271" s="105"/>
      <c r="BB1271" s="105"/>
      <c r="BC1271" s="105"/>
      <c r="BD1271" s="105"/>
      <c r="BE1271" s="105"/>
      <c r="BF1271" s="105"/>
      <c r="BG1271" s="105"/>
      <c r="BH1271" s="105"/>
      <c r="BI1271" s="105"/>
      <c r="BJ1271" s="105"/>
      <c r="BK1271" s="105"/>
      <c r="BL1271" s="105"/>
      <c r="BM1271" s="105"/>
      <c r="BN1271" s="105"/>
      <c r="BO1271" s="105"/>
      <c r="BP1271" s="105"/>
      <c r="BQ1271" s="105"/>
      <c r="BR1271" s="105"/>
      <c r="BS1271" s="105"/>
    </row>
    <row r="1272" spans="1:71" s="104" customFormat="1" ht="12.9" hidden="1" customHeight="1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  <c r="AW1272" s="105"/>
      <c r="AX1272" s="105"/>
      <c r="AY1272" s="105"/>
      <c r="AZ1272" s="105"/>
      <c r="BA1272" s="105"/>
      <c r="BB1272" s="105"/>
      <c r="BC1272" s="105"/>
      <c r="BD1272" s="105"/>
      <c r="BE1272" s="105"/>
      <c r="BF1272" s="105"/>
      <c r="BG1272" s="105"/>
      <c r="BH1272" s="105"/>
      <c r="BI1272" s="105"/>
      <c r="BJ1272" s="105"/>
      <c r="BK1272" s="105"/>
      <c r="BL1272" s="105"/>
      <c r="BM1272" s="105"/>
      <c r="BN1272" s="105"/>
      <c r="BO1272" s="105"/>
      <c r="BP1272" s="105"/>
      <c r="BQ1272" s="105"/>
      <c r="BR1272" s="105"/>
      <c r="BS1272" s="105"/>
    </row>
    <row r="1273" spans="1:71" s="104" customFormat="1" ht="25.65" hidden="1" customHeight="1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  <c r="AW1273" s="105"/>
      <c r="AX1273" s="105"/>
      <c r="AY1273" s="105"/>
      <c r="AZ1273" s="105"/>
      <c r="BA1273" s="105"/>
      <c r="BB1273" s="105"/>
      <c r="BC1273" s="105"/>
      <c r="BD1273" s="105"/>
      <c r="BE1273" s="105"/>
      <c r="BF1273" s="105"/>
      <c r="BG1273" s="105"/>
      <c r="BH1273" s="105"/>
      <c r="BI1273" s="105"/>
      <c r="BJ1273" s="105"/>
      <c r="BK1273" s="105"/>
      <c r="BL1273" s="105"/>
      <c r="BM1273" s="105"/>
      <c r="BN1273" s="105"/>
      <c r="BO1273" s="105"/>
      <c r="BP1273" s="105"/>
      <c r="BQ1273" s="105"/>
      <c r="BR1273" s="105"/>
      <c r="BS1273" s="105"/>
    </row>
    <row r="1274" spans="1:71" s="104" customFormat="1" ht="12.9" hidden="1" customHeight="1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  <c r="AW1274" s="105"/>
      <c r="AX1274" s="105"/>
      <c r="AY1274" s="105"/>
      <c r="AZ1274" s="105"/>
      <c r="BA1274" s="105"/>
      <c r="BB1274" s="105"/>
      <c r="BC1274" s="105"/>
      <c r="BD1274" s="105"/>
      <c r="BE1274" s="105"/>
      <c r="BF1274" s="105"/>
      <c r="BG1274" s="105"/>
      <c r="BH1274" s="105"/>
      <c r="BI1274" s="105"/>
      <c r="BJ1274" s="105"/>
      <c r="BK1274" s="105"/>
      <c r="BL1274" s="105"/>
      <c r="BM1274" s="105"/>
      <c r="BN1274" s="105"/>
      <c r="BO1274" s="105"/>
      <c r="BP1274" s="105"/>
      <c r="BQ1274" s="105"/>
      <c r="BR1274" s="105"/>
      <c r="BS1274" s="105"/>
    </row>
    <row r="1275" spans="1:71" s="104" customFormat="1" ht="12.9" hidden="1" customHeight="1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  <c r="AW1275" s="105"/>
      <c r="AX1275" s="105"/>
      <c r="AY1275" s="105"/>
      <c r="AZ1275" s="105"/>
      <c r="BA1275" s="105"/>
      <c r="BB1275" s="105"/>
      <c r="BC1275" s="105"/>
      <c r="BD1275" s="105"/>
      <c r="BE1275" s="105"/>
      <c r="BF1275" s="105"/>
      <c r="BG1275" s="105"/>
      <c r="BH1275" s="105"/>
      <c r="BI1275" s="105"/>
      <c r="BJ1275" s="105"/>
      <c r="BK1275" s="105"/>
      <c r="BL1275" s="105"/>
      <c r="BM1275" s="105"/>
      <c r="BN1275" s="105"/>
      <c r="BO1275" s="105"/>
      <c r="BP1275" s="105"/>
      <c r="BQ1275" s="105"/>
      <c r="BR1275" s="105"/>
      <c r="BS1275" s="105"/>
    </row>
    <row r="1276" spans="1:71" s="104" customFormat="1" ht="12.9" hidden="1" customHeight="1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  <c r="AW1276" s="105"/>
      <c r="AX1276" s="105"/>
      <c r="AY1276" s="105"/>
      <c r="AZ1276" s="105"/>
      <c r="BA1276" s="105"/>
      <c r="BB1276" s="105"/>
      <c r="BC1276" s="105"/>
      <c r="BD1276" s="105"/>
      <c r="BE1276" s="105"/>
      <c r="BF1276" s="105"/>
      <c r="BG1276" s="105"/>
      <c r="BH1276" s="105"/>
      <c r="BI1276" s="105"/>
      <c r="BJ1276" s="105"/>
      <c r="BK1276" s="105"/>
      <c r="BL1276" s="105"/>
      <c r="BM1276" s="105"/>
      <c r="BN1276" s="105"/>
      <c r="BO1276" s="105"/>
      <c r="BP1276" s="105"/>
      <c r="BQ1276" s="105"/>
      <c r="BR1276" s="105"/>
      <c r="BS1276" s="105"/>
    </row>
    <row r="1277" spans="1:71" s="104" customFormat="1" ht="12.9" hidden="1" customHeight="1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  <c r="AW1277" s="105"/>
      <c r="AX1277" s="105"/>
      <c r="AY1277" s="105"/>
      <c r="AZ1277" s="105"/>
      <c r="BA1277" s="105"/>
      <c r="BB1277" s="105"/>
      <c r="BC1277" s="105"/>
      <c r="BD1277" s="105"/>
      <c r="BE1277" s="105"/>
      <c r="BF1277" s="105"/>
      <c r="BG1277" s="105"/>
      <c r="BH1277" s="105"/>
      <c r="BI1277" s="105"/>
      <c r="BJ1277" s="105"/>
      <c r="BK1277" s="105"/>
      <c r="BL1277" s="105"/>
      <c r="BM1277" s="105"/>
      <c r="BN1277" s="105"/>
      <c r="BO1277" s="105"/>
      <c r="BP1277" s="105"/>
      <c r="BQ1277" s="105"/>
      <c r="BR1277" s="105"/>
      <c r="BS1277" s="105"/>
    </row>
    <row r="1278" spans="1:71" s="104" customFormat="1" ht="12.9" hidden="1" customHeight="1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  <c r="AW1278" s="105"/>
      <c r="AX1278" s="105"/>
      <c r="AY1278" s="105"/>
      <c r="AZ1278" s="105"/>
      <c r="BA1278" s="105"/>
      <c r="BB1278" s="105"/>
      <c r="BC1278" s="105"/>
      <c r="BD1278" s="105"/>
      <c r="BE1278" s="105"/>
      <c r="BF1278" s="105"/>
      <c r="BG1278" s="105"/>
      <c r="BH1278" s="105"/>
      <c r="BI1278" s="105"/>
      <c r="BJ1278" s="105"/>
      <c r="BK1278" s="105"/>
      <c r="BL1278" s="105"/>
      <c r="BM1278" s="105"/>
      <c r="BN1278" s="105"/>
      <c r="BO1278" s="105"/>
      <c r="BP1278" s="105"/>
      <c r="BQ1278" s="105"/>
      <c r="BR1278" s="105"/>
      <c r="BS1278" s="105"/>
    </row>
    <row r="1279" spans="1:71" s="104" customFormat="1" ht="12.9" hidden="1" customHeight="1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  <c r="AW1279" s="105"/>
      <c r="AX1279" s="105"/>
      <c r="AY1279" s="105"/>
      <c r="AZ1279" s="105"/>
      <c r="BA1279" s="105"/>
      <c r="BB1279" s="105"/>
      <c r="BC1279" s="105"/>
      <c r="BD1279" s="105"/>
      <c r="BE1279" s="105"/>
      <c r="BF1279" s="105"/>
      <c r="BG1279" s="105"/>
      <c r="BH1279" s="105"/>
      <c r="BI1279" s="105"/>
      <c r="BJ1279" s="105"/>
      <c r="BK1279" s="105"/>
      <c r="BL1279" s="105"/>
      <c r="BM1279" s="105"/>
      <c r="BN1279" s="105"/>
      <c r="BO1279" s="105"/>
      <c r="BP1279" s="105"/>
      <c r="BQ1279" s="105"/>
      <c r="BR1279" s="105"/>
      <c r="BS1279" s="105"/>
    </row>
    <row r="1280" spans="1:71" s="104" customFormat="1" ht="25.65" hidden="1" customHeight="1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  <c r="AW1280" s="105"/>
      <c r="AX1280" s="105"/>
      <c r="AY1280" s="105"/>
      <c r="AZ1280" s="105"/>
      <c r="BA1280" s="105"/>
      <c r="BB1280" s="105"/>
      <c r="BC1280" s="105"/>
      <c r="BD1280" s="105"/>
      <c r="BE1280" s="105"/>
      <c r="BF1280" s="105"/>
      <c r="BG1280" s="105"/>
      <c r="BH1280" s="105"/>
      <c r="BI1280" s="105"/>
      <c r="BJ1280" s="105"/>
      <c r="BK1280" s="105"/>
      <c r="BL1280" s="105"/>
      <c r="BM1280" s="105"/>
      <c r="BN1280" s="105"/>
      <c r="BO1280" s="105"/>
      <c r="BP1280" s="105"/>
      <c r="BQ1280" s="105"/>
      <c r="BR1280" s="105"/>
      <c r="BS1280" s="105"/>
    </row>
    <row r="1281" spans="1:71" s="104" customFormat="1" ht="25.65" hidden="1" customHeight="1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  <c r="AW1281" s="105"/>
      <c r="AX1281" s="105"/>
      <c r="AY1281" s="105"/>
      <c r="AZ1281" s="105"/>
      <c r="BA1281" s="105"/>
      <c r="BB1281" s="105"/>
      <c r="BC1281" s="105"/>
      <c r="BD1281" s="105"/>
      <c r="BE1281" s="105"/>
      <c r="BF1281" s="105"/>
      <c r="BG1281" s="105"/>
      <c r="BH1281" s="105"/>
      <c r="BI1281" s="105"/>
      <c r="BJ1281" s="105"/>
      <c r="BK1281" s="105"/>
      <c r="BL1281" s="105"/>
      <c r="BM1281" s="105"/>
      <c r="BN1281" s="105"/>
      <c r="BO1281" s="105"/>
      <c r="BP1281" s="105"/>
      <c r="BQ1281" s="105"/>
      <c r="BR1281" s="105"/>
      <c r="BS1281" s="105"/>
    </row>
    <row r="1282" spans="1:71" s="104" customFormat="1" ht="12.9" hidden="1" customHeight="1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  <c r="AW1282" s="105"/>
      <c r="AX1282" s="105"/>
      <c r="AY1282" s="105"/>
      <c r="AZ1282" s="105"/>
      <c r="BA1282" s="105"/>
      <c r="BB1282" s="105"/>
      <c r="BC1282" s="105"/>
      <c r="BD1282" s="105"/>
      <c r="BE1282" s="105"/>
      <c r="BF1282" s="105"/>
      <c r="BG1282" s="105"/>
      <c r="BH1282" s="105"/>
      <c r="BI1282" s="105"/>
      <c r="BJ1282" s="105"/>
      <c r="BK1282" s="105"/>
      <c r="BL1282" s="105"/>
      <c r="BM1282" s="105"/>
      <c r="BN1282" s="105"/>
      <c r="BO1282" s="105"/>
      <c r="BP1282" s="105"/>
      <c r="BQ1282" s="105"/>
      <c r="BR1282" s="105"/>
      <c r="BS1282" s="105"/>
    </row>
    <row r="1283" spans="1:71" s="104" customFormat="1" ht="12.9" hidden="1" customHeight="1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  <c r="AW1283" s="105"/>
      <c r="AX1283" s="105"/>
      <c r="AY1283" s="105"/>
      <c r="AZ1283" s="105"/>
      <c r="BA1283" s="105"/>
      <c r="BB1283" s="105"/>
      <c r="BC1283" s="105"/>
      <c r="BD1283" s="105"/>
      <c r="BE1283" s="105"/>
      <c r="BF1283" s="105"/>
      <c r="BG1283" s="105"/>
      <c r="BH1283" s="105"/>
      <c r="BI1283" s="105"/>
      <c r="BJ1283" s="105"/>
      <c r="BK1283" s="105"/>
      <c r="BL1283" s="105"/>
      <c r="BM1283" s="105"/>
      <c r="BN1283" s="105"/>
      <c r="BO1283" s="105"/>
      <c r="BP1283" s="105"/>
      <c r="BQ1283" s="105"/>
      <c r="BR1283" s="105"/>
      <c r="BS1283" s="105"/>
    </row>
    <row r="1284" spans="1:71" s="104" customFormat="1" ht="25.65" hidden="1" customHeight="1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  <c r="AW1284" s="105"/>
      <c r="AX1284" s="105"/>
      <c r="AY1284" s="105"/>
      <c r="AZ1284" s="105"/>
      <c r="BA1284" s="105"/>
      <c r="BB1284" s="105"/>
      <c r="BC1284" s="105"/>
      <c r="BD1284" s="105"/>
      <c r="BE1284" s="105"/>
      <c r="BF1284" s="105"/>
      <c r="BG1284" s="105"/>
      <c r="BH1284" s="105"/>
      <c r="BI1284" s="105"/>
      <c r="BJ1284" s="105"/>
      <c r="BK1284" s="105"/>
      <c r="BL1284" s="105"/>
      <c r="BM1284" s="105"/>
      <c r="BN1284" s="105"/>
      <c r="BO1284" s="105"/>
      <c r="BP1284" s="105"/>
      <c r="BQ1284" s="105"/>
      <c r="BR1284" s="105"/>
      <c r="BS1284" s="105"/>
    </row>
    <row r="1285" spans="1:71" s="104" customFormat="1" ht="25.65" hidden="1" customHeight="1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  <c r="AW1285" s="105"/>
      <c r="AX1285" s="105"/>
      <c r="AY1285" s="105"/>
      <c r="AZ1285" s="105"/>
      <c r="BA1285" s="105"/>
      <c r="BB1285" s="105"/>
      <c r="BC1285" s="105"/>
      <c r="BD1285" s="105"/>
      <c r="BE1285" s="105"/>
      <c r="BF1285" s="105"/>
      <c r="BG1285" s="105"/>
      <c r="BH1285" s="105"/>
      <c r="BI1285" s="105"/>
      <c r="BJ1285" s="105"/>
      <c r="BK1285" s="105"/>
      <c r="BL1285" s="105"/>
      <c r="BM1285" s="105"/>
      <c r="BN1285" s="105"/>
      <c r="BO1285" s="105"/>
      <c r="BP1285" s="105"/>
      <c r="BQ1285" s="105"/>
      <c r="BR1285" s="105"/>
      <c r="BS1285" s="105"/>
    </row>
    <row r="1286" spans="1:71" s="104" customFormat="1" ht="25.65" hidden="1" customHeight="1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  <c r="AW1286" s="105"/>
      <c r="AX1286" s="105"/>
      <c r="AY1286" s="105"/>
      <c r="AZ1286" s="105"/>
      <c r="BA1286" s="105"/>
      <c r="BB1286" s="105"/>
      <c r="BC1286" s="105"/>
      <c r="BD1286" s="105"/>
      <c r="BE1286" s="105"/>
      <c r="BF1286" s="105"/>
      <c r="BG1286" s="105"/>
      <c r="BH1286" s="105"/>
      <c r="BI1286" s="105"/>
      <c r="BJ1286" s="105"/>
      <c r="BK1286" s="105"/>
      <c r="BL1286" s="105"/>
      <c r="BM1286" s="105"/>
      <c r="BN1286" s="105"/>
      <c r="BO1286" s="105"/>
      <c r="BP1286" s="105"/>
      <c r="BQ1286" s="105"/>
      <c r="BR1286" s="105"/>
      <c r="BS1286" s="105"/>
    </row>
    <row r="1287" spans="1:71" s="104" customFormat="1" ht="12.9" hidden="1" customHeight="1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  <c r="AW1287" s="105"/>
      <c r="AX1287" s="105"/>
      <c r="AY1287" s="105"/>
      <c r="AZ1287" s="105"/>
      <c r="BA1287" s="105"/>
      <c r="BB1287" s="105"/>
      <c r="BC1287" s="105"/>
      <c r="BD1287" s="105"/>
      <c r="BE1287" s="105"/>
      <c r="BF1287" s="105"/>
      <c r="BG1287" s="105"/>
      <c r="BH1287" s="105"/>
      <c r="BI1287" s="105"/>
      <c r="BJ1287" s="105"/>
      <c r="BK1287" s="105"/>
      <c r="BL1287" s="105"/>
      <c r="BM1287" s="105"/>
      <c r="BN1287" s="105"/>
      <c r="BO1287" s="105"/>
      <c r="BP1287" s="105"/>
      <c r="BQ1287" s="105"/>
      <c r="BR1287" s="105"/>
      <c r="BS1287" s="105"/>
    </row>
    <row r="1288" spans="1:71" s="104" customFormat="1" ht="12.9" hidden="1" customHeight="1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  <c r="AW1288" s="105"/>
      <c r="AX1288" s="105"/>
      <c r="AY1288" s="105"/>
      <c r="AZ1288" s="105"/>
      <c r="BA1288" s="105"/>
      <c r="BB1288" s="105"/>
      <c r="BC1288" s="105"/>
      <c r="BD1288" s="105"/>
      <c r="BE1288" s="105"/>
      <c r="BF1288" s="105"/>
      <c r="BG1288" s="105"/>
      <c r="BH1288" s="105"/>
      <c r="BI1288" s="105"/>
      <c r="BJ1288" s="105"/>
      <c r="BK1288" s="105"/>
      <c r="BL1288" s="105"/>
      <c r="BM1288" s="105"/>
      <c r="BN1288" s="105"/>
      <c r="BO1288" s="105"/>
      <c r="BP1288" s="105"/>
      <c r="BQ1288" s="105"/>
      <c r="BR1288" s="105"/>
      <c r="BS1288" s="105"/>
    </row>
    <row r="1289" spans="1:71" s="104" customFormat="1" ht="12.9" hidden="1" customHeight="1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  <c r="AW1289" s="105"/>
      <c r="AX1289" s="105"/>
      <c r="AY1289" s="105"/>
      <c r="AZ1289" s="105"/>
      <c r="BA1289" s="105"/>
      <c r="BB1289" s="105"/>
      <c r="BC1289" s="105"/>
      <c r="BD1289" s="105"/>
      <c r="BE1289" s="105"/>
      <c r="BF1289" s="105"/>
      <c r="BG1289" s="105"/>
      <c r="BH1289" s="105"/>
      <c r="BI1289" s="105"/>
      <c r="BJ1289" s="105"/>
      <c r="BK1289" s="105"/>
      <c r="BL1289" s="105"/>
      <c r="BM1289" s="105"/>
      <c r="BN1289" s="105"/>
      <c r="BO1289" s="105"/>
      <c r="BP1289" s="105"/>
      <c r="BQ1289" s="105"/>
      <c r="BR1289" s="105"/>
      <c r="BS1289" s="105"/>
    </row>
    <row r="1290" spans="1:71" s="104" customFormat="1" ht="12.9" hidden="1" customHeight="1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  <c r="AW1290" s="105"/>
      <c r="AX1290" s="105"/>
      <c r="AY1290" s="105"/>
      <c r="AZ1290" s="105"/>
      <c r="BA1290" s="105"/>
      <c r="BB1290" s="105"/>
      <c r="BC1290" s="105"/>
      <c r="BD1290" s="105"/>
      <c r="BE1290" s="105"/>
      <c r="BF1290" s="105"/>
      <c r="BG1290" s="105"/>
      <c r="BH1290" s="105"/>
      <c r="BI1290" s="105"/>
      <c r="BJ1290" s="105"/>
      <c r="BK1290" s="105"/>
      <c r="BL1290" s="105"/>
      <c r="BM1290" s="105"/>
      <c r="BN1290" s="105"/>
      <c r="BO1290" s="105"/>
      <c r="BP1290" s="105"/>
      <c r="BQ1290" s="105"/>
      <c r="BR1290" s="105"/>
      <c r="BS1290" s="105"/>
    </row>
    <row r="1291" spans="1:71" s="104" customFormat="1" ht="12.9" hidden="1" customHeight="1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  <c r="AW1291" s="105"/>
      <c r="AX1291" s="105"/>
      <c r="AY1291" s="105"/>
      <c r="AZ1291" s="105"/>
      <c r="BA1291" s="105"/>
      <c r="BB1291" s="105"/>
      <c r="BC1291" s="105"/>
      <c r="BD1291" s="105"/>
      <c r="BE1291" s="105"/>
      <c r="BF1291" s="105"/>
      <c r="BG1291" s="105"/>
      <c r="BH1291" s="105"/>
      <c r="BI1291" s="105"/>
      <c r="BJ1291" s="105"/>
      <c r="BK1291" s="105"/>
      <c r="BL1291" s="105"/>
      <c r="BM1291" s="105"/>
      <c r="BN1291" s="105"/>
      <c r="BO1291" s="105"/>
      <c r="BP1291" s="105"/>
      <c r="BQ1291" s="105"/>
      <c r="BR1291" s="105"/>
      <c r="BS1291" s="105"/>
    </row>
    <row r="1292" spans="1:71" s="104" customFormat="1" ht="12.9" hidden="1" customHeight="1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  <c r="AW1292" s="105"/>
      <c r="AX1292" s="105"/>
      <c r="AY1292" s="105"/>
      <c r="AZ1292" s="105"/>
      <c r="BA1292" s="105"/>
      <c r="BB1292" s="105"/>
      <c r="BC1292" s="105"/>
      <c r="BD1292" s="105"/>
      <c r="BE1292" s="105"/>
      <c r="BF1292" s="105"/>
      <c r="BG1292" s="105"/>
      <c r="BH1292" s="105"/>
      <c r="BI1292" s="105"/>
      <c r="BJ1292" s="105"/>
      <c r="BK1292" s="105"/>
      <c r="BL1292" s="105"/>
      <c r="BM1292" s="105"/>
      <c r="BN1292" s="105"/>
      <c r="BO1292" s="105"/>
      <c r="BP1292" s="105"/>
      <c r="BQ1292" s="105"/>
      <c r="BR1292" s="105"/>
      <c r="BS1292" s="105"/>
    </row>
    <row r="1293" spans="1:71" s="104" customFormat="1" ht="12.9" hidden="1" customHeight="1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  <c r="AW1293" s="105"/>
      <c r="AX1293" s="105"/>
      <c r="AY1293" s="105"/>
      <c r="AZ1293" s="105"/>
      <c r="BA1293" s="105"/>
      <c r="BB1293" s="105"/>
      <c r="BC1293" s="105"/>
      <c r="BD1293" s="105"/>
      <c r="BE1293" s="105"/>
      <c r="BF1293" s="105"/>
      <c r="BG1293" s="105"/>
      <c r="BH1293" s="105"/>
      <c r="BI1293" s="105"/>
      <c r="BJ1293" s="105"/>
      <c r="BK1293" s="105"/>
      <c r="BL1293" s="105"/>
      <c r="BM1293" s="105"/>
      <c r="BN1293" s="105"/>
      <c r="BO1293" s="105"/>
      <c r="BP1293" s="105"/>
      <c r="BQ1293" s="105"/>
      <c r="BR1293" s="105"/>
      <c r="BS1293" s="105"/>
    </row>
    <row r="1294" spans="1:71" s="104" customFormat="1" ht="12.9" hidden="1" customHeight="1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  <c r="AW1294" s="105"/>
      <c r="AX1294" s="105"/>
      <c r="AY1294" s="105"/>
      <c r="AZ1294" s="105"/>
      <c r="BA1294" s="105"/>
      <c r="BB1294" s="105"/>
      <c r="BC1294" s="105"/>
      <c r="BD1294" s="105"/>
      <c r="BE1294" s="105"/>
      <c r="BF1294" s="105"/>
      <c r="BG1294" s="105"/>
      <c r="BH1294" s="105"/>
      <c r="BI1294" s="105"/>
      <c r="BJ1294" s="105"/>
      <c r="BK1294" s="105"/>
      <c r="BL1294" s="105"/>
      <c r="BM1294" s="105"/>
      <c r="BN1294" s="105"/>
      <c r="BO1294" s="105"/>
      <c r="BP1294" s="105"/>
      <c r="BQ1294" s="105"/>
      <c r="BR1294" s="105"/>
      <c r="BS1294" s="105"/>
    </row>
    <row r="1295" spans="1:71" s="104" customFormat="1" ht="12.9" hidden="1" customHeight="1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  <c r="AW1295" s="105"/>
      <c r="AX1295" s="105"/>
      <c r="AY1295" s="105"/>
      <c r="AZ1295" s="105"/>
      <c r="BA1295" s="105"/>
      <c r="BB1295" s="105"/>
      <c r="BC1295" s="105"/>
      <c r="BD1295" s="105"/>
      <c r="BE1295" s="105"/>
      <c r="BF1295" s="105"/>
      <c r="BG1295" s="105"/>
      <c r="BH1295" s="105"/>
      <c r="BI1295" s="105"/>
      <c r="BJ1295" s="105"/>
      <c r="BK1295" s="105"/>
      <c r="BL1295" s="105"/>
      <c r="BM1295" s="105"/>
      <c r="BN1295" s="105"/>
      <c r="BO1295" s="105"/>
      <c r="BP1295" s="105"/>
      <c r="BQ1295" s="105"/>
      <c r="BR1295" s="105"/>
      <c r="BS1295" s="105"/>
    </row>
    <row r="1296" spans="1:71" s="104" customFormat="1" ht="12.9" hidden="1" customHeight="1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  <c r="AW1296" s="105"/>
      <c r="AX1296" s="105"/>
      <c r="AY1296" s="105"/>
      <c r="AZ1296" s="105"/>
      <c r="BA1296" s="105"/>
      <c r="BB1296" s="105"/>
      <c r="BC1296" s="105"/>
      <c r="BD1296" s="105"/>
      <c r="BE1296" s="105"/>
      <c r="BF1296" s="105"/>
      <c r="BG1296" s="105"/>
      <c r="BH1296" s="105"/>
      <c r="BI1296" s="105"/>
      <c r="BJ1296" s="105"/>
      <c r="BK1296" s="105"/>
      <c r="BL1296" s="105"/>
      <c r="BM1296" s="105"/>
      <c r="BN1296" s="105"/>
      <c r="BO1296" s="105"/>
      <c r="BP1296" s="105"/>
      <c r="BQ1296" s="105"/>
      <c r="BR1296" s="105"/>
      <c r="BS1296" s="105"/>
    </row>
    <row r="1297" spans="1:71" s="104" customFormat="1" ht="12.9" hidden="1" customHeight="1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  <c r="AW1297" s="105"/>
      <c r="AX1297" s="105"/>
      <c r="AY1297" s="105"/>
      <c r="AZ1297" s="105"/>
      <c r="BA1297" s="105"/>
      <c r="BB1297" s="105"/>
      <c r="BC1297" s="105"/>
      <c r="BD1297" s="105"/>
      <c r="BE1297" s="105"/>
      <c r="BF1297" s="105"/>
      <c r="BG1297" s="105"/>
      <c r="BH1297" s="105"/>
      <c r="BI1297" s="105"/>
      <c r="BJ1297" s="105"/>
      <c r="BK1297" s="105"/>
      <c r="BL1297" s="105"/>
      <c r="BM1297" s="105"/>
      <c r="BN1297" s="105"/>
      <c r="BO1297" s="105"/>
      <c r="BP1297" s="105"/>
      <c r="BQ1297" s="105"/>
      <c r="BR1297" s="105"/>
      <c r="BS1297" s="105"/>
    </row>
    <row r="1298" spans="1:71" s="104" customFormat="1" ht="12.9" hidden="1" customHeight="1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  <c r="AW1298" s="105"/>
      <c r="AX1298" s="105"/>
      <c r="AY1298" s="105"/>
      <c r="AZ1298" s="105"/>
      <c r="BA1298" s="105"/>
      <c r="BB1298" s="105"/>
      <c r="BC1298" s="105"/>
      <c r="BD1298" s="105"/>
      <c r="BE1298" s="105"/>
      <c r="BF1298" s="105"/>
      <c r="BG1298" s="105"/>
      <c r="BH1298" s="105"/>
      <c r="BI1298" s="105"/>
      <c r="BJ1298" s="105"/>
      <c r="BK1298" s="105"/>
      <c r="BL1298" s="105"/>
      <c r="BM1298" s="105"/>
      <c r="BN1298" s="105"/>
      <c r="BO1298" s="105"/>
      <c r="BP1298" s="105"/>
      <c r="BQ1298" s="105"/>
      <c r="BR1298" s="105"/>
      <c r="BS1298" s="105"/>
    </row>
    <row r="1299" spans="1:71" s="104" customFormat="1" ht="12.9" hidden="1" customHeight="1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  <c r="AW1299" s="105"/>
      <c r="AX1299" s="105"/>
      <c r="AY1299" s="105"/>
      <c r="AZ1299" s="105"/>
      <c r="BA1299" s="105"/>
      <c r="BB1299" s="105"/>
      <c r="BC1299" s="105"/>
      <c r="BD1299" s="105"/>
      <c r="BE1299" s="105"/>
      <c r="BF1299" s="105"/>
      <c r="BG1299" s="105"/>
      <c r="BH1299" s="105"/>
      <c r="BI1299" s="105"/>
      <c r="BJ1299" s="105"/>
      <c r="BK1299" s="105"/>
      <c r="BL1299" s="105"/>
      <c r="BM1299" s="105"/>
      <c r="BN1299" s="105"/>
      <c r="BO1299" s="105"/>
      <c r="BP1299" s="105"/>
      <c r="BQ1299" s="105"/>
      <c r="BR1299" s="105"/>
      <c r="BS1299" s="105"/>
    </row>
    <row r="1300" spans="1:71" s="104" customFormat="1" ht="12.9" hidden="1" customHeight="1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  <c r="AW1300" s="105"/>
      <c r="AX1300" s="105"/>
      <c r="AY1300" s="105"/>
      <c r="AZ1300" s="105"/>
      <c r="BA1300" s="105"/>
      <c r="BB1300" s="105"/>
      <c r="BC1300" s="105"/>
      <c r="BD1300" s="105"/>
      <c r="BE1300" s="105"/>
      <c r="BF1300" s="105"/>
      <c r="BG1300" s="105"/>
      <c r="BH1300" s="105"/>
      <c r="BI1300" s="105"/>
      <c r="BJ1300" s="105"/>
      <c r="BK1300" s="105"/>
      <c r="BL1300" s="105"/>
      <c r="BM1300" s="105"/>
      <c r="BN1300" s="105"/>
      <c r="BO1300" s="105"/>
      <c r="BP1300" s="105"/>
      <c r="BQ1300" s="105"/>
      <c r="BR1300" s="105"/>
      <c r="BS1300" s="105"/>
    </row>
    <row r="1301" spans="1:71" s="104" customFormat="1" ht="12.9" hidden="1" customHeight="1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  <c r="AW1301" s="105"/>
      <c r="AX1301" s="105"/>
      <c r="AY1301" s="105"/>
      <c r="AZ1301" s="105"/>
      <c r="BA1301" s="105"/>
      <c r="BB1301" s="105"/>
      <c r="BC1301" s="105"/>
      <c r="BD1301" s="105"/>
      <c r="BE1301" s="105"/>
      <c r="BF1301" s="105"/>
      <c r="BG1301" s="105"/>
      <c r="BH1301" s="105"/>
      <c r="BI1301" s="105"/>
      <c r="BJ1301" s="105"/>
      <c r="BK1301" s="105"/>
      <c r="BL1301" s="105"/>
      <c r="BM1301" s="105"/>
      <c r="BN1301" s="105"/>
      <c r="BO1301" s="105"/>
      <c r="BP1301" s="105"/>
      <c r="BQ1301" s="105"/>
      <c r="BR1301" s="105"/>
      <c r="BS1301" s="105"/>
    </row>
    <row r="1302" spans="1:71" s="104" customFormat="1" ht="12.9" hidden="1" customHeight="1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  <c r="AW1302" s="105"/>
      <c r="AX1302" s="105"/>
      <c r="AY1302" s="105"/>
      <c r="AZ1302" s="105"/>
      <c r="BA1302" s="105"/>
      <c r="BB1302" s="105"/>
      <c r="BC1302" s="105"/>
      <c r="BD1302" s="105"/>
      <c r="BE1302" s="105"/>
      <c r="BF1302" s="105"/>
      <c r="BG1302" s="105"/>
      <c r="BH1302" s="105"/>
      <c r="BI1302" s="105"/>
      <c r="BJ1302" s="105"/>
      <c r="BK1302" s="105"/>
      <c r="BL1302" s="105"/>
      <c r="BM1302" s="105"/>
      <c r="BN1302" s="105"/>
      <c r="BO1302" s="105"/>
      <c r="BP1302" s="105"/>
      <c r="BQ1302" s="105"/>
      <c r="BR1302" s="105"/>
      <c r="BS1302" s="105"/>
    </row>
    <row r="1303" spans="1:71" s="104" customFormat="1" ht="12.9" hidden="1" customHeight="1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  <c r="AW1303" s="105"/>
      <c r="AX1303" s="105"/>
      <c r="AY1303" s="105"/>
      <c r="AZ1303" s="105"/>
      <c r="BA1303" s="105"/>
      <c r="BB1303" s="105"/>
      <c r="BC1303" s="105"/>
      <c r="BD1303" s="105"/>
      <c r="BE1303" s="105"/>
      <c r="BF1303" s="105"/>
      <c r="BG1303" s="105"/>
      <c r="BH1303" s="105"/>
      <c r="BI1303" s="105"/>
      <c r="BJ1303" s="105"/>
      <c r="BK1303" s="105"/>
      <c r="BL1303" s="105"/>
      <c r="BM1303" s="105"/>
      <c r="BN1303" s="105"/>
      <c r="BO1303" s="105"/>
      <c r="BP1303" s="105"/>
      <c r="BQ1303" s="105"/>
      <c r="BR1303" s="105"/>
      <c r="BS1303" s="105"/>
    </row>
    <row r="1304" spans="1:71" s="104" customFormat="1" ht="12.9" hidden="1" customHeight="1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  <c r="AW1304" s="105"/>
      <c r="AX1304" s="105"/>
      <c r="AY1304" s="105"/>
      <c r="AZ1304" s="105"/>
      <c r="BA1304" s="105"/>
      <c r="BB1304" s="105"/>
      <c r="BC1304" s="105"/>
      <c r="BD1304" s="105"/>
      <c r="BE1304" s="105"/>
      <c r="BF1304" s="105"/>
      <c r="BG1304" s="105"/>
      <c r="BH1304" s="105"/>
      <c r="BI1304" s="105"/>
      <c r="BJ1304" s="105"/>
      <c r="BK1304" s="105"/>
      <c r="BL1304" s="105"/>
      <c r="BM1304" s="105"/>
      <c r="BN1304" s="105"/>
      <c r="BO1304" s="105"/>
      <c r="BP1304" s="105"/>
      <c r="BQ1304" s="105"/>
      <c r="BR1304" s="105"/>
      <c r="BS1304" s="105"/>
    </row>
    <row r="1305" spans="1:71" s="104" customFormat="1" ht="12.9" hidden="1" customHeight="1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  <c r="AW1305" s="105"/>
      <c r="AX1305" s="105"/>
      <c r="AY1305" s="105"/>
      <c r="AZ1305" s="105"/>
      <c r="BA1305" s="105"/>
      <c r="BB1305" s="105"/>
      <c r="BC1305" s="105"/>
      <c r="BD1305" s="105"/>
      <c r="BE1305" s="105"/>
      <c r="BF1305" s="105"/>
      <c r="BG1305" s="105"/>
      <c r="BH1305" s="105"/>
      <c r="BI1305" s="105"/>
      <c r="BJ1305" s="105"/>
      <c r="BK1305" s="105"/>
      <c r="BL1305" s="105"/>
      <c r="BM1305" s="105"/>
      <c r="BN1305" s="105"/>
      <c r="BO1305" s="105"/>
      <c r="BP1305" s="105"/>
      <c r="BQ1305" s="105"/>
      <c r="BR1305" s="105"/>
      <c r="BS1305" s="105"/>
    </row>
    <row r="1306" spans="1:71" s="104" customFormat="1" ht="25.65" hidden="1" customHeight="1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  <c r="AW1306" s="105"/>
      <c r="AX1306" s="105"/>
      <c r="AY1306" s="105"/>
      <c r="AZ1306" s="105"/>
      <c r="BA1306" s="105"/>
      <c r="BB1306" s="105"/>
      <c r="BC1306" s="105"/>
      <c r="BD1306" s="105"/>
      <c r="BE1306" s="105"/>
      <c r="BF1306" s="105"/>
      <c r="BG1306" s="105"/>
      <c r="BH1306" s="105"/>
      <c r="BI1306" s="105"/>
      <c r="BJ1306" s="105"/>
      <c r="BK1306" s="105"/>
      <c r="BL1306" s="105"/>
      <c r="BM1306" s="105"/>
      <c r="BN1306" s="105"/>
      <c r="BO1306" s="105"/>
      <c r="BP1306" s="105"/>
      <c r="BQ1306" s="105"/>
      <c r="BR1306" s="105"/>
      <c r="BS1306" s="105"/>
    </row>
    <row r="1307" spans="1:71" s="104" customFormat="1" ht="25.65" hidden="1" customHeight="1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  <c r="AW1307" s="105"/>
      <c r="AX1307" s="105"/>
      <c r="AY1307" s="105"/>
      <c r="AZ1307" s="105"/>
      <c r="BA1307" s="105"/>
      <c r="BB1307" s="105"/>
      <c r="BC1307" s="105"/>
      <c r="BD1307" s="105"/>
      <c r="BE1307" s="105"/>
      <c r="BF1307" s="105"/>
      <c r="BG1307" s="105"/>
      <c r="BH1307" s="105"/>
      <c r="BI1307" s="105"/>
      <c r="BJ1307" s="105"/>
      <c r="BK1307" s="105"/>
      <c r="BL1307" s="105"/>
      <c r="BM1307" s="105"/>
      <c r="BN1307" s="105"/>
      <c r="BO1307" s="105"/>
      <c r="BP1307" s="105"/>
      <c r="BQ1307" s="105"/>
      <c r="BR1307" s="105"/>
      <c r="BS1307" s="105"/>
    </row>
    <row r="1308" spans="1:71" s="104" customFormat="1" ht="12.9" hidden="1" customHeight="1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  <c r="AW1308" s="105"/>
      <c r="AX1308" s="105"/>
      <c r="AY1308" s="105"/>
      <c r="AZ1308" s="105"/>
      <c r="BA1308" s="105"/>
      <c r="BB1308" s="105"/>
      <c r="BC1308" s="105"/>
      <c r="BD1308" s="105"/>
      <c r="BE1308" s="105"/>
      <c r="BF1308" s="105"/>
      <c r="BG1308" s="105"/>
      <c r="BH1308" s="105"/>
      <c r="BI1308" s="105"/>
      <c r="BJ1308" s="105"/>
      <c r="BK1308" s="105"/>
      <c r="BL1308" s="105"/>
      <c r="BM1308" s="105"/>
      <c r="BN1308" s="105"/>
      <c r="BO1308" s="105"/>
      <c r="BP1308" s="105"/>
      <c r="BQ1308" s="105"/>
      <c r="BR1308" s="105"/>
      <c r="BS1308" s="105"/>
    </row>
    <row r="1309" spans="1:71" s="104" customFormat="1" ht="12.9" hidden="1" customHeight="1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  <c r="AW1309" s="105"/>
      <c r="AX1309" s="105"/>
      <c r="AY1309" s="105"/>
      <c r="AZ1309" s="105"/>
      <c r="BA1309" s="105"/>
      <c r="BB1309" s="105"/>
      <c r="BC1309" s="105"/>
      <c r="BD1309" s="105"/>
      <c r="BE1309" s="105"/>
      <c r="BF1309" s="105"/>
      <c r="BG1309" s="105"/>
      <c r="BH1309" s="105"/>
      <c r="BI1309" s="105"/>
      <c r="BJ1309" s="105"/>
      <c r="BK1309" s="105"/>
      <c r="BL1309" s="105"/>
      <c r="BM1309" s="105"/>
      <c r="BN1309" s="105"/>
      <c r="BO1309" s="105"/>
      <c r="BP1309" s="105"/>
      <c r="BQ1309" s="105"/>
      <c r="BR1309" s="105"/>
      <c r="BS1309" s="105"/>
    </row>
    <row r="1310" spans="1:71" s="104" customFormat="1" ht="25.65" hidden="1" customHeight="1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  <c r="AW1310" s="105"/>
      <c r="AX1310" s="105"/>
      <c r="AY1310" s="105"/>
      <c r="AZ1310" s="105"/>
      <c r="BA1310" s="105"/>
      <c r="BB1310" s="105"/>
      <c r="BC1310" s="105"/>
      <c r="BD1310" s="105"/>
      <c r="BE1310" s="105"/>
      <c r="BF1310" s="105"/>
      <c r="BG1310" s="105"/>
      <c r="BH1310" s="105"/>
      <c r="BI1310" s="105"/>
      <c r="BJ1310" s="105"/>
      <c r="BK1310" s="105"/>
      <c r="BL1310" s="105"/>
      <c r="BM1310" s="105"/>
      <c r="BN1310" s="105"/>
      <c r="BO1310" s="105"/>
      <c r="BP1310" s="105"/>
      <c r="BQ1310" s="105"/>
      <c r="BR1310" s="105"/>
      <c r="BS1310" s="105"/>
    </row>
    <row r="1311" spans="1:71" s="104" customFormat="1" ht="25.65" hidden="1" customHeight="1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  <c r="AW1311" s="105"/>
      <c r="AX1311" s="105"/>
      <c r="AY1311" s="105"/>
      <c r="AZ1311" s="105"/>
      <c r="BA1311" s="105"/>
      <c r="BB1311" s="105"/>
      <c r="BC1311" s="105"/>
      <c r="BD1311" s="105"/>
      <c r="BE1311" s="105"/>
      <c r="BF1311" s="105"/>
      <c r="BG1311" s="105"/>
      <c r="BH1311" s="105"/>
      <c r="BI1311" s="105"/>
      <c r="BJ1311" s="105"/>
      <c r="BK1311" s="105"/>
      <c r="BL1311" s="105"/>
      <c r="BM1311" s="105"/>
      <c r="BN1311" s="105"/>
      <c r="BO1311" s="105"/>
      <c r="BP1311" s="105"/>
      <c r="BQ1311" s="105"/>
      <c r="BR1311" s="105"/>
      <c r="BS1311" s="105"/>
    </row>
    <row r="1312" spans="1:71" s="104" customFormat="1" ht="12.9" hidden="1" customHeight="1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  <c r="AW1312" s="105"/>
      <c r="AX1312" s="105"/>
      <c r="AY1312" s="105"/>
      <c r="AZ1312" s="105"/>
      <c r="BA1312" s="105"/>
      <c r="BB1312" s="105"/>
      <c r="BC1312" s="105"/>
      <c r="BD1312" s="105"/>
      <c r="BE1312" s="105"/>
      <c r="BF1312" s="105"/>
      <c r="BG1312" s="105"/>
      <c r="BH1312" s="105"/>
      <c r="BI1312" s="105"/>
      <c r="BJ1312" s="105"/>
      <c r="BK1312" s="105"/>
      <c r="BL1312" s="105"/>
      <c r="BM1312" s="105"/>
      <c r="BN1312" s="105"/>
      <c r="BO1312" s="105"/>
      <c r="BP1312" s="105"/>
      <c r="BQ1312" s="105"/>
      <c r="BR1312" s="105"/>
      <c r="BS1312" s="105"/>
    </row>
    <row r="1313" spans="1:71" s="104" customFormat="1" ht="12.9" hidden="1" customHeight="1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  <c r="AW1313" s="105"/>
      <c r="AX1313" s="105"/>
      <c r="AY1313" s="105"/>
      <c r="AZ1313" s="105"/>
      <c r="BA1313" s="105"/>
      <c r="BB1313" s="105"/>
      <c r="BC1313" s="105"/>
      <c r="BD1313" s="105"/>
      <c r="BE1313" s="105"/>
      <c r="BF1313" s="105"/>
      <c r="BG1313" s="105"/>
      <c r="BH1313" s="105"/>
      <c r="BI1313" s="105"/>
      <c r="BJ1313" s="105"/>
      <c r="BK1313" s="105"/>
      <c r="BL1313" s="105"/>
      <c r="BM1313" s="105"/>
      <c r="BN1313" s="105"/>
      <c r="BO1313" s="105"/>
      <c r="BP1313" s="105"/>
      <c r="BQ1313" s="105"/>
      <c r="BR1313" s="105"/>
      <c r="BS1313" s="105"/>
    </row>
    <row r="1314" spans="1:71" s="104" customFormat="1" ht="12.9" hidden="1" customHeight="1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  <c r="AW1314" s="105"/>
      <c r="AX1314" s="105"/>
      <c r="AY1314" s="105"/>
      <c r="AZ1314" s="105"/>
      <c r="BA1314" s="105"/>
      <c r="BB1314" s="105"/>
      <c r="BC1314" s="105"/>
      <c r="BD1314" s="105"/>
      <c r="BE1314" s="105"/>
      <c r="BF1314" s="105"/>
      <c r="BG1314" s="105"/>
      <c r="BH1314" s="105"/>
      <c r="BI1314" s="105"/>
      <c r="BJ1314" s="105"/>
      <c r="BK1314" s="105"/>
      <c r="BL1314" s="105"/>
      <c r="BM1314" s="105"/>
      <c r="BN1314" s="105"/>
      <c r="BO1314" s="105"/>
      <c r="BP1314" s="105"/>
      <c r="BQ1314" s="105"/>
      <c r="BR1314" s="105"/>
      <c r="BS1314" s="105"/>
    </row>
    <row r="1315" spans="1:71" s="104" customFormat="1" ht="12.9" hidden="1" customHeight="1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  <c r="AW1315" s="105"/>
      <c r="AX1315" s="105"/>
      <c r="AY1315" s="105"/>
      <c r="AZ1315" s="105"/>
      <c r="BA1315" s="105"/>
      <c r="BB1315" s="105"/>
      <c r="BC1315" s="105"/>
      <c r="BD1315" s="105"/>
      <c r="BE1315" s="105"/>
      <c r="BF1315" s="105"/>
      <c r="BG1315" s="105"/>
      <c r="BH1315" s="105"/>
      <c r="BI1315" s="105"/>
      <c r="BJ1315" s="105"/>
      <c r="BK1315" s="105"/>
      <c r="BL1315" s="105"/>
      <c r="BM1315" s="105"/>
      <c r="BN1315" s="105"/>
      <c r="BO1315" s="105"/>
      <c r="BP1315" s="105"/>
      <c r="BQ1315" s="105"/>
      <c r="BR1315" s="105"/>
      <c r="BS1315" s="105"/>
    </row>
    <row r="1316" spans="1:71" s="104" customFormat="1" ht="12.9" hidden="1" customHeight="1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  <c r="AW1316" s="105"/>
      <c r="AX1316" s="105"/>
      <c r="AY1316" s="105"/>
      <c r="AZ1316" s="105"/>
      <c r="BA1316" s="105"/>
      <c r="BB1316" s="105"/>
      <c r="BC1316" s="105"/>
      <c r="BD1316" s="105"/>
      <c r="BE1316" s="105"/>
      <c r="BF1316" s="105"/>
      <c r="BG1316" s="105"/>
      <c r="BH1316" s="105"/>
      <c r="BI1316" s="105"/>
      <c r="BJ1316" s="105"/>
      <c r="BK1316" s="105"/>
      <c r="BL1316" s="105"/>
      <c r="BM1316" s="105"/>
      <c r="BN1316" s="105"/>
      <c r="BO1316" s="105"/>
      <c r="BP1316" s="105"/>
      <c r="BQ1316" s="105"/>
      <c r="BR1316" s="105"/>
      <c r="BS1316" s="105"/>
    </row>
    <row r="1317" spans="1:71" s="104" customFormat="1" ht="12.9" hidden="1" customHeight="1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  <c r="AW1317" s="105"/>
      <c r="AX1317" s="105"/>
      <c r="AY1317" s="105"/>
      <c r="AZ1317" s="105"/>
      <c r="BA1317" s="105"/>
      <c r="BB1317" s="105"/>
      <c r="BC1317" s="105"/>
      <c r="BD1317" s="105"/>
      <c r="BE1317" s="105"/>
      <c r="BF1317" s="105"/>
      <c r="BG1317" s="105"/>
      <c r="BH1317" s="105"/>
      <c r="BI1317" s="105"/>
      <c r="BJ1317" s="105"/>
      <c r="BK1317" s="105"/>
      <c r="BL1317" s="105"/>
      <c r="BM1317" s="105"/>
      <c r="BN1317" s="105"/>
      <c r="BO1317" s="105"/>
      <c r="BP1317" s="105"/>
      <c r="BQ1317" s="105"/>
      <c r="BR1317" s="105"/>
      <c r="BS1317" s="105"/>
    </row>
    <row r="1318" spans="1:71" s="104" customFormat="1" ht="12.9" hidden="1" customHeight="1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  <c r="AW1318" s="105"/>
      <c r="AX1318" s="105"/>
      <c r="AY1318" s="105"/>
      <c r="AZ1318" s="105"/>
      <c r="BA1318" s="105"/>
      <c r="BB1318" s="105"/>
      <c r="BC1318" s="105"/>
      <c r="BD1318" s="105"/>
      <c r="BE1318" s="105"/>
      <c r="BF1318" s="105"/>
      <c r="BG1318" s="105"/>
      <c r="BH1318" s="105"/>
      <c r="BI1318" s="105"/>
      <c r="BJ1318" s="105"/>
      <c r="BK1318" s="105"/>
      <c r="BL1318" s="105"/>
      <c r="BM1318" s="105"/>
      <c r="BN1318" s="105"/>
      <c r="BO1318" s="105"/>
      <c r="BP1318" s="105"/>
      <c r="BQ1318" s="105"/>
      <c r="BR1318" s="105"/>
      <c r="BS1318" s="105"/>
    </row>
    <row r="1319" spans="1:71" s="104" customFormat="1" ht="12.9" hidden="1" customHeight="1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  <c r="AW1319" s="105"/>
      <c r="AX1319" s="105"/>
      <c r="AY1319" s="105"/>
      <c r="AZ1319" s="105"/>
      <c r="BA1319" s="105"/>
      <c r="BB1319" s="105"/>
      <c r="BC1319" s="105"/>
      <c r="BD1319" s="105"/>
      <c r="BE1319" s="105"/>
      <c r="BF1319" s="105"/>
      <c r="BG1319" s="105"/>
      <c r="BH1319" s="105"/>
      <c r="BI1319" s="105"/>
      <c r="BJ1319" s="105"/>
      <c r="BK1319" s="105"/>
      <c r="BL1319" s="105"/>
      <c r="BM1319" s="105"/>
      <c r="BN1319" s="105"/>
      <c r="BO1319" s="105"/>
      <c r="BP1319" s="105"/>
      <c r="BQ1319" s="105"/>
      <c r="BR1319" s="105"/>
      <c r="BS1319" s="105"/>
    </row>
    <row r="1320" spans="1:71" s="104" customFormat="1" ht="12.9" hidden="1" customHeight="1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  <c r="AW1320" s="105"/>
      <c r="AX1320" s="105"/>
      <c r="AY1320" s="105"/>
      <c r="AZ1320" s="105"/>
      <c r="BA1320" s="105"/>
      <c r="BB1320" s="105"/>
      <c r="BC1320" s="105"/>
      <c r="BD1320" s="105"/>
      <c r="BE1320" s="105"/>
      <c r="BF1320" s="105"/>
      <c r="BG1320" s="105"/>
      <c r="BH1320" s="105"/>
      <c r="BI1320" s="105"/>
      <c r="BJ1320" s="105"/>
      <c r="BK1320" s="105"/>
      <c r="BL1320" s="105"/>
      <c r="BM1320" s="105"/>
      <c r="BN1320" s="105"/>
      <c r="BO1320" s="105"/>
      <c r="BP1320" s="105"/>
      <c r="BQ1320" s="105"/>
      <c r="BR1320" s="105"/>
      <c r="BS1320" s="105"/>
    </row>
    <row r="1321" spans="1:71" s="104" customFormat="1" ht="25.65" hidden="1" customHeight="1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  <c r="AW1321" s="105"/>
      <c r="AX1321" s="105"/>
      <c r="AY1321" s="105"/>
      <c r="AZ1321" s="105"/>
      <c r="BA1321" s="105"/>
      <c r="BB1321" s="105"/>
      <c r="BC1321" s="105"/>
      <c r="BD1321" s="105"/>
      <c r="BE1321" s="105"/>
      <c r="BF1321" s="105"/>
      <c r="BG1321" s="105"/>
      <c r="BH1321" s="105"/>
      <c r="BI1321" s="105"/>
      <c r="BJ1321" s="105"/>
      <c r="BK1321" s="105"/>
      <c r="BL1321" s="105"/>
      <c r="BM1321" s="105"/>
      <c r="BN1321" s="105"/>
      <c r="BO1321" s="105"/>
      <c r="BP1321" s="105"/>
      <c r="BQ1321" s="105"/>
      <c r="BR1321" s="105"/>
      <c r="BS1321" s="105"/>
    </row>
    <row r="1322" spans="1:71" s="104" customFormat="1" ht="33.9" hidden="1" customHeight="1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  <c r="AW1322" s="105"/>
      <c r="AX1322" s="105"/>
      <c r="AY1322" s="105"/>
      <c r="AZ1322" s="105"/>
      <c r="BA1322" s="105"/>
      <c r="BB1322" s="105"/>
      <c r="BC1322" s="105"/>
      <c r="BD1322" s="105"/>
      <c r="BE1322" s="105"/>
      <c r="BF1322" s="105"/>
      <c r="BG1322" s="105"/>
      <c r="BH1322" s="105"/>
      <c r="BI1322" s="105"/>
      <c r="BJ1322" s="105"/>
      <c r="BK1322" s="105"/>
      <c r="BL1322" s="105"/>
      <c r="BM1322" s="105"/>
      <c r="BN1322" s="105"/>
      <c r="BO1322" s="105"/>
      <c r="BP1322" s="105"/>
      <c r="BQ1322" s="105"/>
      <c r="BR1322" s="105"/>
      <c r="BS1322" s="105"/>
    </row>
    <row r="1323" spans="1:71" s="104" customFormat="1" ht="25.65" hidden="1" customHeight="1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  <c r="AW1323" s="105"/>
      <c r="AX1323" s="105"/>
      <c r="AY1323" s="105"/>
      <c r="AZ1323" s="105"/>
      <c r="BA1323" s="105"/>
      <c r="BB1323" s="105"/>
      <c r="BC1323" s="105"/>
      <c r="BD1323" s="105"/>
      <c r="BE1323" s="105"/>
      <c r="BF1323" s="105"/>
      <c r="BG1323" s="105"/>
      <c r="BH1323" s="105"/>
      <c r="BI1323" s="105"/>
      <c r="BJ1323" s="105"/>
      <c r="BK1323" s="105"/>
      <c r="BL1323" s="105"/>
      <c r="BM1323" s="105"/>
      <c r="BN1323" s="105"/>
      <c r="BO1323" s="105"/>
      <c r="BP1323" s="105"/>
      <c r="BQ1323" s="105"/>
      <c r="BR1323" s="105"/>
      <c r="BS1323" s="105"/>
    </row>
    <row r="1324" spans="1:71" s="104" customFormat="1" ht="25.65" hidden="1" customHeight="1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  <c r="AW1324" s="105"/>
      <c r="AX1324" s="105"/>
      <c r="AY1324" s="105"/>
      <c r="AZ1324" s="105"/>
      <c r="BA1324" s="105"/>
      <c r="BB1324" s="105"/>
      <c r="BC1324" s="105"/>
      <c r="BD1324" s="105"/>
      <c r="BE1324" s="105"/>
      <c r="BF1324" s="105"/>
      <c r="BG1324" s="105"/>
      <c r="BH1324" s="105"/>
      <c r="BI1324" s="105"/>
      <c r="BJ1324" s="105"/>
      <c r="BK1324" s="105"/>
      <c r="BL1324" s="105"/>
      <c r="BM1324" s="105"/>
      <c r="BN1324" s="105"/>
      <c r="BO1324" s="105"/>
      <c r="BP1324" s="105"/>
      <c r="BQ1324" s="105"/>
      <c r="BR1324" s="105"/>
      <c r="BS1324" s="105"/>
    </row>
    <row r="1325" spans="1:71" s="104" customFormat="1" ht="25.65" hidden="1" customHeight="1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  <c r="AW1325" s="105"/>
      <c r="AX1325" s="105"/>
      <c r="AY1325" s="105"/>
      <c r="AZ1325" s="105"/>
      <c r="BA1325" s="105"/>
      <c r="BB1325" s="105"/>
      <c r="BC1325" s="105"/>
      <c r="BD1325" s="105"/>
      <c r="BE1325" s="105"/>
      <c r="BF1325" s="105"/>
      <c r="BG1325" s="105"/>
      <c r="BH1325" s="105"/>
      <c r="BI1325" s="105"/>
      <c r="BJ1325" s="105"/>
      <c r="BK1325" s="105"/>
      <c r="BL1325" s="105"/>
      <c r="BM1325" s="105"/>
      <c r="BN1325" s="105"/>
      <c r="BO1325" s="105"/>
      <c r="BP1325" s="105"/>
      <c r="BQ1325" s="105"/>
      <c r="BR1325" s="105"/>
      <c r="BS1325" s="105"/>
    </row>
    <row r="1326" spans="1:71" s="104" customFormat="1" ht="33.9" hidden="1" customHeight="1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  <c r="AW1326" s="105"/>
      <c r="AX1326" s="105"/>
      <c r="AY1326" s="105"/>
      <c r="AZ1326" s="105"/>
      <c r="BA1326" s="105"/>
      <c r="BB1326" s="105"/>
      <c r="BC1326" s="105"/>
      <c r="BD1326" s="105"/>
      <c r="BE1326" s="105"/>
      <c r="BF1326" s="105"/>
      <c r="BG1326" s="105"/>
      <c r="BH1326" s="105"/>
      <c r="BI1326" s="105"/>
      <c r="BJ1326" s="105"/>
      <c r="BK1326" s="105"/>
      <c r="BL1326" s="105"/>
      <c r="BM1326" s="105"/>
      <c r="BN1326" s="105"/>
      <c r="BO1326" s="105"/>
      <c r="BP1326" s="105"/>
      <c r="BQ1326" s="105"/>
      <c r="BR1326" s="105"/>
      <c r="BS1326" s="105"/>
    </row>
    <row r="1327" spans="1:71" s="104" customFormat="1" ht="33.9" hidden="1" customHeight="1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  <c r="AW1327" s="105"/>
      <c r="AX1327" s="105"/>
      <c r="AY1327" s="105"/>
      <c r="AZ1327" s="105"/>
      <c r="BA1327" s="105"/>
      <c r="BB1327" s="105"/>
      <c r="BC1327" s="105"/>
      <c r="BD1327" s="105"/>
      <c r="BE1327" s="105"/>
      <c r="BF1327" s="105"/>
      <c r="BG1327" s="105"/>
      <c r="BH1327" s="105"/>
      <c r="BI1327" s="105"/>
      <c r="BJ1327" s="105"/>
      <c r="BK1327" s="105"/>
      <c r="BL1327" s="105"/>
      <c r="BM1327" s="105"/>
      <c r="BN1327" s="105"/>
      <c r="BO1327" s="105"/>
      <c r="BP1327" s="105"/>
      <c r="BQ1327" s="105"/>
      <c r="BR1327" s="105"/>
      <c r="BS1327" s="105"/>
    </row>
    <row r="1328" spans="1:71" s="104" customFormat="1" ht="12.9" hidden="1" customHeight="1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  <c r="AW1328" s="105"/>
      <c r="AX1328" s="105"/>
      <c r="AY1328" s="105"/>
      <c r="AZ1328" s="105"/>
      <c r="BA1328" s="105"/>
      <c r="BB1328" s="105"/>
      <c r="BC1328" s="105"/>
      <c r="BD1328" s="105"/>
      <c r="BE1328" s="105"/>
      <c r="BF1328" s="105"/>
      <c r="BG1328" s="105"/>
      <c r="BH1328" s="105"/>
      <c r="BI1328" s="105"/>
      <c r="BJ1328" s="105"/>
      <c r="BK1328" s="105"/>
      <c r="BL1328" s="105"/>
      <c r="BM1328" s="105"/>
      <c r="BN1328" s="105"/>
      <c r="BO1328" s="105"/>
      <c r="BP1328" s="105"/>
      <c r="BQ1328" s="105"/>
      <c r="BR1328" s="105"/>
      <c r="BS1328" s="105"/>
    </row>
    <row r="1329" spans="1:71" s="104" customFormat="1" ht="12.9" hidden="1" customHeight="1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  <c r="AW1329" s="105"/>
      <c r="AX1329" s="105"/>
      <c r="AY1329" s="105"/>
      <c r="AZ1329" s="105"/>
      <c r="BA1329" s="105"/>
      <c r="BB1329" s="105"/>
      <c r="BC1329" s="105"/>
      <c r="BD1329" s="105"/>
      <c r="BE1329" s="105"/>
      <c r="BF1329" s="105"/>
      <c r="BG1329" s="105"/>
      <c r="BH1329" s="105"/>
      <c r="BI1329" s="105"/>
      <c r="BJ1329" s="105"/>
      <c r="BK1329" s="105"/>
      <c r="BL1329" s="105"/>
      <c r="BM1329" s="105"/>
      <c r="BN1329" s="105"/>
      <c r="BO1329" s="105"/>
      <c r="BP1329" s="105"/>
      <c r="BQ1329" s="105"/>
      <c r="BR1329" s="105"/>
      <c r="BS1329" s="105"/>
    </row>
    <row r="1330" spans="1:71" s="104" customFormat="1" ht="25.65" hidden="1" customHeight="1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  <c r="AW1330" s="105"/>
      <c r="AX1330" s="105"/>
      <c r="AY1330" s="105"/>
      <c r="AZ1330" s="105"/>
      <c r="BA1330" s="105"/>
      <c r="BB1330" s="105"/>
      <c r="BC1330" s="105"/>
      <c r="BD1330" s="105"/>
      <c r="BE1330" s="105"/>
      <c r="BF1330" s="105"/>
      <c r="BG1330" s="105"/>
      <c r="BH1330" s="105"/>
      <c r="BI1330" s="105"/>
      <c r="BJ1330" s="105"/>
      <c r="BK1330" s="105"/>
      <c r="BL1330" s="105"/>
      <c r="BM1330" s="105"/>
      <c r="BN1330" s="105"/>
      <c r="BO1330" s="105"/>
      <c r="BP1330" s="105"/>
      <c r="BQ1330" s="105"/>
      <c r="BR1330" s="105"/>
      <c r="BS1330" s="105"/>
    </row>
    <row r="1331" spans="1:71" s="104" customFormat="1" ht="33.9" hidden="1" customHeight="1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  <c r="AW1331" s="105"/>
      <c r="AX1331" s="105"/>
      <c r="AY1331" s="105"/>
      <c r="AZ1331" s="105"/>
      <c r="BA1331" s="105"/>
      <c r="BB1331" s="105"/>
      <c r="BC1331" s="105"/>
      <c r="BD1331" s="105"/>
      <c r="BE1331" s="105"/>
      <c r="BF1331" s="105"/>
      <c r="BG1331" s="105"/>
      <c r="BH1331" s="105"/>
      <c r="BI1331" s="105"/>
      <c r="BJ1331" s="105"/>
      <c r="BK1331" s="105"/>
      <c r="BL1331" s="105"/>
      <c r="BM1331" s="105"/>
      <c r="BN1331" s="105"/>
      <c r="BO1331" s="105"/>
      <c r="BP1331" s="105"/>
      <c r="BQ1331" s="105"/>
      <c r="BR1331" s="105"/>
      <c r="BS1331" s="105"/>
    </row>
    <row r="1332" spans="1:71" s="104" customFormat="1" ht="25.65" hidden="1" customHeight="1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  <c r="AW1332" s="105"/>
      <c r="AX1332" s="105"/>
      <c r="AY1332" s="105"/>
      <c r="AZ1332" s="105"/>
      <c r="BA1332" s="105"/>
      <c r="BB1332" s="105"/>
      <c r="BC1332" s="105"/>
      <c r="BD1332" s="105"/>
      <c r="BE1332" s="105"/>
      <c r="BF1332" s="105"/>
      <c r="BG1332" s="105"/>
      <c r="BH1332" s="105"/>
      <c r="BI1332" s="105"/>
      <c r="BJ1332" s="105"/>
      <c r="BK1332" s="105"/>
      <c r="BL1332" s="105"/>
      <c r="BM1332" s="105"/>
      <c r="BN1332" s="105"/>
      <c r="BO1332" s="105"/>
      <c r="BP1332" s="105"/>
      <c r="BQ1332" s="105"/>
      <c r="BR1332" s="105"/>
      <c r="BS1332" s="105"/>
    </row>
    <row r="1333" spans="1:71" s="104" customFormat="1" ht="25.65" hidden="1" customHeight="1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  <c r="AW1333" s="105"/>
      <c r="AX1333" s="105"/>
      <c r="AY1333" s="105"/>
      <c r="AZ1333" s="105"/>
      <c r="BA1333" s="105"/>
      <c r="BB1333" s="105"/>
      <c r="BC1333" s="105"/>
      <c r="BD1333" s="105"/>
      <c r="BE1333" s="105"/>
      <c r="BF1333" s="105"/>
      <c r="BG1333" s="105"/>
      <c r="BH1333" s="105"/>
      <c r="BI1333" s="105"/>
      <c r="BJ1333" s="105"/>
      <c r="BK1333" s="105"/>
      <c r="BL1333" s="105"/>
      <c r="BM1333" s="105"/>
      <c r="BN1333" s="105"/>
      <c r="BO1333" s="105"/>
      <c r="BP1333" s="105"/>
      <c r="BQ1333" s="105"/>
      <c r="BR1333" s="105"/>
      <c r="BS1333" s="105"/>
    </row>
    <row r="1334" spans="1:71" s="104" customFormat="1" ht="45.45" hidden="1" customHeight="1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  <c r="AW1334" s="105"/>
      <c r="AX1334" s="105"/>
      <c r="AY1334" s="105"/>
      <c r="AZ1334" s="105"/>
      <c r="BA1334" s="105"/>
      <c r="BB1334" s="105"/>
      <c r="BC1334" s="105"/>
      <c r="BD1334" s="105"/>
      <c r="BE1334" s="105"/>
      <c r="BF1334" s="105"/>
      <c r="BG1334" s="105"/>
      <c r="BH1334" s="105"/>
      <c r="BI1334" s="105"/>
      <c r="BJ1334" s="105"/>
      <c r="BK1334" s="105"/>
      <c r="BL1334" s="105"/>
      <c r="BM1334" s="105"/>
      <c r="BN1334" s="105"/>
      <c r="BO1334" s="105"/>
      <c r="BP1334" s="105"/>
      <c r="BQ1334" s="105"/>
      <c r="BR1334" s="105"/>
      <c r="BS1334" s="105"/>
    </row>
    <row r="1335" spans="1:71" s="104" customFormat="1" ht="12.9" hidden="1" customHeight="1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  <c r="AW1335" s="105"/>
      <c r="AX1335" s="105"/>
      <c r="AY1335" s="105"/>
      <c r="AZ1335" s="105"/>
      <c r="BA1335" s="105"/>
      <c r="BB1335" s="105"/>
      <c r="BC1335" s="105"/>
      <c r="BD1335" s="105"/>
      <c r="BE1335" s="105"/>
      <c r="BF1335" s="105"/>
      <c r="BG1335" s="105"/>
      <c r="BH1335" s="105"/>
      <c r="BI1335" s="105"/>
      <c r="BJ1335" s="105"/>
      <c r="BK1335" s="105"/>
      <c r="BL1335" s="105"/>
      <c r="BM1335" s="105"/>
      <c r="BN1335" s="105"/>
      <c r="BO1335" s="105"/>
      <c r="BP1335" s="105"/>
      <c r="BQ1335" s="105"/>
      <c r="BR1335" s="105"/>
      <c r="BS1335" s="105"/>
    </row>
    <row r="1336" spans="1:71" s="104" customFormat="1" ht="12.9" hidden="1" customHeight="1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  <c r="AW1336" s="105"/>
      <c r="AX1336" s="105"/>
      <c r="AY1336" s="105"/>
      <c r="AZ1336" s="105"/>
      <c r="BA1336" s="105"/>
      <c r="BB1336" s="105"/>
      <c r="BC1336" s="105"/>
      <c r="BD1336" s="105"/>
      <c r="BE1336" s="105"/>
      <c r="BF1336" s="105"/>
      <c r="BG1336" s="105"/>
      <c r="BH1336" s="105"/>
      <c r="BI1336" s="105"/>
      <c r="BJ1336" s="105"/>
      <c r="BK1336" s="105"/>
      <c r="BL1336" s="105"/>
      <c r="BM1336" s="105"/>
      <c r="BN1336" s="105"/>
      <c r="BO1336" s="105"/>
      <c r="BP1336" s="105"/>
      <c r="BQ1336" s="105"/>
      <c r="BR1336" s="105"/>
      <c r="BS1336" s="105"/>
    </row>
    <row r="1337" spans="1:71" s="104" customFormat="1" ht="12.9" hidden="1" customHeight="1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  <c r="AW1337" s="105"/>
      <c r="AX1337" s="105"/>
      <c r="AY1337" s="105"/>
      <c r="AZ1337" s="105"/>
      <c r="BA1337" s="105"/>
      <c r="BB1337" s="105"/>
      <c r="BC1337" s="105"/>
      <c r="BD1337" s="105"/>
      <c r="BE1337" s="105"/>
      <c r="BF1337" s="105"/>
      <c r="BG1337" s="105"/>
      <c r="BH1337" s="105"/>
      <c r="BI1337" s="105"/>
      <c r="BJ1337" s="105"/>
      <c r="BK1337" s="105"/>
      <c r="BL1337" s="105"/>
      <c r="BM1337" s="105"/>
      <c r="BN1337" s="105"/>
      <c r="BO1337" s="105"/>
      <c r="BP1337" s="105"/>
      <c r="BQ1337" s="105"/>
      <c r="BR1337" s="105"/>
      <c r="BS1337" s="105"/>
    </row>
    <row r="1338" spans="1:71" s="104" customFormat="1" ht="12.9" hidden="1" customHeight="1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  <c r="AW1338" s="105"/>
      <c r="AX1338" s="105"/>
      <c r="AY1338" s="105"/>
      <c r="AZ1338" s="105"/>
      <c r="BA1338" s="105"/>
      <c r="BB1338" s="105"/>
      <c r="BC1338" s="105"/>
      <c r="BD1338" s="105"/>
      <c r="BE1338" s="105"/>
      <c r="BF1338" s="105"/>
      <c r="BG1338" s="105"/>
      <c r="BH1338" s="105"/>
      <c r="BI1338" s="105"/>
      <c r="BJ1338" s="105"/>
      <c r="BK1338" s="105"/>
      <c r="BL1338" s="105"/>
      <c r="BM1338" s="105"/>
      <c r="BN1338" s="105"/>
      <c r="BO1338" s="105"/>
      <c r="BP1338" s="105"/>
      <c r="BQ1338" s="105"/>
      <c r="BR1338" s="105"/>
      <c r="BS1338" s="105"/>
    </row>
    <row r="1339" spans="1:71" s="104" customFormat="1" ht="12.9" hidden="1" customHeight="1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  <c r="AW1339" s="105"/>
      <c r="AX1339" s="105"/>
      <c r="AY1339" s="105"/>
      <c r="AZ1339" s="105"/>
      <c r="BA1339" s="105"/>
      <c r="BB1339" s="105"/>
      <c r="BC1339" s="105"/>
      <c r="BD1339" s="105"/>
      <c r="BE1339" s="105"/>
      <c r="BF1339" s="105"/>
      <c r="BG1339" s="105"/>
      <c r="BH1339" s="105"/>
      <c r="BI1339" s="105"/>
      <c r="BJ1339" s="105"/>
      <c r="BK1339" s="105"/>
      <c r="BL1339" s="105"/>
      <c r="BM1339" s="105"/>
      <c r="BN1339" s="105"/>
      <c r="BO1339" s="105"/>
      <c r="BP1339" s="105"/>
      <c r="BQ1339" s="105"/>
      <c r="BR1339" s="105"/>
      <c r="BS1339" s="105"/>
    </row>
    <row r="1340" spans="1:71" s="104" customFormat="1" ht="12.9" hidden="1" customHeight="1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  <c r="AW1340" s="105"/>
      <c r="AX1340" s="105"/>
      <c r="AY1340" s="105"/>
      <c r="AZ1340" s="105"/>
      <c r="BA1340" s="105"/>
      <c r="BB1340" s="105"/>
      <c r="BC1340" s="105"/>
      <c r="BD1340" s="105"/>
      <c r="BE1340" s="105"/>
      <c r="BF1340" s="105"/>
      <c r="BG1340" s="105"/>
      <c r="BH1340" s="105"/>
      <c r="BI1340" s="105"/>
      <c r="BJ1340" s="105"/>
      <c r="BK1340" s="105"/>
      <c r="BL1340" s="105"/>
      <c r="BM1340" s="105"/>
      <c r="BN1340" s="105"/>
      <c r="BO1340" s="105"/>
      <c r="BP1340" s="105"/>
      <c r="BQ1340" s="105"/>
      <c r="BR1340" s="105"/>
      <c r="BS1340" s="105"/>
    </row>
    <row r="1341" spans="1:71" s="104" customFormat="1" ht="12.9" hidden="1" customHeight="1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  <c r="AW1341" s="105"/>
      <c r="AX1341" s="105"/>
      <c r="AY1341" s="105"/>
      <c r="AZ1341" s="105"/>
      <c r="BA1341" s="105"/>
      <c r="BB1341" s="105"/>
      <c r="BC1341" s="105"/>
      <c r="BD1341" s="105"/>
      <c r="BE1341" s="105"/>
      <c r="BF1341" s="105"/>
      <c r="BG1341" s="105"/>
      <c r="BH1341" s="105"/>
      <c r="BI1341" s="105"/>
      <c r="BJ1341" s="105"/>
      <c r="BK1341" s="105"/>
      <c r="BL1341" s="105"/>
      <c r="BM1341" s="105"/>
      <c r="BN1341" s="105"/>
      <c r="BO1341" s="105"/>
      <c r="BP1341" s="105"/>
      <c r="BQ1341" s="105"/>
      <c r="BR1341" s="105"/>
      <c r="BS1341" s="105"/>
    </row>
    <row r="1342" spans="1:71" s="104" customFormat="1" ht="12.9" hidden="1" customHeight="1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  <c r="AW1342" s="105"/>
      <c r="AX1342" s="105"/>
      <c r="AY1342" s="105"/>
      <c r="AZ1342" s="105"/>
      <c r="BA1342" s="105"/>
      <c r="BB1342" s="105"/>
      <c r="BC1342" s="105"/>
      <c r="BD1342" s="105"/>
      <c r="BE1342" s="105"/>
      <c r="BF1342" s="105"/>
      <c r="BG1342" s="105"/>
      <c r="BH1342" s="105"/>
      <c r="BI1342" s="105"/>
      <c r="BJ1342" s="105"/>
      <c r="BK1342" s="105"/>
      <c r="BL1342" s="105"/>
      <c r="BM1342" s="105"/>
      <c r="BN1342" s="105"/>
      <c r="BO1342" s="105"/>
      <c r="BP1342" s="105"/>
      <c r="BQ1342" s="105"/>
      <c r="BR1342" s="105"/>
      <c r="BS1342" s="105"/>
    </row>
    <row r="1343" spans="1:71" s="104" customFormat="1" ht="25.65" hidden="1" customHeight="1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  <c r="AW1343" s="105"/>
      <c r="AX1343" s="105"/>
      <c r="AY1343" s="105"/>
      <c r="AZ1343" s="105"/>
      <c r="BA1343" s="105"/>
      <c r="BB1343" s="105"/>
      <c r="BC1343" s="105"/>
      <c r="BD1343" s="105"/>
      <c r="BE1343" s="105"/>
      <c r="BF1343" s="105"/>
      <c r="BG1343" s="105"/>
      <c r="BH1343" s="105"/>
      <c r="BI1343" s="105"/>
      <c r="BJ1343" s="105"/>
      <c r="BK1343" s="105"/>
      <c r="BL1343" s="105"/>
      <c r="BM1343" s="105"/>
      <c r="BN1343" s="105"/>
      <c r="BO1343" s="105"/>
      <c r="BP1343" s="105"/>
      <c r="BQ1343" s="105"/>
      <c r="BR1343" s="105"/>
      <c r="BS1343" s="105"/>
    </row>
    <row r="1344" spans="1:71" s="104" customFormat="1" ht="25.65" hidden="1" customHeight="1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  <c r="AW1344" s="105"/>
      <c r="AX1344" s="105"/>
      <c r="AY1344" s="105"/>
      <c r="AZ1344" s="105"/>
      <c r="BA1344" s="105"/>
      <c r="BB1344" s="105"/>
      <c r="BC1344" s="105"/>
      <c r="BD1344" s="105"/>
      <c r="BE1344" s="105"/>
      <c r="BF1344" s="105"/>
      <c r="BG1344" s="105"/>
      <c r="BH1344" s="105"/>
      <c r="BI1344" s="105"/>
      <c r="BJ1344" s="105"/>
      <c r="BK1344" s="105"/>
      <c r="BL1344" s="105"/>
      <c r="BM1344" s="105"/>
      <c r="BN1344" s="105"/>
      <c r="BO1344" s="105"/>
      <c r="BP1344" s="105"/>
      <c r="BQ1344" s="105"/>
      <c r="BR1344" s="105"/>
      <c r="BS1344" s="105"/>
    </row>
    <row r="1345" spans="1:71" s="104" customFormat="1" ht="25.65" hidden="1" customHeight="1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  <c r="AW1345" s="105"/>
      <c r="AX1345" s="105"/>
      <c r="AY1345" s="105"/>
      <c r="AZ1345" s="105"/>
      <c r="BA1345" s="105"/>
      <c r="BB1345" s="105"/>
      <c r="BC1345" s="105"/>
      <c r="BD1345" s="105"/>
      <c r="BE1345" s="105"/>
      <c r="BF1345" s="105"/>
      <c r="BG1345" s="105"/>
      <c r="BH1345" s="105"/>
      <c r="BI1345" s="105"/>
      <c r="BJ1345" s="105"/>
      <c r="BK1345" s="105"/>
      <c r="BL1345" s="105"/>
      <c r="BM1345" s="105"/>
      <c r="BN1345" s="105"/>
      <c r="BO1345" s="105"/>
      <c r="BP1345" s="105"/>
      <c r="BQ1345" s="105"/>
      <c r="BR1345" s="105"/>
      <c r="BS1345" s="105"/>
    </row>
    <row r="1346" spans="1:71" s="104" customFormat="1" ht="25.65" hidden="1" customHeight="1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  <c r="AW1346" s="105"/>
      <c r="AX1346" s="105"/>
      <c r="AY1346" s="105"/>
      <c r="AZ1346" s="105"/>
      <c r="BA1346" s="105"/>
      <c r="BB1346" s="105"/>
      <c r="BC1346" s="105"/>
      <c r="BD1346" s="105"/>
      <c r="BE1346" s="105"/>
      <c r="BF1346" s="105"/>
      <c r="BG1346" s="105"/>
      <c r="BH1346" s="105"/>
      <c r="BI1346" s="105"/>
      <c r="BJ1346" s="105"/>
      <c r="BK1346" s="105"/>
      <c r="BL1346" s="105"/>
      <c r="BM1346" s="105"/>
      <c r="BN1346" s="105"/>
      <c r="BO1346" s="105"/>
      <c r="BP1346" s="105"/>
      <c r="BQ1346" s="105"/>
      <c r="BR1346" s="105"/>
      <c r="BS1346" s="105"/>
    </row>
    <row r="1347" spans="1:71" s="104" customFormat="1" ht="25.65" hidden="1" customHeight="1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  <c r="AW1347" s="105"/>
      <c r="AX1347" s="105"/>
      <c r="AY1347" s="105"/>
      <c r="AZ1347" s="105"/>
      <c r="BA1347" s="105"/>
      <c r="BB1347" s="105"/>
      <c r="BC1347" s="105"/>
      <c r="BD1347" s="105"/>
      <c r="BE1347" s="105"/>
      <c r="BF1347" s="105"/>
      <c r="BG1347" s="105"/>
      <c r="BH1347" s="105"/>
      <c r="BI1347" s="105"/>
      <c r="BJ1347" s="105"/>
      <c r="BK1347" s="105"/>
      <c r="BL1347" s="105"/>
      <c r="BM1347" s="105"/>
      <c r="BN1347" s="105"/>
      <c r="BO1347" s="105"/>
      <c r="BP1347" s="105"/>
      <c r="BQ1347" s="105"/>
      <c r="BR1347" s="105"/>
      <c r="BS1347" s="105"/>
    </row>
    <row r="1348" spans="1:71" s="104" customFormat="1" ht="25.65" hidden="1" customHeight="1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  <c r="AW1348" s="105"/>
      <c r="AX1348" s="105"/>
      <c r="AY1348" s="105"/>
      <c r="AZ1348" s="105"/>
      <c r="BA1348" s="105"/>
      <c r="BB1348" s="105"/>
      <c r="BC1348" s="105"/>
      <c r="BD1348" s="105"/>
      <c r="BE1348" s="105"/>
      <c r="BF1348" s="105"/>
      <c r="BG1348" s="105"/>
      <c r="BH1348" s="105"/>
      <c r="BI1348" s="105"/>
      <c r="BJ1348" s="105"/>
      <c r="BK1348" s="105"/>
      <c r="BL1348" s="105"/>
      <c r="BM1348" s="105"/>
      <c r="BN1348" s="105"/>
      <c r="BO1348" s="105"/>
      <c r="BP1348" s="105"/>
      <c r="BQ1348" s="105"/>
      <c r="BR1348" s="105"/>
      <c r="BS1348" s="105"/>
    </row>
    <row r="1349" spans="1:71" s="104" customFormat="1" ht="25.65" hidden="1" customHeight="1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  <c r="AW1349" s="105"/>
      <c r="AX1349" s="105"/>
      <c r="AY1349" s="105"/>
      <c r="AZ1349" s="105"/>
      <c r="BA1349" s="105"/>
      <c r="BB1349" s="105"/>
      <c r="BC1349" s="105"/>
      <c r="BD1349" s="105"/>
      <c r="BE1349" s="105"/>
      <c r="BF1349" s="105"/>
      <c r="BG1349" s="105"/>
      <c r="BH1349" s="105"/>
      <c r="BI1349" s="105"/>
      <c r="BJ1349" s="105"/>
      <c r="BK1349" s="105"/>
      <c r="BL1349" s="105"/>
      <c r="BM1349" s="105"/>
      <c r="BN1349" s="105"/>
      <c r="BO1349" s="105"/>
      <c r="BP1349" s="105"/>
      <c r="BQ1349" s="105"/>
      <c r="BR1349" s="105"/>
      <c r="BS1349" s="105"/>
    </row>
    <row r="1350" spans="1:71" s="104" customFormat="1" ht="12.9" hidden="1" customHeight="1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  <c r="AW1350" s="105"/>
      <c r="AX1350" s="105"/>
      <c r="AY1350" s="105"/>
      <c r="AZ1350" s="105"/>
      <c r="BA1350" s="105"/>
      <c r="BB1350" s="105"/>
      <c r="BC1350" s="105"/>
      <c r="BD1350" s="105"/>
      <c r="BE1350" s="105"/>
      <c r="BF1350" s="105"/>
      <c r="BG1350" s="105"/>
      <c r="BH1350" s="105"/>
      <c r="BI1350" s="105"/>
      <c r="BJ1350" s="105"/>
      <c r="BK1350" s="105"/>
      <c r="BL1350" s="105"/>
      <c r="BM1350" s="105"/>
      <c r="BN1350" s="105"/>
      <c r="BO1350" s="105"/>
      <c r="BP1350" s="105"/>
      <c r="BQ1350" s="105"/>
      <c r="BR1350" s="105"/>
      <c r="BS1350" s="105"/>
    </row>
    <row r="1351" spans="1:71" s="104" customFormat="1" ht="12.9" hidden="1" customHeight="1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  <c r="AW1351" s="105"/>
      <c r="AX1351" s="105"/>
      <c r="AY1351" s="105"/>
      <c r="AZ1351" s="105"/>
      <c r="BA1351" s="105"/>
      <c r="BB1351" s="105"/>
      <c r="BC1351" s="105"/>
      <c r="BD1351" s="105"/>
      <c r="BE1351" s="105"/>
      <c r="BF1351" s="105"/>
      <c r="BG1351" s="105"/>
      <c r="BH1351" s="105"/>
      <c r="BI1351" s="105"/>
      <c r="BJ1351" s="105"/>
      <c r="BK1351" s="105"/>
      <c r="BL1351" s="105"/>
      <c r="BM1351" s="105"/>
      <c r="BN1351" s="105"/>
      <c r="BO1351" s="105"/>
      <c r="BP1351" s="105"/>
      <c r="BQ1351" s="105"/>
      <c r="BR1351" s="105"/>
      <c r="BS1351" s="105"/>
    </row>
    <row r="1352" spans="1:71" s="104" customFormat="1" ht="25.65" hidden="1" customHeight="1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  <c r="AW1352" s="105"/>
      <c r="AX1352" s="105"/>
      <c r="AY1352" s="105"/>
      <c r="AZ1352" s="105"/>
      <c r="BA1352" s="105"/>
      <c r="BB1352" s="105"/>
      <c r="BC1352" s="105"/>
      <c r="BD1352" s="105"/>
      <c r="BE1352" s="105"/>
      <c r="BF1352" s="105"/>
      <c r="BG1352" s="105"/>
      <c r="BH1352" s="105"/>
      <c r="BI1352" s="105"/>
      <c r="BJ1352" s="105"/>
      <c r="BK1352" s="105"/>
      <c r="BL1352" s="105"/>
      <c r="BM1352" s="105"/>
      <c r="BN1352" s="105"/>
      <c r="BO1352" s="105"/>
      <c r="BP1352" s="105"/>
      <c r="BQ1352" s="105"/>
      <c r="BR1352" s="105"/>
      <c r="BS1352" s="105"/>
    </row>
    <row r="1353" spans="1:71" s="104" customFormat="1" ht="25.65" hidden="1" customHeight="1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  <c r="AW1353" s="105"/>
      <c r="AX1353" s="105"/>
      <c r="AY1353" s="105"/>
      <c r="AZ1353" s="105"/>
      <c r="BA1353" s="105"/>
      <c r="BB1353" s="105"/>
      <c r="BC1353" s="105"/>
      <c r="BD1353" s="105"/>
      <c r="BE1353" s="105"/>
      <c r="BF1353" s="105"/>
      <c r="BG1353" s="105"/>
      <c r="BH1353" s="105"/>
      <c r="BI1353" s="105"/>
      <c r="BJ1353" s="105"/>
      <c r="BK1353" s="105"/>
      <c r="BL1353" s="105"/>
      <c r="BM1353" s="105"/>
      <c r="BN1353" s="105"/>
      <c r="BO1353" s="105"/>
      <c r="BP1353" s="105"/>
      <c r="BQ1353" s="105"/>
      <c r="BR1353" s="105"/>
      <c r="BS1353" s="105"/>
    </row>
    <row r="1354" spans="1:71" s="104" customFormat="1" ht="45.45" hidden="1" customHeight="1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  <c r="AW1354" s="105"/>
      <c r="AX1354" s="105"/>
      <c r="AY1354" s="105"/>
      <c r="AZ1354" s="105"/>
      <c r="BA1354" s="105"/>
      <c r="BB1354" s="105"/>
      <c r="BC1354" s="105"/>
      <c r="BD1354" s="105"/>
      <c r="BE1354" s="105"/>
      <c r="BF1354" s="105"/>
      <c r="BG1354" s="105"/>
      <c r="BH1354" s="105"/>
      <c r="BI1354" s="105"/>
      <c r="BJ1354" s="105"/>
      <c r="BK1354" s="105"/>
      <c r="BL1354" s="105"/>
      <c r="BM1354" s="105"/>
      <c r="BN1354" s="105"/>
      <c r="BO1354" s="105"/>
      <c r="BP1354" s="105"/>
      <c r="BQ1354" s="105"/>
      <c r="BR1354" s="105"/>
      <c r="BS1354" s="105"/>
    </row>
    <row r="1355" spans="1:71" s="104" customFormat="1" ht="45.45" hidden="1" customHeight="1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  <c r="AW1355" s="105"/>
      <c r="AX1355" s="105"/>
      <c r="AY1355" s="105"/>
      <c r="AZ1355" s="105"/>
      <c r="BA1355" s="105"/>
      <c r="BB1355" s="105"/>
      <c r="BC1355" s="105"/>
      <c r="BD1355" s="105"/>
      <c r="BE1355" s="105"/>
      <c r="BF1355" s="105"/>
      <c r="BG1355" s="105"/>
      <c r="BH1355" s="105"/>
      <c r="BI1355" s="105"/>
      <c r="BJ1355" s="105"/>
      <c r="BK1355" s="105"/>
      <c r="BL1355" s="105"/>
      <c r="BM1355" s="105"/>
      <c r="BN1355" s="105"/>
      <c r="BO1355" s="105"/>
      <c r="BP1355" s="105"/>
      <c r="BQ1355" s="105"/>
      <c r="BR1355" s="105"/>
      <c r="BS1355" s="105"/>
    </row>
    <row r="1356" spans="1:71" s="104" customFormat="1" ht="25.65" hidden="1" customHeight="1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  <c r="AW1356" s="105"/>
      <c r="AX1356" s="105"/>
      <c r="AY1356" s="105"/>
      <c r="AZ1356" s="105"/>
      <c r="BA1356" s="105"/>
      <c r="BB1356" s="105"/>
      <c r="BC1356" s="105"/>
      <c r="BD1356" s="105"/>
      <c r="BE1356" s="105"/>
      <c r="BF1356" s="105"/>
      <c r="BG1356" s="105"/>
      <c r="BH1356" s="105"/>
      <c r="BI1356" s="105"/>
      <c r="BJ1356" s="105"/>
      <c r="BK1356" s="105"/>
      <c r="BL1356" s="105"/>
      <c r="BM1356" s="105"/>
      <c r="BN1356" s="105"/>
      <c r="BO1356" s="105"/>
      <c r="BP1356" s="105"/>
      <c r="BQ1356" s="105"/>
      <c r="BR1356" s="105"/>
      <c r="BS1356" s="105"/>
    </row>
    <row r="1357" spans="1:71" s="104" customFormat="1" ht="33.9" hidden="1" customHeight="1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  <c r="AW1357" s="105"/>
      <c r="AX1357" s="105"/>
      <c r="AY1357" s="105"/>
      <c r="AZ1357" s="105"/>
      <c r="BA1357" s="105"/>
      <c r="BB1357" s="105"/>
      <c r="BC1357" s="105"/>
      <c r="BD1357" s="105"/>
      <c r="BE1357" s="105"/>
      <c r="BF1357" s="105"/>
      <c r="BG1357" s="105"/>
      <c r="BH1357" s="105"/>
      <c r="BI1357" s="105"/>
      <c r="BJ1357" s="105"/>
      <c r="BK1357" s="105"/>
      <c r="BL1357" s="105"/>
      <c r="BM1357" s="105"/>
      <c r="BN1357" s="105"/>
      <c r="BO1357" s="105"/>
      <c r="BP1357" s="105"/>
      <c r="BQ1357" s="105"/>
      <c r="BR1357" s="105"/>
      <c r="BS1357" s="105"/>
    </row>
    <row r="1358" spans="1:71" s="104" customFormat="1" ht="12.9" hidden="1" customHeight="1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  <c r="AW1358" s="105"/>
      <c r="AX1358" s="105"/>
      <c r="AY1358" s="105"/>
      <c r="AZ1358" s="105"/>
      <c r="BA1358" s="105"/>
      <c r="BB1358" s="105"/>
      <c r="BC1358" s="105"/>
      <c r="BD1358" s="105"/>
      <c r="BE1358" s="105"/>
      <c r="BF1358" s="105"/>
      <c r="BG1358" s="105"/>
      <c r="BH1358" s="105"/>
      <c r="BI1358" s="105"/>
      <c r="BJ1358" s="105"/>
      <c r="BK1358" s="105"/>
      <c r="BL1358" s="105"/>
      <c r="BM1358" s="105"/>
      <c r="BN1358" s="105"/>
      <c r="BO1358" s="105"/>
      <c r="BP1358" s="105"/>
      <c r="BQ1358" s="105"/>
      <c r="BR1358" s="105"/>
      <c r="BS1358" s="105"/>
    </row>
    <row r="1359" spans="1:71" s="104" customFormat="1" ht="25.65" hidden="1" customHeight="1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  <c r="AW1359" s="105"/>
      <c r="AX1359" s="105"/>
      <c r="AY1359" s="105"/>
      <c r="AZ1359" s="105"/>
      <c r="BA1359" s="105"/>
      <c r="BB1359" s="105"/>
      <c r="BC1359" s="105"/>
      <c r="BD1359" s="105"/>
      <c r="BE1359" s="105"/>
      <c r="BF1359" s="105"/>
      <c r="BG1359" s="105"/>
      <c r="BH1359" s="105"/>
      <c r="BI1359" s="105"/>
      <c r="BJ1359" s="105"/>
      <c r="BK1359" s="105"/>
      <c r="BL1359" s="105"/>
      <c r="BM1359" s="105"/>
      <c r="BN1359" s="105"/>
      <c r="BO1359" s="105"/>
      <c r="BP1359" s="105"/>
      <c r="BQ1359" s="105"/>
      <c r="BR1359" s="105"/>
      <c r="BS1359" s="105"/>
    </row>
    <row r="1360" spans="1:71" s="104" customFormat="1" ht="25.65" hidden="1" customHeight="1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  <c r="AW1360" s="105"/>
      <c r="AX1360" s="105"/>
      <c r="AY1360" s="105"/>
      <c r="AZ1360" s="105"/>
      <c r="BA1360" s="105"/>
      <c r="BB1360" s="105"/>
      <c r="BC1360" s="105"/>
      <c r="BD1360" s="105"/>
      <c r="BE1360" s="105"/>
      <c r="BF1360" s="105"/>
      <c r="BG1360" s="105"/>
      <c r="BH1360" s="105"/>
      <c r="BI1360" s="105"/>
      <c r="BJ1360" s="105"/>
      <c r="BK1360" s="105"/>
      <c r="BL1360" s="105"/>
      <c r="BM1360" s="105"/>
      <c r="BN1360" s="105"/>
      <c r="BO1360" s="105"/>
      <c r="BP1360" s="105"/>
      <c r="BQ1360" s="105"/>
      <c r="BR1360" s="105"/>
      <c r="BS1360" s="105"/>
    </row>
    <row r="1361" spans="1:71" s="104" customFormat="1" ht="25.65" hidden="1" customHeight="1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  <c r="AW1361" s="105"/>
      <c r="AX1361" s="105"/>
      <c r="AY1361" s="105"/>
      <c r="AZ1361" s="105"/>
      <c r="BA1361" s="105"/>
      <c r="BB1361" s="105"/>
      <c r="BC1361" s="105"/>
      <c r="BD1361" s="105"/>
      <c r="BE1361" s="105"/>
      <c r="BF1361" s="105"/>
      <c r="BG1361" s="105"/>
      <c r="BH1361" s="105"/>
      <c r="BI1361" s="105"/>
      <c r="BJ1361" s="105"/>
      <c r="BK1361" s="105"/>
      <c r="BL1361" s="105"/>
      <c r="BM1361" s="105"/>
      <c r="BN1361" s="105"/>
      <c r="BO1361" s="105"/>
      <c r="BP1361" s="105"/>
      <c r="BQ1361" s="105"/>
      <c r="BR1361" s="105"/>
      <c r="BS1361" s="105"/>
    </row>
    <row r="1362" spans="1:71" s="104" customFormat="1" ht="25.65" hidden="1" customHeight="1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  <c r="AW1362" s="105"/>
      <c r="AX1362" s="105"/>
      <c r="AY1362" s="105"/>
      <c r="AZ1362" s="105"/>
      <c r="BA1362" s="105"/>
      <c r="BB1362" s="105"/>
      <c r="BC1362" s="105"/>
      <c r="BD1362" s="105"/>
      <c r="BE1362" s="105"/>
      <c r="BF1362" s="105"/>
      <c r="BG1362" s="105"/>
      <c r="BH1362" s="105"/>
      <c r="BI1362" s="105"/>
      <c r="BJ1362" s="105"/>
      <c r="BK1362" s="105"/>
      <c r="BL1362" s="105"/>
      <c r="BM1362" s="105"/>
      <c r="BN1362" s="105"/>
      <c r="BO1362" s="105"/>
      <c r="BP1362" s="105"/>
      <c r="BQ1362" s="105"/>
      <c r="BR1362" s="105"/>
      <c r="BS1362" s="105"/>
    </row>
    <row r="1363" spans="1:71" s="104" customFormat="1" ht="33.9" hidden="1" customHeight="1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  <c r="AW1363" s="105"/>
      <c r="AX1363" s="105"/>
      <c r="AY1363" s="105"/>
      <c r="AZ1363" s="105"/>
      <c r="BA1363" s="105"/>
      <c r="BB1363" s="105"/>
      <c r="BC1363" s="105"/>
      <c r="BD1363" s="105"/>
      <c r="BE1363" s="105"/>
      <c r="BF1363" s="105"/>
      <c r="BG1363" s="105"/>
      <c r="BH1363" s="105"/>
      <c r="BI1363" s="105"/>
      <c r="BJ1363" s="105"/>
      <c r="BK1363" s="105"/>
      <c r="BL1363" s="105"/>
      <c r="BM1363" s="105"/>
      <c r="BN1363" s="105"/>
      <c r="BO1363" s="105"/>
      <c r="BP1363" s="105"/>
      <c r="BQ1363" s="105"/>
      <c r="BR1363" s="105"/>
      <c r="BS1363" s="105"/>
    </row>
    <row r="1364" spans="1:71" s="104" customFormat="1" ht="33.9" hidden="1" customHeight="1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  <c r="AW1364" s="105"/>
      <c r="AX1364" s="105"/>
      <c r="AY1364" s="105"/>
      <c r="AZ1364" s="105"/>
      <c r="BA1364" s="105"/>
      <c r="BB1364" s="105"/>
      <c r="BC1364" s="105"/>
      <c r="BD1364" s="105"/>
      <c r="BE1364" s="105"/>
      <c r="BF1364" s="105"/>
      <c r="BG1364" s="105"/>
      <c r="BH1364" s="105"/>
      <c r="BI1364" s="105"/>
      <c r="BJ1364" s="105"/>
      <c r="BK1364" s="105"/>
      <c r="BL1364" s="105"/>
      <c r="BM1364" s="105"/>
      <c r="BN1364" s="105"/>
      <c r="BO1364" s="105"/>
      <c r="BP1364" s="105"/>
      <c r="BQ1364" s="105"/>
      <c r="BR1364" s="105"/>
      <c r="BS1364" s="105"/>
    </row>
    <row r="1365" spans="1:71" s="104" customFormat="1" ht="33.9" hidden="1" customHeight="1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  <c r="AW1365" s="105"/>
      <c r="AX1365" s="105"/>
      <c r="AY1365" s="105"/>
      <c r="AZ1365" s="105"/>
      <c r="BA1365" s="105"/>
      <c r="BB1365" s="105"/>
      <c r="BC1365" s="105"/>
      <c r="BD1365" s="105"/>
      <c r="BE1365" s="105"/>
      <c r="BF1365" s="105"/>
      <c r="BG1365" s="105"/>
      <c r="BH1365" s="105"/>
      <c r="BI1365" s="105"/>
      <c r="BJ1365" s="105"/>
      <c r="BK1365" s="105"/>
      <c r="BL1365" s="105"/>
      <c r="BM1365" s="105"/>
      <c r="BN1365" s="105"/>
      <c r="BO1365" s="105"/>
      <c r="BP1365" s="105"/>
      <c r="BQ1365" s="105"/>
      <c r="BR1365" s="105"/>
      <c r="BS1365" s="105"/>
    </row>
    <row r="1366" spans="1:71" s="104" customFormat="1" ht="33.9" hidden="1" customHeight="1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  <c r="AW1366" s="105"/>
      <c r="AX1366" s="105"/>
      <c r="AY1366" s="105"/>
      <c r="AZ1366" s="105"/>
      <c r="BA1366" s="105"/>
      <c r="BB1366" s="105"/>
      <c r="BC1366" s="105"/>
      <c r="BD1366" s="105"/>
      <c r="BE1366" s="105"/>
      <c r="BF1366" s="105"/>
      <c r="BG1366" s="105"/>
      <c r="BH1366" s="105"/>
      <c r="BI1366" s="105"/>
      <c r="BJ1366" s="105"/>
      <c r="BK1366" s="105"/>
      <c r="BL1366" s="105"/>
      <c r="BM1366" s="105"/>
      <c r="BN1366" s="105"/>
      <c r="BO1366" s="105"/>
      <c r="BP1366" s="105"/>
      <c r="BQ1366" s="105"/>
      <c r="BR1366" s="105"/>
      <c r="BS1366" s="105"/>
    </row>
    <row r="1367" spans="1:71" s="104" customFormat="1" ht="67.2" hidden="1" customHeight="1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  <c r="AW1367" s="105"/>
      <c r="AX1367" s="105"/>
      <c r="AY1367" s="105"/>
      <c r="AZ1367" s="105"/>
      <c r="BA1367" s="105"/>
      <c r="BB1367" s="105"/>
      <c r="BC1367" s="105"/>
      <c r="BD1367" s="105"/>
      <c r="BE1367" s="105"/>
      <c r="BF1367" s="105"/>
      <c r="BG1367" s="105"/>
      <c r="BH1367" s="105"/>
      <c r="BI1367" s="105"/>
      <c r="BJ1367" s="105"/>
      <c r="BK1367" s="105"/>
      <c r="BL1367" s="105"/>
      <c r="BM1367" s="105"/>
      <c r="BN1367" s="105"/>
      <c r="BO1367" s="105"/>
      <c r="BP1367" s="105"/>
      <c r="BQ1367" s="105"/>
      <c r="BR1367" s="105"/>
      <c r="BS1367" s="105"/>
    </row>
    <row r="1368" spans="1:71" s="104" customFormat="1" ht="25.65" hidden="1" customHeight="1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  <c r="AW1368" s="105"/>
      <c r="AX1368" s="105"/>
      <c r="AY1368" s="105"/>
      <c r="AZ1368" s="105"/>
      <c r="BA1368" s="105"/>
      <c r="BB1368" s="105"/>
      <c r="BC1368" s="105"/>
      <c r="BD1368" s="105"/>
      <c r="BE1368" s="105"/>
      <c r="BF1368" s="105"/>
      <c r="BG1368" s="105"/>
      <c r="BH1368" s="105"/>
      <c r="BI1368" s="105"/>
      <c r="BJ1368" s="105"/>
      <c r="BK1368" s="105"/>
      <c r="BL1368" s="105"/>
      <c r="BM1368" s="105"/>
      <c r="BN1368" s="105"/>
      <c r="BO1368" s="105"/>
      <c r="BP1368" s="105"/>
      <c r="BQ1368" s="105"/>
      <c r="BR1368" s="105"/>
      <c r="BS1368" s="105"/>
    </row>
    <row r="1369" spans="1:71" s="104" customFormat="1" ht="25.65" hidden="1" customHeight="1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  <c r="AW1369" s="105"/>
      <c r="AX1369" s="105"/>
      <c r="AY1369" s="105"/>
      <c r="AZ1369" s="105"/>
      <c r="BA1369" s="105"/>
      <c r="BB1369" s="105"/>
      <c r="BC1369" s="105"/>
      <c r="BD1369" s="105"/>
      <c r="BE1369" s="105"/>
      <c r="BF1369" s="105"/>
      <c r="BG1369" s="105"/>
      <c r="BH1369" s="105"/>
      <c r="BI1369" s="105"/>
      <c r="BJ1369" s="105"/>
      <c r="BK1369" s="105"/>
      <c r="BL1369" s="105"/>
      <c r="BM1369" s="105"/>
      <c r="BN1369" s="105"/>
      <c r="BO1369" s="105"/>
      <c r="BP1369" s="105"/>
      <c r="BQ1369" s="105"/>
      <c r="BR1369" s="105"/>
      <c r="BS1369" s="105"/>
    </row>
    <row r="1370" spans="1:71" s="104" customFormat="1" ht="25.65" hidden="1" customHeight="1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  <c r="AW1370" s="105"/>
      <c r="AX1370" s="105"/>
      <c r="AY1370" s="105"/>
      <c r="AZ1370" s="105"/>
      <c r="BA1370" s="105"/>
      <c r="BB1370" s="105"/>
      <c r="BC1370" s="105"/>
      <c r="BD1370" s="105"/>
      <c r="BE1370" s="105"/>
      <c r="BF1370" s="105"/>
      <c r="BG1370" s="105"/>
      <c r="BH1370" s="105"/>
      <c r="BI1370" s="105"/>
      <c r="BJ1370" s="105"/>
      <c r="BK1370" s="105"/>
      <c r="BL1370" s="105"/>
      <c r="BM1370" s="105"/>
      <c r="BN1370" s="105"/>
      <c r="BO1370" s="105"/>
      <c r="BP1370" s="105"/>
      <c r="BQ1370" s="105"/>
      <c r="BR1370" s="105"/>
      <c r="BS1370" s="105"/>
    </row>
    <row r="1371" spans="1:71" s="104" customFormat="1" ht="25.65" hidden="1" customHeight="1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  <c r="AW1371" s="105"/>
      <c r="AX1371" s="105"/>
      <c r="AY1371" s="105"/>
      <c r="AZ1371" s="105"/>
      <c r="BA1371" s="105"/>
      <c r="BB1371" s="105"/>
      <c r="BC1371" s="105"/>
      <c r="BD1371" s="105"/>
      <c r="BE1371" s="105"/>
      <c r="BF1371" s="105"/>
      <c r="BG1371" s="105"/>
      <c r="BH1371" s="105"/>
      <c r="BI1371" s="105"/>
      <c r="BJ1371" s="105"/>
      <c r="BK1371" s="105"/>
      <c r="BL1371" s="105"/>
      <c r="BM1371" s="105"/>
      <c r="BN1371" s="105"/>
      <c r="BO1371" s="105"/>
      <c r="BP1371" s="105"/>
      <c r="BQ1371" s="105"/>
      <c r="BR1371" s="105"/>
      <c r="BS1371" s="105"/>
    </row>
    <row r="1372" spans="1:71" s="104" customFormat="1" ht="25.65" hidden="1" customHeight="1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  <c r="AW1372" s="105"/>
      <c r="AX1372" s="105"/>
      <c r="AY1372" s="105"/>
      <c r="AZ1372" s="105"/>
      <c r="BA1372" s="105"/>
      <c r="BB1372" s="105"/>
      <c r="BC1372" s="105"/>
      <c r="BD1372" s="105"/>
      <c r="BE1372" s="105"/>
      <c r="BF1372" s="105"/>
      <c r="BG1372" s="105"/>
      <c r="BH1372" s="105"/>
      <c r="BI1372" s="105"/>
      <c r="BJ1372" s="105"/>
      <c r="BK1372" s="105"/>
      <c r="BL1372" s="105"/>
      <c r="BM1372" s="105"/>
      <c r="BN1372" s="105"/>
      <c r="BO1372" s="105"/>
      <c r="BP1372" s="105"/>
      <c r="BQ1372" s="105"/>
      <c r="BR1372" s="105"/>
      <c r="BS1372" s="105"/>
    </row>
    <row r="1373" spans="1:71" s="104" customFormat="1" ht="25.65" hidden="1" customHeight="1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  <c r="AW1373" s="105"/>
      <c r="AX1373" s="105"/>
      <c r="AY1373" s="105"/>
      <c r="AZ1373" s="105"/>
      <c r="BA1373" s="105"/>
      <c r="BB1373" s="105"/>
      <c r="BC1373" s="105"/>
      <c r="BD1373" s="105"/>
      <c r="BE1373" s="105"/>
      <c r="BF1373" s="105"/>
      <c r="BG1373" s="105"/>
      <c r="BH1373" s="105"/>
      <c r="BI1373" s="105"/>
      <c r="BJ1373" s="105"/>
      <c r="BK1373" s="105"/>
      <c r="BL1373" s="105"/>
      <c r="BM1373" s="105"/>
      <c r="BN1373" s="105"/>
      <c r="BO1373" s="105"/>
      <c r="BP1373" s="105"/>
      <c r="BQ1373" s="105"/>
      <c r="BR1373" s="105"/>
      <c r="BS1373" s="105"/>
    </row>
    <row r="1374" spans="1:71" s="104" customFormat="1" ht="25.65" hidden="1" customHeight="1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  <c r="AW1374" s="105"/>
      <c r="AX1374" s="105"/>
      <c r="AY1374" s="105"/>
      <c r="AZ1374" s="105"/>
      <c r="BA1374" s="105"/>
      <c r="BB1374" s="105"/>
      <c r="BC1374" s="105"/>
      <c r="BD1374" s="105"/>
      <c r="BE1374" s="105"/>
      <c r="BF1374" s="105"/>
      <c r="BG1374" s="105"/>
      <c r="BH1374" s="105"/>
      <c r="BI1374" s="105"/>
      <c r="BJ1374" s="105"/>
      <c r="BK1374" s="105"/>
      <c r="BL1374" s="105"/>
      <c r="BM1374" s="105"/>
      <c r="BN1374" s="105"/>
      <c r="BO1374" s="105"/>
      <c r="BP1374" s="105"/>
      <c r="BQ1374" s="105"/>
      <c r="BR1374" s="105"/>
      <c r="BS1374" s="105"/>
    </row>
    <row r="1375" spans="1:71" s="104" customFormat="1" ht="25.65" hidden="1" customHeight="1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  <c r="AW1375" s="105"/>
      <c r="AX1375" s="105"/>
      <c r="AY1375" s="105"/>
      <c r="AZ1375" s="105"/>
      <c r="BA1375" s="105"/>
      <c r="BB1375" s="105"/>
      <c r="BC1375" s="105"/>
      <c r="BD1375" s="105"/>
      <c r="BE1375" s="105"/>
      <c r="BF1375" s="105"/>
      <c r="BG1375" s="105"/>
      <c r="BH1375" s="105"/>
      <c r="BI1375" s="105"/>
      <c r="BJ1375" s="105"/>
      <c r="BK1375" s="105"/>
      <c r="BL1375" s="105"/>
      <c r="BM1375" s="105"/>
      <c r="BN1375" s="105"/>
      <c r="BO1375" s="105"/>
      <c r="BP1375" s="105"/>
      <c r="BQ1375" s="105"/>
      <c r="BR1375" s="105"/>
      <c r="BS1375" s="105"/>
    </row>
    <row r="1376" spans="1:71" s="104" customFormat="1" ht="33.9" hidden="1" customHeight="1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  <c r="AW1376" s="105"/>
      <c r="AX1376" s="105"/>
      <c r="AY1376" s="105"/>
      <c r="AZ1376" s="105"/>
      <c r="BA1376" s="105"/>
      <c r="BB1376" s="105"/>
      <c r="BC1376" s="105"/>
      <c r="BD1376" s="105"/>
      <c r="BE1376" s="105"/>
      <c r="BF1376" s="105"/>
      <c r="BG1376" s="105"/>
      <c r="BH1376" s="105"/>
      <c r="BI1376" s="105"/>
      <c r="BJ1376" s="105"/>
      <c r="BK1376" s="105"/>
      <c r="BL1376" s="105"/>
      <c r="BM1376" s="105"/>
      <c r="BN1376" s="105"/>
      <c r="BO1376" s="105"/>
      <c r="BP1376" s="105"/>
      <c r="BQ1376" s="105"/>
      <c r="BR1376" s="105"/>
      <c r="BS1376" s="105"/>
    </row>
    <row r="1377" spans="1:71" s="104" customFormat="1" ht="33.9" hidden="1" customHeight="1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  <c r="AW1377" s="105"/>
      <c r="AX1377" s="105"/>
      <c r="AY1377" s="105"/>
      <c r="AZ1377" s="105"/>
      <c r="BA1377" s="105"/>
      <c r="BB1377" s="105"/>
      <c r="BC1377" s="105"/>
      <c r="BD1377" s="105"/>
      <c r="BE1377" s="105"/>
      <c r="BF1377" s="105"/>
      <c r="BG1377" s="105"/>
      <c r="BH1377" s="105"/>
      <c r="BI1377" s="105"/>
      <c r="BJ1377" s="105"/>
      <c r="BK1377" s="105"/>
      <c r="BL1377" s="105"/>
      <c r="BM1377" s="105"/>
      <c r="BN1377" s="105"/>
      <c r="BO1377" s="105"/>
      <c r="BP1377" s="105"/>
      <c r="BQ1377" s="105"/>
      <c r="BR1377" s="105"/>
      <c r="BS1377" s="105"/>
    </row>
    <row r="1378" spans="1:71" s="104" customFormat="1" ht="25.65" hidden="1" customHeight="1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  <c r="AW1378" s="105"/>
      <c r="AX1378" s="105"/>
      <c r="AY1378" s="105"/>
      <c r="AZ1378" s="105"/>
      <c r="BA1378" s="105"/>
      <c r="BB1378" s="105"/>
      <c r="BC1378" s="105"/>
      <c r="BD1378" s="105"/>
      <c r="BE1378" s="105"/>
      <c r="BF1378" s="105"/>
      <c r="BG1378" s="105"/>
      <c r="BH1378" s="105"/>
      <c r="BI1378" s="105"/>
      <c r="BJ1378" s="105"/>
      <c r="BK1378" s="105"/>
      <c r="BL1378" s="105"/>
      <c r="BM1378" s="105"/>
      <c r="BN1378" s="105"/>
      <c r="BO1378" s="105"/>
      <c r="BP1378" s="105"/>
      <c r="BQ1378" s="105"/>
      <c r="BR1378" s="105"/>
      <c r="BS1378" s="105"/>
    </row>
    <row r="1379" spans="1:71" s="104" customFormat="1" ht="25.65" hidden="1" customHeight="1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  <c r="AW1379" s="105"/>
      <c r="AX1379" s="105"/>
      <c r="AY1379" s="105"/>
      <c r="AZ1379" s="105"/>
      <c r="BA1379" s="105"/>
      <c r="BB1379" s="105"/>
      <c r="BC1379" s="105"/>
      <c r="BD1379" s="105"/>
      <c r="BE1379" s="105"/>
      <c r="BF1379" s="105"/>
      <c r="BG1379" s="105"/>
      <c r="BH1379" s="105"/>
      <c r="BI1379" s="105"/>
      <c r="BJ1379" s="105"/>
      <c r="BK1379" s="105"/>
      <c r="BL1379" s="105"/>
      <c r="BM1379" s="105"/>
      <c r="BN1379" s="105"/>
      <c r="BO1379" s="105"/>
      <c r="BP1379" s="105"/>
      <c r="BQ1379" s="105"/>
      <c r="BR1379" s="105"/>
      <c r="BS1379" s="105"/>
    </row>
    <row r="1380" spans="1:71" s="104" customFormat="1" ht="25.65" hidden="1" customHeight="1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  <c r="AW1380" s="105"/>
      <c r="AX1380" s="105"/>
      <c r="AY1380" s="105"/>
      <c r="AZ1380" s="105"/>
      <c r="BA1380" s="105"/>
      <c r="BB1380" s="105"/>
      <c r="BC1380" s="105"/>
      <c r="BD1380" s="105"/>
      <c r="BE1380" s="105"/>
      <c r="BF1380" s="105"/>
      <c r="BG1380" s="105"/>
      <c r="BH1380" s="105"/>
      <c r="BI1380" s="105"/>
      <c r="BJ1380" s="105"/>
      <c r="BK1380" s="105"/>
      <c r="BL1380" s="105"/>
      <c r="BM1380" s="105"/>
      <c r="BN1380" s="105"/>
      <c r="BO1380" s="105"/>
      <c r="BP1380" s="105"/>
      <c r="BQ1380" s="105"/>
      <c r="BR1380" s="105"/>
      <c r="BS1380" s="105"/>
    </row>
    <row r="1381" spans="1:71" s="104" customFormat="1" ht="25.65" hidden="1" customHeight="1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  <c r="AW1381" s="105"/>
      <c r="AX1381" s="105"/>
      <c r="AY1381" s="105"/>
      <c r="AZ1381" s="105"/>
      <c r="BA1381" s="105"/>
      <c r="BB1381" s="105"/>
      <c r="BC1381" s="105"/>
      <c r="BD1381" s="105"/>
      <c r="BE1381" s="105"/>
      <c r="BF1381" s="105"/>
      <c r="BG1381" s="105"/>
      <c r="BH1381" s="105"/>
      <c r="BI1381" s="105"/>
      <c r="BJ1381" s="105"/>
      <c r="BK1381" s="105"/>
      <c r="BL1381" s="105"/>
      <c r="BM1381" s="105"/>
      <c r="BN1381" s="105"/>
      <c r="BO1381" s="105"/>
      <c r="BP1381" s="105"/>
      <c r="BQ1381" s="105"/>
      <c r="BR1381" s="105"/>
      <c r="BS1381" s="105"/>
    </row>
    <row r="1382" spans="1:71" s="104" customFormat="1" ht="25.65" hidden="1" customHeight="1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  <c r="AW1382" s="105"/>
      <c r="AX1382" s="105"/>
      <c r="AY1382" s="105"/>
      <c r="AZ1382" s="105"/>
      <c r="BA1382" s="105"/>
      <c r="BB1382" s="105"/>
      <c r="BC1382" s="105"/>
      <c r="BD1382" s="105"/>
      <c r="BE1382" s="105"/>
      <c r="BF1382" s="105"/>
      <c r="BG1382" s="105"/>
      <c r="BH1382" s="105"/>
      <c r="BI1382" s="105"/>
      <c r="BJ1382" s="105"/>
      <c r="BK1382" s="105"/>
      <c r="BL1382" s="105"/>
      <c r="BM1382" s="105"/>
      <c r="BN1382" s="105"/>
      <c r="BO1382" s="105"/>
      <c r="BP1382" s="105"/>
      <c r="BQ1382" s="105"/>
      <c r="BR1382" s="105"/>
      <c r="BS1382" s="105"/>
    </row>
    <row r="1383" spans="1:71" s="104" customFormat="1" ht="12.9" hidden="1" customHeight="1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  <c r="AW1383" s="105"/>
      <c r="AX1383" s="105"/>
      <c r="AY1383" s="105"/>
      <c r="AZ1383" s="105"/>
      <c r="BA1383" s="105"/>
      <c r="BB1383" s="105"/>
      <c r="BC1383" s="105"/>
      <c r="BD1383" s="105"/>
      <c r="BE1383" s="105"/>
      <c r="BF1383" s="105"/>
      <c r="BG1383" s="105"/>
      <c r="BH1383" s="105"/>
      <c r="BI1383" s="105"/>
      <c r="BJ1383" s="105"/>
      <c r="BK1383" s="105"/>
      <c r="BL1383" s="105"/>
      <c r="BM1383" s="105"/>
      <c r="BN1383" s="105"/>
      <c r="BO1383" s="105"/>
      <c r="BP1383" s="105"/>
      <c r="BQ1383" s="105"/>
      <c r="BR1383" s="105"/>
      <c r="BS1383" s="105"/>
    </row>
    <row r="1384" spans="1:71" s="104" customFormat="1" ht="12.9" hidden="1" customHeight="1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  <c r="AW1384" s="105"/>
      <c r="AX1384" s="105"/>
      <c r="AY1384" s="105"/>
      <c r="AZ1384" s="105"/>
      <c r="BA1384" s="105"/>
      <c r="BB1384" s="105"/>
      <c r="BC1384" s="105"/>
      <c r="BD1384" s="105"/>
      <c r="BE1384" s="105"/>
      <c r="BF1384" s="105"/>
      <c r="BG1384" s="105"/>
      <c r="BH1384" s="105"/>
      <c r="BI1384" s="105"/>
      <c r="BJ1384" s="105"/>
      <c r="BK1384" s="105"/>
      <c r="BL1384" s="105"/>
      <c r="BM1384" s="105"/>
      <c r="BN1384" s="105"/>
      <c r="BO1384" s="105"/>
      <c r="BP1384" s="105"/>
      <c r="BQ1384" s="105"/>
      <c r="BR1384" s="105"/>
      <c r="BS1384" s="105"/>
    </row>
    <row r="1385" spans="1:71" s="104" customFormat="1" ht="12.9" hidden="1" customHeight="1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  <c r="AW1385" s="105"/>
      <c r="AX1385" s="105"/>
      <c r="AY1385" s="105"/>
      <c r="AZ1385" s="105"/>
      <c r="BA1385" s="105"/>
      <c r="BB1385" s="105"/>
      <c r="BC1385" s="105"/>
      <c r="BD1385" s="105"/>
      <c r="BE1385" s="105"/>
      <c r="BF1385" s="105"/>
      <c r="BG1385" s="105"/>
      <c r="BH1385" s="105"/>
      <c r="BI1385" s="105"/>
      <c r="BJ1385" s="105"/>
      <c r="BK1385" s="105"/>
      <c r="BL1385" s="105"/>
      <c r="BM1385" s="105"/>
      <c r="BN1385" s="105"/>
      <c r="BO1385" s="105"/>
      <c r="BP1385" s="105"/>
      <c r="BQ1385" s="105"/>
      <c r="BR1385" s="105"/>
      <c r="BS1385" s="105"/>
    </row>
    <row r="1386" spans="1:71" s="104" customFormat="1" ht="12.9" hidden="1" customHeight="1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  <c r="AW1386" s="105"/>
      <c r="AX1386" s="105"/>
      <c r="AY1386" s="105"/>
      <c r="AZ1386" s="105"/>
      <c r="BA1386" s="105"/>
      <c r="BB1386" s="105"/>
      <c r="BC1386" s="105"/>
      <c r="BD1386" s="105"/>
      <c r="BE1386" s="105"/>
      <c r="BF1386" s="105"/>
      <c r="BG1386" s="105"/>
      <c r="BH1386" s="105"/>
      <c r="BI1386" s="105"/>
      <c r="BJ1386" s="105"/>
      <c r="BK1386" s="105"/>
      <c r="BL1386" s="105"/>
      <c r="BM1386" s="105"/>
      <c r="BN1386" s="105"/>
      <c r="BO1386" s="105"/>
      <c r="BP1386" s="105"/>
      <c r="BQ1386" s="105"/>
      <c r="BR1386" s="105"/>
      <c r="BS1386" s="105"/>
    </row>
    <row r="1387" spans="1:71" s="104" customFormat="1" ht="12.9" hidden="1" customHeight="1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  <c r="AW1387" s="105"/>
      <c r="AX1387" s="105"/>
      <c r="AY1387" s="105"/>
      <c r="AZ1387" s="105"/>
      <c r="BA1387" s="105"/>
      <c r="BB1387" s="105"/>
      <c r="BC1387" s="105"/>
      <c r="BD1387" s="105"/>
      <c r="BE1387" s="105"/>
      <c r="BF1387" s="105"/>
      <c r="BG1387" s="105"/>
      <c r="BH1387" s="105"/>
      <c r="BI1387" s="105"/>
      <c r="BJ1387" s="105"/>
      <c r="BK1387" s="105"/>
      <c r="BL1387" s="105"/>
      <c r="BM1387" s="105"/>
      <c r="BN1387" s="105"/>
      <c r="BO1387" s="105"/>
      <c r="BP1387" s="105"/>
      <c r="BQ1387" s="105"/>
      <c r="BR1387" s="105"/>
      <c r="BS1387" s="105"/>
    </row>
    <row r="1388" spans="1:71" s="104" customFormat="1" ht="25.65" hidden="1" customHeight="1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  <c r="AW1388" s="105"/>
      <c r="AX1388" s="105"/>
      <c r="AY1388" s="105"/>
      <c r="AZ1388" s="105"/>
      <c r="BA1388" s="105"/>
      <c r="BB1388" s="105"/>
      <c r="BC1388" s="105"/>
      <c r="BD1388" s="105"/>
      <c r="BE1388" s="105"/>
      <c r="BF1388" s="105"/>
      <c r="BG1388" s="105"/>
      <c r="BH1388" s="105"/>
      <c r="BI1388" s="105"/>
      <c r="BJ1388" s="105"/>
      <c r="BK1388" s="105"/>
      <c r="BL1388" s="105"/>
      <c r="BM1388" s="105"/>
      <c r="BN1388" s="105"/>
      <c r="BO1388" s="105"/>
      <c r="BP1388" s="105"/>
      <c r="BQ1388" s="105"/>
      <c r="BR1388" s="105"/>
      <c r="BS1388" s="105"/>
    </row>
    <row r="1389" spans="1:71" s="104" customFormat="1" ht="25.65" hidden="1" customHeight="1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  <c r="AW1389" s="105"/>
      <c r="AX1389" s="105"/>
      <c r="AY1389" s="105"/>
      <c r="AZ1389" s="105"/>
      <c r="BA1389" s="105"/>
      <c r="BB1389" s="105"/>
      <c r="BC1389" s="105"/>
      <c r="BD1389" s="105"/>
      <c r="BE1389" s="105"/>
      <c r="BF1389" s="105"/>
      <c r="BG1389" s="105"/>
      <c r="BH1389" s="105"/>
      <c r="BI1389" s="105"/>
      <c r="BJ1389" s="105"/>
      <c r="BK1389" s="105"/>
      <c r="BL1389" s="105"/>
      <c r="BM1389" s="105"/>
      <c r="BN1389" s="105"/>
      <c r="BO1389" s="105"/>
      <c r="BP1389" s="105"/>
      <c r="BQ1389" s="105"/>
      <c r="BR1389" s="105"/>
      <c r="BS1389" s="105"/>
    </row>
    <row r="1390" spans="1:71" s="104" customFormat="1" ht="25.65" hidden="1" customHeight="1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  <c r="AW1390" s="105"/>
      <c r="AX1390" s="105"/>
      <c r="AY1390" s="105"/>
      <c r="AZ1390" s="105"/>
      <c r="BA1390" s="105"/>
      <c r="BB1390" s="105"/>
      <c r="BC1390" s="105"/>
      <c r="BD1390" s="105"/>
      <c r="BE1390" s="105"/>
      <c r="BF1390" s="105"/>
      <c r="BG1390" s="105"/>
      <c r="BH1390" s="105"/>
      <c r="BI1390" s="105"/>
      <c r="BJ1390" s="105"/>
      <c r="BK1390" s="105"/>
      <c r="BL1390" s="105"/>
      <c r="BM1390" s="105"/>
      <c r="BN1390" s="105"/>
      <c r="BO1390" s="105"/>
      <c r="BP1390" s="105"/>
      <c r="BQ1390" s="105"/>
      <c r="BR1390" s="105"/>
      <c r="BS1390" s="105"/>
    </row>
    <row r="1391" spans="1:71" s="104" customFormat="1" ht="25.65" hidden="1" customHeight="1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  <c r="AW1391" s="105"/>
      <c r="AX1391" s="105"/>
      <c r="AY1391" s="105"/>
      <c r="AZ1391" s="105"/>
      <c r="BA1391" s="105"/>
      <c r="BB1391" s="105"/>
      <c r="BC1391" s="105"/>
      <c r="BD1391" s="105"/>
      <c r="BE1391" s="105"/>
      <c r="BF1391" s="105"/>
      <c r="BG1391" s="105"/>
      <c r="BH1391" s="105"/>
      <c r="BI1391" s="105"/>
      <c r="BJ1391" s="105"/>
      <c r="BK1391" s="105"/>
      <c r="BL1391" s="105"/>
      <c r="BM1391" s="105"/>
      <c r="BN1391" s="105"/>
      <c r="BO1391" s="105"/>
      <c r="BP1391" s="105"/>
      <c r="BQ1391" s="105"/>
      <c r="BR1391" s="105"/>
      <c r="BS1391" s="105"/>
    </row>
    <row r="1392" spans="1:71" s="104" customFormat="1" ht="25.65" hidden="1" customHeight="1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  <c r="AW1392" s="105"/>
      <c r="AX1392" s="105"/>
      <c r="AY1392" s="105"/>
      <c r="AZ1392" s="105"/>
      <c r="BA1392" s="105"/>
      <c r="BB1392" s="105"/>
      <c r="BC1392" s="105"/>
      <c r="BD1392" s="105"/>
      <c r="BE1392" s="105"/>
      <c r="BF1392" s="105"/>
      <c r="BG1392" s="105"/>
      <c r="BH1392" s="105"/>
      <c r="BI1392" s="105"/>
      <c r="BJ1392" s="105"/>
      <c r="BK1392" s="105"/>
      <c r="BL1392" s="105"/>
      <c r="BM1392" s="105"/>
      <c r="BN1392" s="105"/>
      <c r="BO1392" s="105"/>
      <c r="BP1392" s="105"/>
      <c r="BQ1392" s="105"/>
      <c r="BR1392" s="105"/>
      <c r="BS1392" s="105"/>
    </row>
    <row r="1393" spans="1:71" s="104" customFormat="1" ht="25.65" hidden="1" customHeight="1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  <c r="AW1393" s="105"/>
      <c r="AX1393" s="105"/>
      <c r="AY1393" s="105"/>
      <c r="AZ1393" s="105"/>
      <c r="BA1393" s="105"/>
      <c r="BB1393" s="105"/>
      <c r="BC1393" s="105"/>
      <c r="BD1393" s="105"/>
      <c r="BE1393" s="105"/>
      <c r="BF1393" s="105"/>
      <c r="BG1393" s="105"/>
      <c r="BH1393" s="105"/>
      <c r="BI1393" s="105"/>
      <c r="BJ1393" s="105"/>
      <c r="BK1393" s="105"/>
      <c r="BL1393" s="105"/>
      <c r="BM1393" s="105"/>
      <c r="BN1393" s="105"/>
      <c r="BO1393" s="105"/>
      <c r="BP1393" s="105"/>
      <c r="BQ1393" s="105"/>
      <c r="BR1393" s="105"/>
      <c r="BS1393" s="105"/>
    </row>
    <row r="1394" spans="1:71" s="104" customFormat="1" ht="25.65" hidden="1" customHeight="1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  <c r="AW1394" s="105"/>
      <c r="AX1394" s="105"/>
      <c r="AY1394" s="105"/>
      <c r="AZ1394" s="105"/>
      <c r="BA1394" s="105"/>
      <c r="BB1394" s="105"/>
      <c r="BC1394" s="105"/>
      <c r="BD1394" s="105"/>
      <c r="BE1394" s="105"/>
      <c r="BF1394" s="105"/>
      <c r="BG1394" s="105"/>
      <c r="BH1394" s="105"/>
      <c r="BI1394" s="105"/>
      <c r="BJ1394" s="105"/>
      <c r="BK1394" s="105"/>
      <c r="BL1394" s="105"/>
      <c r="BM1394" s="105"/>
      <c r="BN1394" s="105"/>
      <c r="BO1394" s="105"/>
      <c r="BP1394" s="105"/>
      <c r="BQ1394" s="105"/>
      <c r="BR1394" s="105"/>
      <c r="BS1394" s="105"/>
    </row>
    <row r="1395" spans="1:71" s="104" customFormat="1" ht="25.65" hidden="1" customHeight="1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  <c r="AW1395" s="105"/>
      <c r="AX1395" s="105"/>
      <c r="AY1395" s="105"/>
      <c r="AZ1395" s="105"/>
      <c r="BA1395" s="105"/>
      <c r="BB1395" s="105"/>
      <c r="BC1395" s="105"/>
      <c r="BD1395" s="105"/>
      <c r="BE1395" s="105"/>
      <c r="BF1395" s="105"/>
      <c r="BG1395" s="105"/>
      <c r="BH1395" s="105"/>
      <c r="BI1395" s="105"/>
      <c r="BJ1395" s="105"/>
      <c r="BK1395" s="105"/>
      <c r="BL1395" s="105"/>
      <c r="BM1395" s="105"/>
      <c r="BN1395" s="105"/>
      <c r="BO1395" s="105"/>
      <c r="BP1395" s="105"/>
      <c r="BQ1395" s="105"/>
      <c r="BR1395" s="105"/>
      <c r="BS1395" s="105"/>
    </row>
    <row r="1396" spans="1:71" s="104" customFormat="1" ht="25.65" hidden="1" customHeight="1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  <c r="AW1396" s="105"/>
      <c r="AX1396" s="105"/>
      <c r="AY1396" s="105"/>
      <c r="AZ1396" s="105"/>
      <c r="BA1396" s="105"/>
      <c r="BB1396" s="105"/>
      <c r="BC1396" s="105"/>
      <c r="BD1396" s="105"/>
      <c r="BE1396" s="105"/>
      <c r="BF1396" s="105"/>
      <c r="BG1396" s="105"/>
      <c r="BH1396" s="105"/>
      <c r="BI1396" s="105"/>
      <c r="BJ1396" s="105"/>
      <c r="BK1396" s="105"/>
      <c r="BL1396" s="105"/>
      <c r="BM1396" s="105"/>
      <c r="BN1396" s="105"/>
      <c r="BO1396" s="105"/>
      <c r="BP1396" s="105"/>
      <c r="BQ1396" s="105"/>
      <c r="BR1396" s="105"/>
      <c r="BS1396" s="105"/>
    </row>
    <row r="1397" spans="1:71" s="104" customFormat="1" ht="25.65" hidden="1" customHeight="1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  <c r="AW1397" s="105"/>
      <c r="AX1397" s="105"/>
      <c r="AY1397" s="105"/>
      <c r="AZ1397" s="105"/>
      <c r="BA1397" s="105"/>
      <c r="BB1397" s="105"/>
      <c r="BC1397" s="105"/>
      <c r="BD1397" s="105"/>
      <c r="BE1397" s="105"/>
      <c r="BF1397" s="105"/>
      <c r="BG1397" s="105"/>
      <c r="BH1397" s="105"/>
      <c r="BI1397" s="105"/>
      <c r="BJ1397" s="105"/>
      <c r="BK1397" s="105"/>
      <c r="BL1397" s="105"/>
      <c r="BM1397" s="105"/>
      <c r="BN1397" s="105"/>
      <c r="BO1397" s="105"/>
      <c r="BP1397" s="105"/>
      <c r="BQ1397" s="105"/>
      <c r="BR1397" s="105"/>
      <c r="BS1397" s="105"/>
    </row>
    <row r="1398" spans="1:71" s="104" customFormat="1" ht="25.65" hidden="1" customHeight="1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  <c r="AW1398" s="105"/>
      <c r="AX1398" s="105"/>
      <c r="AY1398" s="105"/>
      <c r="AZ1398" s="105"/>
      <c r="BA1398" s="105"/>
      <c r="BB1398" s="105"/>
      <c r="BC1398" s="105"/>
      <c r="BD1398" s="105"/>
      <c r="BE1398" s="105"/>
      <c r="BF1398" s="105"/>
      <c r="BG1398" s="105"/>
      <c r="BH1398" s="105"/>
      <c r="BI1398" s="105"/>
      <c r="BJ1398" s="105"/>
      <c r="BK1398" s="105"/>
      <c r="BL1398" s="105"/>
      <c r="BM1398" s="105"/>
      <c r="BN1398" s="105"/>
      <c r="BO1398" s="105"/>
      <c r="BP1398" s="105"/>
      <c r="BQ1398" s="105"/>
      <c r="BR1398" s="105"/>
      <c r="BS1398" s="105"/>
    </row>
    <row r="1399" spans="1:71" s="104" customFormat="1" ht="25.65" hidden="1" customHeight="1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  <c r="AW1399" s="105"/>
      <c r="AX1399" s="105"/>
      <c r="AY1399" s="105"/>
      <c r="AZ1399" s="105"/>
      <c r="BA1399" s="105"/>
      <c r="BB1399" s="105"/>
      <c r="BC1399" s="105"/>
      <c r="BD1399" s="105"/>
      <c r="BE1399" s="105"/>
      <c r="BF1399" s="105"/>
      <c r="BG1399" s="105"/>
      <c r="BH1399" s="105"/>
      <c r="BI1399" s="105"/>
      <c r="BJ1399" s="105"/>
      <c r="BK1399" s="105"/>
      <c r="BL1399" s="105"/>
      <c r="BM1399" s="105"/>
      <c r="BN1399" s="105"/>
      <c r="BO1399" s="105"/>
      <c r="BP1399" s="105"/>
      <c r="BQ1399" s="105"/>
      <c r="BR1399" s="105"/>
      <c r="BS1399" s="105"/>
    </row>
    <row r="1400" spans="1:71" s="104" customFormat="1" ht="12.9" hidden="1" customHeight="1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  <c r="AW1400" s="105"/>
      <c r="AX1400" s="105"/>
      <c r="AY1400" s="105"/>
      <c r="AZ1400" s="105"/>
      <c r="BA1400" s="105"/>
      <c r="BB1400" s="105"/>
      <c r="BC1400" s="105"/>
      <c r="BD1400" s="105"/>
      <c r="BE1400" s="105"/>
      <c r="BF1400" s="105"/>
      <c r="BG1400" s="105"/>
      <c r="BH1400" s="105"/>
      <c r="BI1400" s="105"/>
      <c r="BJ1400" s="105"/>
      <c r="BK1400" s="105"/>
      <c r="BL1400" s="105"/>
      <c r="BM1400" s="105"/>
      <c r="BN1400" s="105"/>
      <c r="BO1400" s="105"/>
      <c r="BP1400" s="105"/>
      <c r="BQ1400" s="105"/>
      <c r="BR1400" s="105"/>
      <c r="BS1400" s="105"/>
    </row>
    <row r="1401" spans="1:71" s="104" customFormat="1" ht="12.9" hidden="1" customHeight="1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  <c r="AW1401" s="105"/>
      <c r="AX1401" s="105"/>
      <c r="AY1401" s="105"/>
      <c r="AZ1401" s="105"/>
      <c r="BA1401" s="105"/>
      <c r="BB1401" s="105"/>
      <c r="BC1401" s="105"/>
      <c r="BD1401" s="105"/>
      <c r="BE1401" s="105"/>
      <c r="BF1401" s="105"/>
      <c r="BG1401" s="105"/>
      <c r="BH1401" s="105"/>
      <c r="BI1401" s="105"/>
      <c r="BJ1401" s="105"/>
      <c r="BK1401" s="105"/>
      <c r="BL1401" s="105"/>
      <c r="BM1401" s="105"/>
      <c r="BN1401" s="105"/>
      <c r="BO1401" s="105"/>
      <c r="BP1401" s="105"/>
      <c r="BQ1401" s="105"/>
      <c r="BR1401" s="105"/>
      <c r="BS1401" s="105"/>
    </row>
    <row r="1402" spans="1:71" s="104" customFormat="1" ht="12.9" hidden="1" customHeight="1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  <c r="AW1402" s="105"/>
      <c r="AX1402" s="105"/>
      <c r="AY1402" s="105"/>
      <c r="AZ1402" s="105"/>
      <c r="BA1402" s="105"/>
      <c r="BB1402" s="105"/>
      <c r="BC1402" s="105"/>
      <c r="BD1402" s="105"/>
      <c r="BE1402" s="105"/>
      <c r="BF1402" s="105"/>
      <c r="BG1402" s="105"/>
      <c r="BH1402" s="105"/>
      <c r="BI1402" s="105"/>
      <c r="BJ1402" s="105"/>
      <c r="BK1402" s="105"/>
      <c r="BL1402" s="105"/>
      <c r="BM1402" s="105"/>
      <c r="BN1402" s="105"/>
      <c r="BO1402" s="105"/>
      <c r="BP1402" s="105"/>
      <c r="BQ1402" s="105"/>
      <c r="BR1402" s="105"/>
      <c r="BS1402" s="105"/>
    </row>
    <row r="1403" spans="1:71" s="104" customFormat="1" ht="12.9" hidden="1" customHeight="1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  <c r="AW1403" s="105"/>
      <c r="AX1403" s="105"/>
      <c r="AY1403" s="105"/>
      <c r="AZ1403" s="105"/>
      <c r="BA1403" s="105"/>
      <c r="BB1403" s="105"/>
      <c r="BC1403" s="105"/>
      <c r="BD1403" s="105"/>
      <c r="BE1403" s="105"/>
      <c r="BF1403" s="105"/>
      <c r="BG1403" s="105"/>
      <c r="BH1403" s="105"/>
      <c r="BI1403" s="105"/>
      <c r="BJ1403" s="105"/>
      <c r="BK1403" s="105"/>
      <c r="BL1403" s="105"/>
      <c r="BM1403" s="105"/>
      <c r="BN1403" s="105"/>
      <c r="BO1403" s="105"/>
      <c r="BP1403" s="105"/>
      <c r="BQ1403" s="105"/>
      <c r="BR1403" s="105"/>
      <c r="BS1403" s="105"/>
    </row>
    <row r="1404" spans="1:71" s="104" customFormat="1" ht="25.65" hidden="1" customHeight="1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  <c r="AW1404" s="105"/>
      <c r="AX1404" s="105"/>
      <c r="AY1404" s="105"/>
      <c r="AZ1404" s="105"/>
      <c r="BA1404" s="105"/>
      <c r="BB1404" s="105"/>
      <c r="BC1404" s="105"/>
      <c r="BD1404" s="105"/>
      <c r="BE1404" s="105"/>
      <c r="BF1404" s="105"/>
      <c r="BG1404" s="105"/>
      <c r="BH1404" s="105"/>
      <c r="BI1404" s="105"/>
      <c r="BJ1404" s="105"/>
      <c r="BK1404" s="105"/>
      <c r="BL1404" s="105"/>
      <c r="BM1404" s="105"/>
      <c r="BN1404" s="105"/>
      <c r="BO1404" s="105"/>
      <c r="BP1404" s="105"/>
      <c r="BQ1404" s="105"/>
      <c r="BR1404" s="105"/>
      <c r="BS1404" s="105"/>
    </row>
    <row r="1405" spans="1:71" s="104" customFormat="1" ht="25.65" hidden="1" customHeight="1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  <c r="AW1405" s="105"/>
      <c r="AX1405" s="105"/>
      <c r="AY1405" s="105"/>
      <c r="AZ1405" s="105"/>
      <c r="BA1405" s="105"/>
      <c r="BB1405" s="105"/>
      <c r="BC1405" s="105"/>
      <c r="BD1405" s="105"/>
      <c r="BE1405" s="105"/>
      <c r="BF1405" s="105"/>
      <c r="BG1405" s="105"/>
      <c r="BH1405" s="105"/>
      <c r="BI1405" s="105"/>
      <c r="BJ1405" s="105"/>
      <c r="BK1405" s="105"/>
      <c r="BL1405" s="105"/>
      <c r="BM1405" s="105"/>
      <c r="BN1405" s="105"/>
      <c r="BO1405" s="105"/>
      <c r="BP1405" s="105"/>
      <c r="BQ1405" s="105"/>
      <c r="BR1405" s="105"/>
      <c r="BS1405" s="105"/>
    </row>
    <row r="1406" spans="1:71" s="104" customFormat="1" ht="33.9" hidden="1" customHeight="1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  <c r="AW1406" s="105"/>
      <c r="AX1406" s="105"/>
      <c r="AY1406" s="105"/>
      <c r="AZ1406" s="105"/>
      <c r="BA1406" s="105"/>
      <c r="BB1406" s="105"/>
      <c r="BC1406" s="105"/>
      <c r="BD1406" s="105"/>
      <c r="BE1406" s="105"/>
      <c r="BF1406" s="105"/>
      <c r="BG1406" s="105"/>
      <c r="BH1406" s="105"/>
      <c r="BI1406" s="105"/>
      <c r="BJ1406" s="105"/>
      <c r="BK1406" s="105"/>
      <c r="BL1406" s="105"/>
      <c r="BM1406" s="105"/>
      <c r="BN1406" s="105"/>
      <c r="BO1406" s="105"/>
      <c r="BP1406" s="105"/>
      <c r="BQ1406" s="105"/>
      <c r="BR1406" s="105"/>
      <c r="BS1406" s="105"/>
    </row>
    <row r="1407" spans="1:71" s="104" customFormat="1" ht="33.9" hidden="1" customHeight="1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  <c r="AW1407" s="105"/>
      <c r="AX1407" s="105"/>
      <c r="AY1407" s="105"/>
      <c r="AZ1407" s="105"/>
      <c r="BA1407" s="105"/>
      <c r="BB1407" s="105"/>
      <c r="BC1407" s="105"/>
      <c r="BD1407" s="105"/>
      <c r="BE1407" s="105"/>
      <c r="BF1407" s="105"/>
      <c r="BG1407" s="105"/>
      <c r="BH1407" s="105"/>
      <c r="BI1407" s="105"/>
      <c r="BJ1407" s="105"/>
      <c r="BK1407" s="105"/>
      <c r="BL1407" s="105"/>
      <c r="BM1407" s="105"/>
      <c r="BN1407" s="105"/>
      <c r="BO1407" s="105"/>
      <c r="BP1407" s="105"/>
      <c r="BQ1407" s="105"/>
      <c r="BR1407" s="105"/>
      <c r="BS1407" s="105"/>
    </row>
    <row r="1408" spans="1:71" s="104" customFormat="1" ht="12.9" hidden="1" customHeight="1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  <c r="AW1408" s="105"/>
      <c r="AX1408" s="105"/>
      <c r="AY1408" s="105"/>
      <c r="AZ1408" s="105"/>
      <c r="BA1408" s="105"/>
      <c r="BB1408" s="105"/>
      <c r="BC1408" s="105"/>
      <c r="BD1408" s="105"/>
      <c r="BE1408" s="105"/>
      <c r="BF1408" s="105"/>
      <c r="BG1408" s="105"/>
      <c r="BH1408" s="105"/>
      <c r="BI1408" s="105"/>
      <c r="BJ1408" s="105"/>
      <c r="BK1408" s="105"/>
      <c r="BL1408" s="105"/>
      <c r="BM1408" s="105"/>
      <c r="BN1408" s="105"/>
      <c r="BO1408" s="105"/>
      <c r="BP1408" s="105"/>
      <c r="BQ1408" s="105"/>
      <c r="BR1408" s="105"/>
      <c r="BS1408" s="105"/>
    </row>
    <row r="1409" spans="1:71" s="104" customFormat="1" ht="12.9" hidden="1" customHeight="1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  <c r="AW1409" s="105"/>
      <c r="AX1409" s="105"/>
      <c r="AY1409" s="105"/>
      <c r="AZ1409" s="105"/>
      <c r="BA1409" s="105"/>
      <c r="BB1409" s="105"/>
      <c r="BC1409" s="105"/>
      <c r="BD1409" s="105"/>
      <c r="BE1409" s="105"/>
      <c r="BF1409" s="105"/>
      <c r="BG1409" s="105"/>
      <c r="BH1409" s="105"/>
      <c r="BI1409" s="105"/>
      <c r="BJ1409" s="105"/>
      <c r="BK1409" s="105"/>
      <c r="BL1409" s="105"/>
      <c r="BM1409" s="105"/>
      <c r="BN1409" s="105"/>
      <c r="BO1409" s="105"/>
      <c r="BP1409" s="105"/>
      <c r="BQ1409" s="105"/>
      <c r="BR1409" s="105"/>
      <c r="BS1409" s="105"/>
    </row>
    <row r="1410" spans="1:71" s="104" customFormat="1" ht="12.9" hidden="1" customHeight="1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  <c r="AW1410" s="105"/>
      <c r="AX1410" s="105"/>
      <c r="AY1410" s="105"/>
      <c r="AZ1410" s="105"/>
      <c r="BA1410" s="105"/>
      <c r="BB1410" s="105"/>
      <c r="BC1410" s="105"/>
      <c r="BD1410" s="105"/>
      <c r="BE1410" s="105"/>
      <c r="BF1410" s="105"/>
      <c r="BG1410" s="105"/>
      <c r="BH1410" s="105"/>
      <c r="BI1410" s="105"/>
      <c r="BJ1410" s="105"/>
      <c r="BK1410" s="105"/>
      <c r="BL1410" s="105"/>
      <c r="BM1410" s="105"/>
      <c r="BN1410" s="105"/>
      <c r="BO1410" s="105"/>
      <c r="BP1410" s="105"/>
      <c r="BQ1410" s="105"/>
      <c r="BR1410" s="105"/>
      <c r="BS1410" s="105"/>
    </row>
    <row r="1411" spans="1:71" s="104" customFormat="1" ht="12.9" hidden="1" customHeight="1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  <c r="AW1411" s="105"/>
      <c r="AX1411" s="105"/>
      <c r="AY1411" s="105"/>
      <c r="AZ1411" s="105"/>
      <c r="BA1411" s="105"/>
      <c r="BB1411" s="105"/>
      <c r="BC1411" s="105"/>
      <c r="BD1411" s="105"/>
      <c r="BE1411" s="105"/>
      <c r="BF1411" s="105"/>
      <c r="BG1411" s="105"/>
      <c r="BH1411" s="105"/>
      <c r="BI1411" s="105"/>
      <c r="BJ1411" s="105"/>
      <c r="BK1411" s="105"/>
      <c r="BL1411" s="105"/>
      <c r="BM1411" s="105"/>
      <c r="BN1411" s="105"/>
      <c r="BO1411" s="105"/>
      <c r="BP1411" s="105"/>
      <c r="BQ1411" s="105"/>
      <c r="BR1411" s="105"/>
      <c r="BS1411" s="105"/>
    </row>
    <row r="1412" spans="1:71" s="104" customFormat="1" ht="25.65" hidden="1" customHeight="1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  <c r="AW1412" s="105"/>
      <c r="AX1412" s="105"/>
      <c r="AY1412" s="105"/>
      <c r="AZ1412" s="105"/>
      <c r="BA1412" s="105"/>
      <c r="BB1412" s="105"/>
      <c r="BC1412" s="105"/>
      <c r="BD1412" s="105"/>
      <c r="BE1412" s="105"/>
      <c r="BF1412" s="105"/>
      <c r="BG1412" s="105"/>
      <c r="BH1412" s="105"/>
      <c r="BI1412" s="105"/>
      <c r="BJ1412" s="105"/>
      <c r="BK1412" s="105"/>
      <c r="BL1412" s="105"/>
      <c r="BM1412" s="105"/>
      <c r="BN1412" s="105"/>
      <c r="BO1412" s="105"/>
      <c r="BP1412" s="105"/>
      <c r="BQ1412" s="105"/>
      <c r="BR1412" s="105"/>
      <c r="BS1412" s="105"/>
    </row>
    <row r="1413" spans="1:71" s="104" customFormat="1" ht="25.65" hidden="1" customHeight="1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  <c r="AW1413" s="105"/>
      <c r="AX1413" s="105"/>
      <c r="AY1413" s="105"/>
      <c r="AZ1413" s="105"/>
      <c r="BA1413" s="105"/>
      <c r="BB1413" s="105"/>
      <c r="BC1413" s="105"/>
      <c r="BD1413" s="105"/>
      <c r="BE1413" s="105"/>
      <c r="BF1413" s="105"/>
      <c r="BG1413" s="105"/>
      <c r="BH1413" s="105"/>
      <c r="BI1413" s="105"/>
      <c r="BJ1413" s="105"/>
      <c r="BK1413" s="105"/>
      <c r="BL1413" s="105"/>
      <c r="BM1413" s="105"/>
      <c r="BN1413" s="105"/>
      <c r="BO1413" s="105"/>
      <c r="BP1413" s="105"/>
      <c r="BQ1413" s="105"/>
      <c r="BR1413" s="105"/>
      <c r="BS1413" s="105"/>
    </row>
    <row r="1414" spans="1:71" s="104" customFormat="1" ht="12.9" hidden="1" customHeight="1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  <c r="AW1414" s="105"/>
      <c r="AX1414" s="105"/>
      <c r="AY1414" s="105"/>
      <c r="AZ1414" s="105"/>
      <c r="BA1414" s="105"/>
      <c r="BB1414" s="105"/>
      <c r="BC1414" s="105"/>
      <c r="BD1414" s="105"/>
      <c r="BE1414" s="105"/>
      <c r="BF1414" s="105"/>
      <c r="BG1414" s="105"/>
      <c r="BH1414" s="105"/>
      <c r="BI1414" s="105"/>
      <c r="BJ1414" s="105"/>
      <c r="BK1414" s="105"/>
      <c r="BL1414" s="105"/>
      <c r="BM1414" s="105"/>
      <c r="BN1414" s="105"/>
      <c r="BO1414" s="105"/>
      <c r="BP1414" s="105"/>
      <c r="BQ1414" s="105"/>
      <c r="BR1414" s="105"/>
      <c r="BS1414" s="105"/>
    </row>
    <row r="1415" spans="1:71" s="104" customFormat="1" ht="25.65" hidden="1" customHeight="1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  <c r="AW1415" s="105"/>
      <c r="AX1415" s="105"/>
      <c r="AY1415" s="105"/>
      <c r="AZ1415" s="105"/>
      <c r="BA1415" s="105"/>
      <c r="BB1415" s="105"/>
      <c r="BC1415" s="105"/>
      <c r="BD1415" s="105"/>
      <c r="BE1415" s="105"/>
      <c r="BF1415" s="105"/>
      <c r="BG1415" s="105"/>
      <c r="BH1415" s="105"/>
      <c r="BI1415" s="105"/>
      <c r="BJ1415" s="105"/>
      <c r="BK1415" s="105"/>
      <c r="BL1415" s="105"/>
      <c r="BM1415" s="105"/>
      <c r="BN1415" s="105"/>
      <c r="BO1415" s="105"/>
      <c r="BP1415" s="105"/>
      <c r="BQ1415" s="105"/>
      <c r="BR1415" s="105"/>
      <c r="BS1415" s="105"/>
    </row>
    <row r="1416" spans="1:71" s="104" customFormat="1" ht="25.65" hidden="1" customHeight="1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  <c r="AW1416" s="105"/>
      <c r="AX1416" s="105"/>
      <c r="AY1416" s="105"/>
      <c r="AZ1416" s="105"/>
      <c r="BA1416" s="105"/>
      <c r="BB1416" s="105"/>
      <c r="BC1416" s="105"/>
      <c r="BD1416" s="105"/>
      <c r="BE1416" s="105"/>
      <c r="BF1416" s="105"/>
      <c r="BG1416" s="105"/>
      <c r="BH1416" s="105"/>
      <c r="BI1416" s="105"/>
      <c r="BJ1416" s="105"/>
      <c r="BK1416" s="105"/>
      <c r="BL1416" s="105"/>
      <c r="BM1416" s="105"/>
      <c r="BN1416" s="105"/>
      <c r="BO1416" s="105"/>
      <c r="BP1416" s="105"/>
      <c r="BQ1416" s="105"/>
      <c r="BR1416" s="105"/>
      <c r="BS1416" s="105"/>
    </row>
    <row r="1417" spans="1:71" s="104" customFormat="1" ht="25.65" hidden="1" customHeight="1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  <c r="AW1417" s="105"/>
      <c r="AX1417" s="105"/>
      <c r="AY1417" s="105"/>
      <c r="AZ1417" s="105"/>
      <c r="BA1417" s="105"/>
      <c r="BB1417" s="105"/>
      <c r="BC1417" s="105"/>
      <c r="BD1417" s="105"/>
      <c r="BE1417" s="105"/>
      <c r="BF1417" s="105"/>
      <c r="BG1417" s="105"/>
      <c r="BH1417" s="105"/>
      <c r="BI1417" s="105"/>
      <c r="BJ1417" s="105"/>
      <c r="BK1417" s="105"/>
      <c r="BL1417" s="105"/>
      <c r="BM1417" s="105"/>
      <c r="BN1417" s="105"/>
      <c r="BO1417" s="105"/>
      <c r="BP1417" s="105"/>
      <c r="BQ1417" s="105"/>
      <c r="BR1417" s="105"/>
      <c r="BS1417" s="105"/>
    </row>
    <row r="1418" spans="1:71" s="104" customFormat="1" ht="25.65" hidden="1" customHeight="1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  <c r="AW1418" s="105"/>
      <c r="AX1418" s="105"/>
      <c r="AY1418" s="105"/>
      <c r="AZ1418" s="105"/>
      <c r="BA1418" s="105"/>
      <c r="BB1418" s="105"/>
      <c r="BC1418" s="105"/>
      <c r="BD1418" s="105"/>
      <c r="BE1418" s="105"/>
      <c r="BF1418" s="105"/>
      <c r="BG1418" s="105"/>
      <c r="BH1418" s="105"/>
      <c r="BI1418" s="105"/>
      <c r="BJ1418" s="105"/>
      <c r="BK1418" s="105"/>
      <c r="BL1418" s="105"/>
      <c r="BM1418" s="105"/>
      <c r="BN1418" s="105"/>
      <c r="BO1418" s="105"/>
      <c r="BP1418" s="105"/>
      <c r="BQ1418" s="105"/>
      <c r="BR1418" s="105"/>
      <c r="BS1418" s="105"/>
    </row>
    <row r="1419" spans="1:71" s="104" customFormat="1" ht="25.65" hidden="1" customHeight="1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  <c r="AW1419" s="105"/>
      <c r="AX1419" s="105"/>
      <c r="AY1419" s="105"/>
      <c r="AZ1419" s="105"/>
      <c r="BA1419" s="105"/>
      <c r="BB1419" s="105"/>
      <c r="BC1419" s="105"/>
      <c r="BD1419" s="105"/>
      <c r="BE1419" s="105"/>
      <c r="BF1419" s="105"/>
      <c r="BG1419" s="105"/>
      <c r="BH1419" s="105"/>
      <c r="BI1419" s="105"/>
      <c r="BJ1419" s="105"/>
      <c r="BK1419" s="105"/>
      <c r="BL1419" s="105"/>
      <c r="BM1419" s="105"/>
      <c r="BN1419" s="105"/>
      <c r="BO1419" s="105"/>
      <c r="BP1419" s="105"/>
      <c r="BQ1419" s="105"/>
      <c r="BR1419" s="105"/>
      <c r="BS1419" s="105"/>
    </row>
    <row r="1420" spans="1:71" s="104" customFormat="1" ht="25.65" hidden="1" customHeight="1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  <c r="AW1420" s="105"/>
      <c r="AX1420" s="105"/>
      <c r="AY1420" s="105"/>
      <c r="AZ1420" s="105"/>
      <c r="BA1420" s="105"/>
      <c r="BB1420" s="105"/>
      <c r="BC1420" s="105"/>
      <c r="BD1420" s="105"/>
      <c r="BE1420" s="105"/>
      <c r="BF1420" s="105"/>
      <c r="BG1420" s="105"/>
      <c r="BH1420" s="105"/>
      <c r="BI1420" s="105"/>
      <c r="BJ1420" s="105"/>
      <c r="BK1420" s="105"/>
      <c r="BL1420" s="105"/>
      <c r="BM1420" s="105"/>
      <c r="BN1420" s="105"/>
      <c r="BO1420" s="105"/>
      <c r="BP1420" s="105"/>
      <c r="BQ1420" s="105"/>
      <c r="BR1420" s="105"/>
      <c r="BS1420" s="105"/>
    </row>
    <row r="1421" spans="1:71" s="104" customFormat="1" ht="12.9" hidden="1" customHeight="1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  <c r="AW1421" s="105"/>
      <c r="AX1421" s="105"/>
      <c r="AY1421" s="105"/>
      <c r="AZ1421" s="105"/>
      <c r="BA1421" s="105"/>
      <c r="BB1421" s="105"/>
      <c r="BC1421" s="105"/>
      <c r="BD1421" s="105"/>
      <c r="BE1421" s="105"/>
      <c r="BF1421" s="105"/>
      <c r="BG1421" s="105"/>
      <c r="BH1421" s="105"/>
      <c r="BI1421" s="105"/>
      <c r="BJ1421" s="105"/>
      <c r="BK1421" s="105"/>
      <c r="BL1421" s="105"/>
      <c r="BM1421" s="105"/>
      <c r="BN1421" s="105"/>
      <c r="BO1421" s="105"/>
      <c r="BP1421" s="105"/>
      <c r="BQ1421" s="105"/>
      <c r="BR1421" s="105"/>
      <c r="BS1421" s="105"/>
    </row>
    <row r="1422" spans="1:71" s="104" customFormat="1" ht="25.65" hidden="1" customHeight="1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  <c r="AW1422" s="105"/>
      <c r="AX1422" s="105"/>
      <c r="AY1422" s="105"/>
      <c r="AZ1422" s="105"/>
      <c r="BA1422" s="105"/>
      <c r="BB1422" s="105"/>
      <c r="BC1422" s="105"/>
      <c r="BD1422" s="105"/>
      <c r="BE1422" s="105"/>
      <c r="BF1422" s="105"/>
      <c r="BG1422" s="105"/>
      <c r="BH1422" s="105"/>
      <c r="BI1422" s="105"/>
      <c r="BJ1422" s="105"/>
      <c r="BK1422" s="105"/>
      <c r="BL1422" s="105"/>
      <c r="BM1422" s="105"/>
      <c r="BN1422" s="105"/>
      <c r="BO1422" s="105"/>
      <c r="BP1422" s="105"/>
      <c r="BQ1422" s="105"/>
      <c r="BR1422" s="105"/>
      <c r="BS1422" s="105"/>
    </row>
    <row r="1423" spans="1:71" s="104" customFormat="1" ht="25.65" hidden="1" customHeight="1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  <c r="AW1423" s="105"/>
      <c r="AX1423" s="105"/>
      <c r="AY1423" s="105"/>
      <c r="AZ1423" s="105"/>
      <c r="BA1423" s="105"/>
      <c r="BB1423" s="105"/>
      <c r="BC1423" s="105"/>
      <c r="BD1423" s="105"/>
      <c r="BE1423" s="105"/>
      <c r="BF1423" s="105"/>
      <c r="BG1423" s="105"/>
      <c r="BH1423" s="105"/>
      <c r="BI1423" s="105"/>
      <c r="BJ1423" s="105"/>
      <c r="BK1423" s="105"/>
      <c r="BL1423" s="105"/>
      <c r="BM1423" s="105"/>
      <c r="BN1423" s="105"/>
      <c r="BO1423" s="105"/>
      <c r="BP1423" s="105"/>
      <c r="BQ1423" s="105"/>
      <c r="BR1423" s="105"/>
      <c r="BS1423" s="105"/>
    </row>
    <row r="1424" spans="1:71" s="104" customFormat="1" ht="25.65" hidden="1" customHeight="1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  <c r="AW1424" s="105"/>
      <c r="AX1424" s="105"/>
      <c r="AY1424" s="105"/>
      <c r="AZ1424" s="105"/>
      <c r="BA1424" s="105"/>
      <c r="BB1424" s="105"/>
      <c r="BC1424" s="105"/>
      <c r="BD1424" s="105"/>
      <c r="BE1424" s="105"/>
      <c r="BF1424" s="105"/>
      <c r="BG1424" s="105"/>
      <c r="BH1424" s="105"/>
      <c r="BI1424" s="105"/>
      <c r="BJ1424" s="105"/>
      <c r="BK1424" s="105"/>
      <c r="BL1424" s="105"/>
      <c r="BM1424" s="105"/>
      <c r="BN1424" s="105"/>
      <c r="BO1424" s="105"/>
      <c r="BP1424" s="105"/>
      <c r="BQ1424" s="105"/>
      <c r="BR1424" s="105"/>
      <c r="BS1424" s="105"/>
    </row>
    <row r="1425" spans="1:71" s="104" customFormat="1" ht="25.65" hidden="1" customHeight="1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  <c r="AW1425" s="105"/>
      <c r="AX1425" s="105"/>
      <c r="AY1425" s="105"/>
      <c r="AZ1425" s="105"/>
      <c r="BA1425" s="105"/>
      <c r="BB1425" s="105"/>
      <c r="BC1425" s="105"/>
      <c r="BD1425" s="105"/>
      <c r="BE1425" s="105"/>
      <c r="BF1425" s="105"/>
      <c r="BG1425" s="105"/>
      <c r="BH1425" s="105"/>
      <c r="BI1425" s="105"/>
      <c r="BJ1425" s="105"/>
      <c r="BK1425" s="105"/>
      <c r="BL1425" s="105"/>
      <c r="BM1425" s="105"/>
      <c r="BN1425" s="105"/>
      <c r="BO1425" s="105"/>
      <c r="BP1425" s="105"/>
      <c r="BQ1425" s="105"/>
      <c r="BR1425" s="105"/>
      <c r="BS1425" s="105"/>
    </row>
    <row r="1426" spans="1:71" s="104" customFormat="1" ht="33.9" hidden="1" customHeight="1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  <c r="AW1426" s="105"/>
      <c r="AX1426" s="105"/>
      <c r="AY1426" s="105"/>
      <c r="AZ1426" s="105"/>
      <c r="BA1426" s="105"/>
      <c r="BB1426" s="105"/>
      <c r="BC1426" s="105"/>
      <c r="BD1426" s="105"/>
      <c r="BE1426" s="105"/>
      <c r="BF1426" s="105"/>
      <c r="BG1426" s="105"/>
      <c r="BH1426" s="105"/>
      <c r="BI1426" s="105"/>
      <c r="BJ1426" s="105"/>
      <c r="BK1426" s="105"/>
      <c r="BL1426" s="105"/>
      <c r="BM1426" s="105"/>
      <c r="BN1426" s="105"/>
      <c r="BO1426" s="105"/>
      <c r="BP1426" s="105"/>
      <c r="BQ1426" s="105"/>
      <c r="BR1426" s="105"/>
      <c r="BS1426" s="105"/>
    </row>
    <row r="1427" spans="1:71" s="104" customFormat="1" ht="33.9" hidden="1" customHeight="1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  <c r="AW1427" s="105"/>
      <c r="AX1427" s="105"/>
      <c r="AY1427" s="105"/>
      <c r="AZ1427" s="105"/>
      <c r="BA1427" s="105"/>
      <c r="BB1427" s="105"/>
      <c r="BC1427" s="105"/>
      <c r="BD1427" s="105"/>
      <c r="BE1427" s="105"/>
      <c r="BF1427" s="105"/>
      <c r="BG1427" s="105"/>
      <c r="BH1427" s="105"/>
      <c r="BI1427" s="105"/>
      <c r="BJ1427" s="105"/>
      <c r="BK1427" s="105"/>
      <c r="BL1427" s="105"/>
      <c r="BM1427" s="105"/>
      <c r="BN1427" s="105"/>
      <c r="BO1427" s="105"/>
      <c r="BP1427" s="105"/>
      <c r="BQ1427" s="105"/>
      <c r="BR1427" s="105"/>
      <c r="BS1427" s="105"/>
    </row>
    <row r="1428" spans="1:71" s="104" customFormat="1" ht="33.9" hidden="1" customHeight="1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  <c r="AW1428" s="105"/>
      <c r="AX1428" s="105"/>
      <c r="AY1428" s="105"/>
      <c r="AZ1428" s="105"/>
      <c r="BA1428" s="105"/>
      <c r="BB1428" s="105"/>
      <c r="BC1428" s="105"/>
      <c r="BD1428" s="105"/>
      <c r="BE1428" s="105"/>
      <c r="BF1428" s="105"/>
      <c r="BG1428" s="105"/>
      <c r="BH1428" s="105"/>
      <c r="BI1428" s="105"/>
      <c r="BJ1428" s="105"/>
      <c r="BK1428" s="105"/>
      <c r="BL1428" s="105"/>
      <c r="BM1428" s="105"/>
      <c r="BN1428" s="105"/>
      <c r="BO1428" s="105"/>
      <c r="BP1428" s="105"/>
      <c r="BQ1428" s="105"/>
      <c r="BR1428" s="105"/>
      <c r="BS1428" s="105"/>
    </row>
    <row r="1429" spans="1:71" s="104" customFormat="1" ht="25.65" hidden="1" customHeight="1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  <c r="AW1429" s="105"/>
      <c r="AX1429" s="105"/>
      <c r="AY1429" s="105"/>
      <c r="AZ1429" s="105"/>
      <c r="BA1429" s="105"/>
      <c r="BB1429" s="105"/>
      <c r="BC1429" s="105"/>
      <c r="BD1429" s="105"/>
      <c r="BE1429" s="105"/>
      <c r="BF1429" s="105"/>
      <c r="BG1429" s="105"/>
      <c r="BH1429" s="105"/>
      <c r="BI1429" s="105"/>
      <c r="BJ1429" s="105"/>
      <c r="BK1429" s="105"/>
      <c r="BL1429" s="105"/>
      <c r="BM1429" s="105"/>
      <c r="BN1429" s="105"/>
      <c r="BO1429" s="105"/>
      <c r="BP1429" s="105"/>
      <c r="BQ1429" s="105"/>
      <c r="BR1429" s="105"/>
      <c r="BS1429" s="105"/>
    </row>
    <row r="1430" spans="1:71" s="104" customFormat="1" ht="12.9" hidden="1" customHeight="1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  <c r="AW1430" s="105"/>
      <c r="AX1430" s="105"/>
      <c r="AY1430" s="105"/>
      <c r="AZ1430" s="105"/>
      <c r="BA1430" s="105"/>
      <c r="BB1430" s="105"/>
      <c r="BC1430" s="105"/>
      <c r="BD1430" s="105"/>
      <c r="BE1430" s="105"/>
      <c r="BF1430" s="105"/>
      <c r="BG1430" s="105"/>
      <c r="BH1430" s="105"/>
      <c r="BI1430" s="105"/>
      <c r="BJ1430" s="105"/>
      <c r="BK1430" s="105"/>
      <c r="BL1430" s="105"/>
      <c r="BM1430" s="105"/>
      <c r="BN1430" s="105"/>
      <c r="BO1430" s="105"/>
      <c r="BP1430" s="105"/>
      <c r="BQ1430" s="105"/>
      <c r="BR1430" s="105"/>
      <c r="BS1430" s="105"/>
    </row>
    <row r="1431" spans="1:71" s="104" customFormat="1" ht="12.9" hidden="1" customHeight="1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  <c r="AW1431" s="105"/>
      <c r="AX1431" s="105"/>
      <c r="AY1431" s="105"/>
      <c r="AZ1431" s="105"/>
      <c r="BA1431" s="105"/>
      <c r="BB1431" s="105"/>
      <c r="BC1431" s="105"/>
      <c r="BD1431" s="105"/>
      <c r="BE1431" s="105"/>
      <c r="BF1431" s="105"/>
      <c r="BG1431" s="105"/>
      <c r="BH1431" s="105"/>
      <c r="BI1431" s="105"/>
      <c r="BJ1431" s="105"/>
      <c r="BK1431" s="105"/>
      <c r="BL1431" s="105"/>
      <c r="BM1431" s="105"/>
      <c r="BN1431" s="105"/>
      <c r="BO1431" s="105"/>
      <c r="BP1431" s="105"/>
      <c r="BQ1431" s="105"/>
      <c r="BR1431" s="105"/>
      <c r="BS1431" s="105"/>
    </row>
    <row r="1432" spans="1:71" s="104" customFormat="1" ht="12.9" hidden="1" customHeight="1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  <c r="AW1432" s="105"/>
      <c r="AX1432" s="105"/>
      <c r="AY1432" s="105"/>
      <c r="AZ1432" s="105"/>
      <c r="BA1432" s="105"/>
      <c r="BB1432" s="105"/>
      <c r="BC1432" s="105"/>
      <c r="BD1432" s="105"/>
      <c r="BE1432" s="105"/>
      <c r="BF1432" s="105"/>
      <c r="BG1432" s="105"/>
      <c r="BH1432" s="105"/>
      <c r="BI1432" s="105"/>
      <c r="BJ1432" s="105"/>
      <c r="BK1432" s="105"/>
      <c r="BL1432" s="105"/>
      <c r="BM1432" s="105"/>
      <c r="BN1432" s="105"/>
      <c r="BO1432" s="105"/>
      <c r="BP1432" s="105"/>
      <c r="BQ1432" s="105"/>
      <c r="BR1432" s="105"/>
      <c r="BS1432" s="105"/>
    </row>
    <row r="1433" spans="1:71" s="104" customFormat="1" ht="25.65" hidden="1" customHeight="1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  <c r="AW1433" s="105"/>
      <c r="AX1433" s="105"/>
      <c r="AY1433" s="105"/>
      <c r="AZ1433" s="105"/>
      <c r="BA1433" s="105"/>
      <c r="BB1433" s="105"/>
      <c r="BC1433" s="105"/>
      <c r="BD1433" s="105"/>
      <c r="BE1433" s="105"/>
      <c r="BF1433" s="105"/>
      <c r="BG1433" s="105"/>
      <c r="BH1433" s="105"/>
      <c r="BI1433" s="105"/>
      <c r="BJ1433" s="105"/>
      <c r="BK1433" s="105"/>
      <c r="BL1433" s="105"/>
      <c r="BM1433" s="105"/>
      <c r="BN1433" s="105"/>
      <c r="BO1433" s="105"/>
      <c r="BP1433" s="105"/>
      <c r="BQ1433" s="105"/>
      <c r="BR1433" s="105"/>
      <c r="BS1433" s="105"/>
    </row>
    <row r="1434" spans="1:71" s="104" customFormat="1" ht="25.65" hidden="1" customHeight="1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  <c r="AW1434" s="105"/>
      <c r="AX1434" s="105"/>
      <c r="AY1434" s="105"/>
      <c r="AZ1434" s="105"/>
      <c r="BA1434" s="105"/>
      <c r="BB1434" s="105"/>
      <c r="BC1434" s="105"/>
      <c r="BD1434" s="105"/>
      <c r="BE1434" s="105"/>
      <c r="BF1434" s="105"/>
      <c r="BG1434" s="105"/>
      <c r="BH1434" s="105"/>
      <c r="BI1434" s="105"/>
      <c r="BJ1434" s="105"/>
      <c r="BK1434" s="105"/>
      <c r="BL1434" s="105"/>
      <c r="BM1434" s="105"/>
      <c r="BN1434" s="105"/>
      <c r="BO1434" s="105"/>
      <c r="BP1434" s="105"/>
      <c r="BQ1434" s="105"/>
      <c r="BR1434" s="105"/>
      <c r="BS1434" s="105"/>
    </row>
    <row r="1435" spans="1:71" s="104" customFormat="1" ht="12.9" hidden="1" customHeight="1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  <c r="AW1435" s="105"/>
      <c r="AX1435" s="105"/>
      <c r="AY1435" s="105"/>
      <c r="AZ1435" s="105"/>
      <c r="BA1435" s="105"/>
      <c r="BB1435" s="105"/>
      <c r="BC1435" s="105"/>
      <c r="BD1435" s="105"/>
      <c r="BE1435" s="105"/>
      <c r="BF1435" s="105"/>
      <c r="BG1435" s="105"/>
      <c r="BH1435" s="105"/>
      <c r="BI1435" s="105"/>
      <c r="BJ1435" s="105"/>
      <c r="BK1435" s="105"/>
      <c r="BL1435" s="105"/>
      <c r="BM1435" s="105"/>
      <c r="BN1435" s="105"/>
      <c r="BO1435" s="105"/>
      <c r="BP1435" s="105"/>
      <c r="BQ1435" s="105"/>
      <c r="BR1435" s="105"/>
      <c r="BS1435" s="105"/>
    </row>
    <row r="1436" spans="1:71" s="104" customFormat="1" ht="12.9" hidden="1" customHeight="1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  <c r="AW1436" s="105"/>
      <c r="AX1436" s="105"/>
      <c r="AY1436" s="105"/>
      <c r="AZ1436" s="105"/>
      <c r="BA1436" s="105"/>
      <c r="BB1436" s="105"/>
      <c r="BC1436" s="105"/>
      <c r="BD1436" s="105"/>
      <c r="BE1436" s="105"/>
      <c r="BF1436" s="105"/>
      <c r="BG1436" s="105"/>
      <c r="BH1436" s="105"/>
      <c r="BI1436" s="105"/>
      <c r="BJ1436" s="105"/>
      <c r="BK1436" s="105"/>
      <c r="BL1436" s="105"/>
      <c r="BM1436" s="105"/>
      <c r="BN1436" s="105"/>
      <c r="BO1436" s="105"/>
      <c r="BP1436" s="105"/>
      <c r="BQ1436" s="105"/>
      <c r="BR1436" s="105"/>
      <c r="BS1436" s="105"/>
    </row>
    <row r="1437" spans="1:71" s="104" customFormat="1" ht="12.9" hidden="1" customHeight="1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  <c r="AW1437" s="105"/>
      <c r="AX1437" s="105"/>
      <c r="AY1437" s="105"/>
      <c r="AZ1437" s="105"/>
      <c r="BA1437" s="105"/>
      <c r="BB1437" s="105"/>
      <c r="BC1437" s="105"/>
      <c r="BD1437" s="105"/>
      <c r="BE1437" s="105"/>
      <c r="BF1437" s="105"/>
      <c r="BG1437" s="105"/>
      <c r="BH1437" s="105"/>
      <c r="BI1437" s="105"/>
      <c r="BJ1437" s="105"/>
      <c r="BK1437" s="105"/>
      <c r="BL1437" s="105"/>
      <c r="BM1437" s="105"/>
      <c r="BN1437" s="105"/>
      <c r="BO1437" s="105"/>
      <c r="BP1437" s="105"/>
      <c r="BQ1437" s="105"/>
      <c r="BR1437" s="105"/>
      <c r="BS1437" s="105"/>
    </row>
    <row r="1438" spans="1:71" s="104" customFormat="1" ht="25.65" hidden="1" customHeight="1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  <c r="AW1438" s="105"/>
      <c r="AX1438" s="105"/>
      <c r="AY1438" s="105"/>
      <c r="AZ1438" s="105"/>
      <c r="BA1438" s="105"/>
      <c r="BB1438" s="105"/>
      <c r="BC1438" s="105"/>
      <c r="BD1438" s="105"/>
      <c r="BE1438" s="105"/>
      <c r="BF1438" s="105"/>
      <c r="BG1438" s="105"/>
      <c r="BH1438" s="105"/>
      <c r="BI1438" s="105"/>
      <c r="BJ1438" s="105"/>
      <c r="BK1438" s="105"/>
      <c r="BL1438" s="105"/>
      <c r="BM1438" s="105"/>
      <c r="BN1438" s="105"/>
      <c r="BO1438" s="105"/>
      <c r="BP1438" s="105"/>
      <c r="BQ1438" s="105"/>
      <c r="BR1438" s="105"/>
      <c r="BS1438" s="105"/>
    </row>
    <row r="1439" spans="1:71" s="104" customFormat="1" ht="25.65" hidden="1" customHeight="1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  <c r="AW1439" s="105"/>
      <c r="AX1439" s="105"/>
      <c r="AY1439" s="105"/>
      <c r="AZ1439" s="105"/>
      <c r="BA1439" s="105"/>
      <c r="BB1439" s="105"/>
      <c r="BC1439" s="105"/>
      <c r="BD1439" s="105"/>
      <c r="BE1439" s="105"/>
      <c r="BF1439" s="105"/>
      <c r="BG1439" s="105"/>
      <c r="BH1439" s="105"/>
      <c r="BI1439" s="105"/>
      <c r="BJ1439" s="105"/>
      <c r="BK1439" s="105"/>
      <c r="BL1439" s="105"/>
      <c r="BM1439" s="105"/>
      <c r="BN1439" s="105"/>
      <c r="BO1439" s="105"/>
      <c r="BP1439" s="105"/>
      <c r="BQ1439" s="105"/>
      <c r="BR1439" s="105"/>
      <c r="BS1439" s="105"/>
    </row>
    <row r="1440" spans="1:71" s="104" customFormat="1" ht="25.65" hidden="1" customHeight="1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  <c r="AW1440" s="105"/>
      <c r="AX1440" s="105"/>
      <c r="AY1440" s="105"/>
      <c r="AZ1440" s="105"/>
      <c r="BA1440" s="105"/>
      <c r="BB1440" s="105"/>
      <c r="BC1440" s="105"/>
      <c r="BD1440" s="105"/>
      <c r="BE1440" s="105"/>
      <c r="BF1440" s="105"/>
      <c r="BG1440" s="105"/>
      <c r="BH1440" s="105"/>
      <c r="BI1440" s="105"/>
      <c r="BJ1440" s="105"/>
      <c r="BK1440" s="105"/>
      <c r="BL1440" s="105"/>
      <c r="BM1440" s="105"/>
      <c r="BN1440" s="105"/>
      <c r="BO1440" s="105"/>
      <c r="BP1440" s="105"/>
      <c r="BQ1440" s="105"/>
      <c r="BR1440" s="105"/>
      <c r="BS1440" s="105"/>
    </row>
    <row r="1441" spans="1:71" s="104" customFormat="1" ht="12.9" hidden="1" customHeight="1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  <c r="AW1441" s="105"/>
      <c r="AX1441" s="105"/>
      <c r="AY1441" s="105"/>
      <c r="AZ1441" s="105"/>
      <c r="BA1441" s="105"/>
      <c r="BB1441" s="105"/>
      <c r="BC1441" s="105"/>
      <c r="BD1441" s="105"/>
      <c r="BE1441" s="105"/>
      <c r="BF1441" s="105"/>
      <c r="BG1441" s="105"/>
      <c r="BH1441" s="105"/>
      <c r="BI1441" s="105"/>
      <c r="BJ1441" s="105"/>
      <c r="BK1441" s="105"/>
      <c r="BL1441" s="105"/>
      <c r="BM1441" s="105"/>
      <c r="BN1441" s="105"/>
      <c r="BO1441" s="105"/>
      <c r="BP1441" s="105"/>
      <c r="BQ1441" s="105"/>
      <c r="BR1441" s="105"/>
      <c r="BS1441" s="105"/>
    </row>
    <row r="1442" spans="1:71" s="104" customFormat="1" ht="12.9" hidden="1" customHeight="1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  <c r="AW1442" s="105"/>
      <c r="AX1442" s="105"/>
      <c r="AY1442" s="105"/>
      <c r="AZ1442" s="105"/>
      <c r="BA1442" s="105"/>
      <c r="BB1442" s="105"/>
      <c r="BC1442" s="105"/>
      <c r="BD1442" s="105"/>
      <c r="BE1442" s="105"/>
      <c r="BF1442" s="105"/>
      <c r="BG1442" s="105"/>
      <c r="BH1442" s="105"/>
      <c r="BI1442" s="105"/>
      <c r="BJ1442" s="105"/>
      <c r="BK1442" s="105"/>
      <c r="BL1442" s="105"/>
      <c r="BM1442" s="105"/>
      <c r="BN1442" s="105"/>
      <c r="BO1442" s="105"/>
      <c r="BP1442" s="105"/>
      <c r="BQ1442" s="105"/>
      <c r="BR1442" s="105"/>
      <c r="BS1442" s="105"/>
    </row>
    <row r="1443" spans="1:71" s="104" customFormat="1" ht="12.9" hidden="1" customHeight="1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  <c r="AW1443" s="105"/>
      <c r="AX1443" s="105"/>
      <c r="AY1443" s="105"/>
      <c r="AZ1443" s="105"/>
      <c r="BA1443" s="105"/>
      <c r="BB1443" s="105"/>
      <c r="BC1443" s="105"/>
      <c r="BD1443" s="105"/>
      <c r="BE1443" s="105"/>
      <c r="BF1443" s="105"/>
      <c r="BG1443" s="105"/>
      <c r="BH1443" s="105"/>
      <c r="BI1443" s="105"/>
      <c r="BJ1443" s="105"/>
      <c r="BK1443" s="105"/>
      <c r="BL1443" s="105"/>
      <c r="BM1443" s="105"/>
      <c r="BN1443" s="105"/>
      <c r="BO1443" s="105"/>
      <c r="BP1443" s="105"/>
      <c r="BQ1443" s="105"/>
      <c r="BR1443" s="105"/>
      <c r="BS1443" s="105"/>
    </row>
    <row r="1444" spans="1:71" s="104" customFormat="1" ht="25.65" hidden="1" customHeight="1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  <c r="AW1444" s="105"/>
      <c r="AX1444" s="105"/>
      <c r="AY1444" s="105"/>
      <c r="AZ1444" s="105"/>
      <c r="BA1444" s="105"/>
      <c r="BB1444" s="105"/>
      <c r="BC1444" s="105"/>
      <c r="BD1444" s="105"/>
      <c r="BE1444" s="105"/>
      <c r="BF1444" s="105"/>
      <c r="BG1444" s="105"/>
      <c r="BH1444" s="105"/>
      <c r="BI1444" s="105"/>
      <c r="BJ1444" s="105"/>
      <c r="BK1444" s="105"/>
      <c r="BL1444" s="105"/>
      <c r="BM1444" s="105"/>
      <c r="BN1444" s="105"/>
      <c r="BO1444" s="105"/>
      <c r="BP1444" s="105"/>
      <c r="BQ1444" s="105"/>
      <c r="BR1444" s="105"/>
      <c r="BS1444" s="105"/>
    </row>
    <row r="1445" spans="1:71" s="104" customFormat="1" ht="25.65" hidden="1" customHeight="1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  <c r="AW1445" s="105"/>
      <c r="AX1445" s="105"/>
      <c r="AY1445" s="105"/>
      <c r="AZ1445" s="105"/>
      <c r="BA1445" s="105"/>
      <c r="BB1445" s="105"/>
      <c r="BC1445" s="105"/>
      <c r="BD1445" s="105"/>
      <c r="BE1445" s="105"/>
      <c r="BF1445" s="105"/>
      <c r="BG1445" s="105"/>
      <c r="BH1445" s="105"/>
      <c r="BI1445" s="105"/>
      <c r="BJ1445" s="105"/>
      <c r="BK1445" s="105"/>
      <c r="BL1445" s="105"/>
      <c r="BM1445" s="105"/>
      <c r="BN1445" s="105"/>
      <c r="BO1445" s="105"/>
      <c r="BP1445" s="105"/>
      <c r="BQ1445" s="105"/>
      <c r="BR1445" s="105"/>
      <c r="BS1445" s="105"/>
    </row>
    <row r="1446" spans="1:71" s="104" customFormat="1" ht="12.9" hidden="1" customHeight="1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  <c r="AW1446" s="105"/>
      <c r="AX1446" s="105"/>
      <c r="AY1446" s="105"/>
      <c r="AZ1446" s="105"/>
      <c r="BA1446" s="105"/>
      <c r="BB1446" s="105"/>
      <c r="BC1446" s="105"/>
      <c r="BD1446" s="105"/>
      <c r="BE1446" s="105"/>
      <c r="BF1446" s="105"/>
      <c r="BG1446" s="105"/>
      <c r="BH1446" s="105"/>
      <c r="BI1446" s="105"/>
      <c r="BJ1446" s="105"/>
      <c r="BK1446" s="105"/>
      <c r="BL1446" s="105"/>
      <c r="BM1446" s="105"/>
      <c r="BN1446" s="105"/>
      <c r="BO1446" s="105"/>
      <c r="BP1446" s="105"/>
      <c r="BQ1446" s="105"/>
      <c r="BR1446" s="105"/>
      <c r="BS1446" s="105"/>
    </row>
    <row r="1447" spans="1:71" s="104" customFormat="1" ht="12.9" hidden="1" customHeight="1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  <c r="AW1447" s="105"/>
      <c r="AX1447" s="105"/>
      <c r="AY1447" s="105"/>
      <c r="AZ1447" s="105"/>
      <c r="BA1447" s="105"/>
      <c r="BB1447" s="105"/>
      <c r="BC1447" s="105"/>
      <c r="BD1447" s="105"/>
      <c r="BE1447" s="105"/>
      <c r="BF1447" s="105"/>
      <c r="BG1447" s="105"/>
      <c r="BH1447" s="105"/>
      <c r="BI1447" s="105"/>
      <c r="BJ1447" s="105"/>
      <c r="BK1447" s="105"/>
      <c r="BL1447" s="105"/>
      <c r="BM1447" s="105"/>
      <c r="BN1447" s="105"/>
      <c r="BO1447" s="105"/>
      <c r="BP1447" s="105"/>
      <c r="BQ1447" s="105"/>
      <c r="BR1447" s="105"/>
      <c r="BS1447" s="105"/>
    </row>
    <row r="1448" spans="1:71" s="104" customFormat="1" ht="12.9" hidden="1" customHeight="1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  <c r="AW1448" s="105"/>
      <c r="AX1448" s="105"/>
      <c r="AY1448" s="105"/>
      <c r="AZ1448" s="105"/>
      <c r="BA1448" s="105"/>
      <c r="BB1448" s="105"/>
      <c r="BC1448" s="105"/>
      <c r="BD1448" s="105"/>
      <c r="BE1448" s="105"/>
      <c r="BF1448" s="105"/>
      <c r="BG1448" s="105"/>
      <c r="BH1448" s="105"/>
      <c r="BI1448" s="105"/>
      <c r="BJ1448" s="105"/>
      <c r="BK1448" s="105"/>
      <c r="BL1448" s="105"/>
      <c r="BM1448" s="105"/>
      <c r="BN1448" s="105"/>
      <c r="BO1448" s="105"/>
      <c r="BP1448" s="105"/>
      <c r="BQ1448" s="105"/>
      <c r="BR1448" s="105"/>
      <c r="BS1448" s="105"/>
    </row>
    <row r="1449" spans="1:71" s="104" customFormat="1" ht="12.9" hidden="1" customHeight="1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  <c r="AW1449" s="105"/>
      <c r="AX1449" s="105"/>
      <c r="AY1449" s="105"/>
      <c r="AZ1449" s="105"/>
      <c r="BA1449" s="105"/>
      <c r="BB1449" s="105"/>
      <c r="BC1449" s="105"/>
      <c r="BD1449" s="105"/>
      <c r="BE1449" s="105"/>
      <c r="BF1449" s="105"/>
      <c r="BG1449" s="105"/>
      <c r="BH1449" s="105"/>
      <c r="BI1449" s="105"/>
      <c r="BJ1449" s="105"/>
      <c r="BK1449" s="105"/>
      <c r="BL1449" s="105"/>
      <c r="BM1449" s="105"/>
      <c r="BN1449" s="105"/>
      <c r="BO1449" s="105"/>
      <c r="BP1449" s="105"/>
      <c r="BQ1449" s="105"/>
      <c r="BR1449" s="105"/>
      <c r="BS1449" s="105"/>
    </row>
    <row r="1450" spans="1:71" s="104" customFormat="1" ht="25.65" hidden="1" customHeight="1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  <c r="AW1450" s="105"/>
      <c r="AX1450" s="105"/>
      <c r="AY1450" s="105"/>
      <c r="AZ1450" s="105"/>
      <c r="BA1450" s="105"/>
      <c r="BB1450" s="105"/>
      <c r="BC1450" s="105"/>
      <c r="BD1450" s="105"/>
      <c r="BE1450" s="105"/>
      <c r="BF1450" s="105"/>
      <c r="BG1450" s="105"/>
      <c r="BH1450" s="105"/>
      <c r="BI1450" s="105"/>
      <c r="BJ1450" s="105"/>
      <c r="BK1450" s="105"/>
      <c r="BL1450" s="105"/>
      <c r="BM1450" s="105"/>
      <c r="BN1450" s="105"/>
      <c r="BO1450" s="105"/>
      <c r="BP1450" s="105"/>
      <c r="BQ1450" s="105"/>
      <c r="BR1450" s="105"/>
      <c r="BS1450" s="105"/>
    </row>
    <row r="1451" spans="1:71" s="104" customFormat="1" ht="25.65" hidden="1" customHeight="1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  <c r="AW1451" s="105"/>
      <c r="AX1451" s="105"/>
      <c r="AY1451" s="105"/>
      <c r="AZ1451" s="105"/>
      <c r="BA1451" s="105"/>
      <c r="BB1451" s="105"/>
      <c r="BC1451" s="105"/>
      <c r="BD1451" s="105"/>
      <c r="BE1451" s="105"/>
      <c r="BF1451" s="105"/>
      <c r="BG1451" s="105"/>
      <c r="BH1451" s="105"/>
      <c r="BI1451" s="105"/>
      <c r="BJ1451" s="105"/>
      <c r="BK1451" s="105"/>
      <c r="BL1451" s="105"/>
      <c r="BM1451" s="105"/>
      <c r="BN1451" s="105"/>
      <c r="BO1451" s="105"/>
      <c r="BP1451" s="105"/>
      <c r="BQ1451" s="105"/>
      <c r="BR1451" s="105"/>
      <c r="BS1451" s="105"/>
    </row>
    <row r="1452" spans="1:71" s="104" customFormat="1" ht="25.65" hidden="1" customHeight="1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  <c r="AW1452" s="105"/>
      <c r="AX1452" s="105"/>
      <c r="AY1452" s="105"/>
      <c r="AZ1452" s="105"/>
      <c r="BA1452" s="105"/>
      <c r="BB1452" s="105"/>
      <c r="BC1452" s="105"/>
      <c r="BD1452" s="105"/>
      <c r="BE1452" s="105"/>
      <c r="BF1452" s="105"/>
      <c r="BG1452" s="105"/>
      <c r="BH1452" s="105"/>
      <c r="BI1452" s="105"/>
      <c r="BJ1452" s="105"/>
      <c r="BK1452" s="105"/>
      <c r="BL1452" s="105"/>
      <c r="BM1452" s="105"/>
      <c r="BN1452" s="105"/>
      <c r="BO1452" s="105"/>
      <c r="BP1452" s="105"/>
      <c r="BQ1452" s="105"/>
      <c r="BR1452" s="105"/>
      <c r="BS1452" s="105"/>
    </row>
    <row r="1453" spans="1:71" s="104" customFormat="1" ht="25.65" hidden="1" customHeight="1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  <c r="AW1453" s="105"/>
      <c r="AX1453" s="105"/>
      <c r="AY1453" s="105"/>
      <c r="AZ1453" s="105"/>
      <c r="BA1453" s="105"/>
      <c r="BB1453" s="105"/>
      <c r="BC1453" s="105"/>
      <c r="BD1453" s="105"/>
      <c r="BE1453" s="105"/>
      <c r="BF1453" s="105"/>
      <c r="BG1453" s="105"/>
      <c r="BH1453" s="105"/>
      <c r="BI1453" s="105"/>
      <c r="BJ1453" s="105"/>
      <c r="BK1453" s="105"/>
      <c r="BL1453" s="105"/>
      <c r="BM1453" s="105"/>
      <c r="BN1453" s="105"/>
      <c r="BO1453" s="105"/>
      <c r="BP1453" s="105"/>
      <c r="BQ1453" s="105"/>
      <c r="BR1453" s="105"/>
      <c r="BS1453" s="105"/>
    </row>
    <row r="1454" spans="1:71" s="104" customFormat="1" ht="25.65" hidden="1" customHeight="1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  <c r="AW1454" s="105"/>
      <c r="AX1454" s="105"/>
      <c r="AY1454" s="105"/>
      <c r="AZ1454" s="105"/>
      <c r="BA1454" s="105"/>
      <c r="BB1454" s="105"/>
      <c r="BC1454" s="105"/>
      <c r="BD1454" s="105"/>
      <c r="BE1454" s="105"/>
      <c r="BF1454" s="105"/>
      <c r="BG1454" s="105"/>
      <c r="BH1454" s="105"/>
      <c r="BI1454" s="105"/>
      <c r="BJ1454" s="105"/>
      <c r="BK1454" s="105"/>
      <c r="BL1454" s="105"/>
      <c r="BM1454" s="105"/>
      <c r="BN1454" s="105"/>
      <c r="BO1454" s="105"/>
      <c r="BP1454" s="105"/>
      <c r="BQ1454" s="105"/>
      <c r="BR1454" s="105"/>
      <c r="BS1454" s="105"/>
    </row>
    <row r="1455" spans="1:71" s="104" customFormat="1" ht="25.65" hidden="1" customHeight="1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  <c r="AW1455" s="105"/>
      <c r="AX1455" s="105"/>
      <c r="AY1455" s="105"/>
      <c r="AZ1455" s="105"/>
      <c r="BA1455" s="105"/>
      <c r="BB1455" s="105"/>
      <c r="BC1455" s="105"/>
      <c r="BD1455" s="105"/>
      <c r="BE1455" s="105"/>
      <c r="BF1455" s="105"/>
      <c r="BG1455" s="105"/>
      <c r="BH1455" s="105"/>
      <c r="BI1455" s="105"/>
      <c r="BJ1455" s="105"/>
      <c r="BK1455" s="105"/>
      <c r="BL1455" s="105"/>
      <c r="BM1455" s="105"/>
      <c r="BN1455" s="105"/>
      <c r="BO1455" s="105"/>
      <c r="BP1455" s="105"/>
      <c r="BQ1455" s="105"/>
      <c r="BR1455" s="105"/>
      <c r="BS1455" s="105"/>
    </row>
    <row r="1456" spans="1:71" s="104" customFormat="1" ht="25.65" hidden="1" customHeight="1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  <c r="AW1456" s="105"/>
      <c r="AX1456" s="105"/>
      <c r="AY1456" s="105"/>
      <c r="AZ1456" s="105"/>
      <c r="BA1456" s="105"/>
      <c r="BB1456" s="105"/>
      <c r="BC1456" s="105"/>
      <c r="BD1456" s="105"/>
      <c r="BE1456" s="105"/>
      <c r="BF1456" s="105"/>
      <c r="BG1456" s="105"/>
      <c r="BH1456" s="105"/>
      <c r="BI1456" s="105"/>
      <c r="BJ1456" s="105"/>
      <c r="BK1456" s="105"/>
      <c r="BL1456" s="105"/>
      <c r="BM1456" s="105"/>
      <c r="BN1456" s="105"/>
      <c r="BO1456" s="105"/>
      <c r="BP1456" s="105"/>
      <c r="BQ1456" s="105"/>
      <c r="BR1456" s="105"/>
      <c r="BS1456" s="105"/>
    </row>
    <row r="1457" spans="1:71" s="104" customFormat="1" ht="25.65" hidden="1" customHeight="1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  <c r="AW1457" s="105"/>
      <c r="AX1457" s="105"/>
      <c r="AY1457" s="105"/>
      <c r="AZ1457" s="105"/>
      <c r="BA1457" s="105"/>
      <c r="BB1457" s="105"/>
      <c r="BC1457" s="105"/>
      <c r="BD1457" s="105"/>
      <c r="BE1457" s="105"/>
      <c r="BF1457" s="105"/>
      <c r="BG1457" s="105"/>
      <c r="BH1457" s="105"/>
      <c r="BI1457" s="105"/>
      <c r="BJ1457" s="105"/>
      <c r="BK1457" s="105"/>
      <c r="BL1457" s="105"/>
      <c r="BM1457" s="105"/>
      <c r="BN1457" s="105"/>
      <c r="BO1457" s="105"/>
      <c r="BP1457" s="105"/>
      <c r="BQ1457" s="105"/>
      <c r="BR1457" s="105"/>
      <c r="BS1457" s="105"/>
    </row>
    <row r="1458" spans="1:71" s="104" customFormat="1" ht="33.9" hidden="1" customHeight="1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  <c r="AW1458" s="105"/>
      <c r="AX1458" s="105"/>
      <c r="AY1458" s="105"/>
      <c r="AZ1458" s="105"/>
      <c r="BA1458" s="105"/>
      <c r="BB1458" s="105"/>
      <c r="BC1458" s="105"/>
      <c r="BD1458" s="105"/>
      <c r="BE1458" s="105"/>
      <c r="BF1458" s="105"/>
      <c r="BG1458" s="105"/>
      <c r="BH1458" s="105"/>
      <c r="BI1458" s="105"/>
      <c r="BJ1458" s="105"/>
      <c r="BK1458" s="105"/>
      <c r="BL1458" s="105"/>
      <c r="BM1458" s="105"/>
      <c r="BN1458" s="105"/>
      <c r="BO1458" s="105"/>
      <c r="BP1458" s="105"/>
      <c r="BQ1458" s="105"/>
      <c r="BR1458" s="105"/>
      <c r="BS1458" s="105"/>
    </row>
    <row r="1459" spans="1:71" s="104" customFormat="1" ht="33.9" hidden="1" customHeight="1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  <c r="AW1459" s="105"/>
      <c r="AX1459" s="105"/>
      <c r="AY1459" s="105"/>
      <c r="AZ1459" s="105"/>
      <c r="BA1459" s="105"/>
      <c r="BB1459" s="105"/>
      <c r="BC1459" s="105"/>
      <c r="BD1459" s="105"/>
      <c r="BE1459" s="105"/>
      <c r="BF1459" s="105"/>
      <c r="BG1459" s="105"/>
      <c r="BH1459" s="105"/>
      <c r="BI1459" s="105"/>
      <c r="BJ1459" s="105"/>
      <c r="BK1459" s="105"/>
      <c r="BL1459" s="105"/>
      <c r="BM1459" s="105"/>
      <c r="BN1459" s="105"/>
      <c r="BO1459" s="105"/>
      <c r="BP1459" s="105"/>
      <c r="BQ1459" s="105"/>
      <c r="BR1459" s="105"/>
      <c r="BS1459" s="105"/>
    </row>
    <row r="1460" spans="1:71" s="104" customFormat="1" ht="25.65" hidden="1" customHeight="1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  <c r="AW1460" s="105"/>
      <c r="AX1460" s="105"/>
      <c r="AY1460" s="105"/>
      <c r="AZ1460" s="105"/>
      <c r="BA1460" s="105"/>
      <c r="BB1460" s="105"/>
      <c r="BC1460" s="105"/>
      <c r="BD1460" s="105"/>
      <c r="BE1460" s="105"/>
      <c r="BF1460" s="105"/>
      <c r="BG1460" s="105"/>
      <c r="BH1460" s="105"/>
      <c r="BI1460" s="105"/>
      <c r="BJ1460" s="105"/>
      <c r="BK1460" s="105"/>
      <c r="BL1460" s="105"/>
      <c r="BM1460" s="105"/>
      <c r="BN1460" s="105"/>
      <c r="BO1460" s="105"/>
      <c r="BP1460" s="105"/>
      <c r="BQ1460" s="105"/>
      <c r="BR1460" s="105"/>
      <c r="BS1460" s="105"/>
    </row>
    <row r="1461" spans="1:71" s="104" customFormat="1" ht="25.65" hidden="1" customHeight="1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  <c r="AW1461" s="105"/>
      <c r="AX1461" s="105"/>
      <c r="AY1461" s="105"/>
      <c r="AZ1461" s="105"/>
      <c r="BA1461" s="105"/>
      <c r="BB1461" s="105"/>
      <c r="BC1461" s="105"/>
      <c r="BD1461" s="105"/>
      <c r="BE1461" s="105"/>
      <c r="BF1461" s="105"/>
      <c r="BG1461" s="105"/>
      <c r="BH1461" s="105"/>
      <c r="BI1461" s="105"/>
      <c r="BJ1461" s="105"/>
      <c r="BK1461" s="105"/>
      <c r="BL1461" s="105"/>
      <c r="BM1461" s="105"/>
      <c r="BN1461" s="105"/>
      <c r="BO1461" s="105"/>
      <c r="BP1461" s="105"/>
      <c r="BQ1461" s="105"/>
      <c r="BR1461" s="105"/>
      <c r="BS1461" s="105"/>
    </row>
    <row r="1462" spans="1:71" s="104" customFormat="1" ht="25.65" hidden="1" customHeight="1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  <c r="AW1462" s="105"/>
      <c r="AX1462" s="105"/>
      <c r="AY1462" s="105"/>
      <c r="AZ1462" s="105"/>
      <c r="BA1462" s="105"/>
      <c r="BB1462" s="105"/>
      <c r="BC1462" s="105"/>
      <c r="BD1462" s="105"/>
      <c r="BE1462" s="105"/>
      <c r="BF1462" s="105"/>
      <c r="BG1462" s="105"/>
      <c r="BH1462" s="105"/>
      <c r="BI1462" s="105"/>
      <c r="BJ1462" s="105"/>
      <c r="BK1462" s="105"/>
      <c r="BL1462" s="105"/>
      <c r="BM1462" s="105"/>
      <c r="BN1462" s="105"/>
      <c r="BO1462" s="105"/>
      <c r="BP1462" s="105"/>
      <c r="BQ1462" s="105"/>
      <c r="BR1462" s="105"/>
      <c r="BS1462" s="105"/>
    </row>
    <row r="1463" spans="1:71" s="104" customFormat="1" ht="25.65" hidden="1" customHeight="1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  <c r="AW1463" s="105"/>
      <c r="AX1463" s="105"/>
      <c r="AY1463" s="105"/>
      <c r="AZ1463" s="105"/>
      <c r="BA1463" s="105"/>
      <c r="BB1463" s="105"/>
      <c r="BC1463" s="105"/>
      <c r="BD1463" s="105"/>
      <c r="BE1463" s="105"/>
      <c r="BF1463" s="105"/>
      <c r="BG1463" s="105"/>
      <c r="BH1463" s="105"/>
      <c r="BI1463" s="105"/>
      <c r="BJ1463" s="105"/>
      <c r="BK1463" s="105"/>
      <c r="BL1463" s="105"/>
      <c r="BM1463" s="105"/>
      <c r="BN1463" s="105"/>
      <c r="BO1463" s="105"/>
      <c r="BP1463" s="105"/>
      <c r="BQ1463" s="105"/>
      <c r="BR1463" s="105"/>
      <c r="BS1463" s="105"/>
    </row>
    <row r="1464" spans="1:71" s="104" customFormat="1" ht="12.9" hidden="1" customHeight="1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  <c r="AW1464" s="105"/>
      <c r="AX1464" s="105"/>
      <c r="AY1464" s="105"/>
      <c r="AZ1464" s="105"/>
      <c r="BA1464" s="105"/>
      <c r="BB1464" s="105"/>
      <c r="BC1464" s="105"/>
      <c r="BD1464" s="105"/>
      <c r="BE1464" s="105"/>
      <c r="BF1464" s="105"/>
      <c r="BG1464" s="105"/>
      <c r="BH1464" s="105"/>
      <c r="BI1464" s="105"/>
      <c r="BJ1464" s="105"/>
      <c r="BK1464" s="105"/>
      <c r="BL1464" s="105"/>
      <c r="BM1464" s="105"/>
      <c r="BN1464" s="105"/>
      <c r="BO1464" s="105"/>
      <c r="BP1464" s="105"/>
      <c r="BQ1464" s="105"/>
      <c r="BR1464" s="105"/>
      <c r="BS1464" s="105"/>
    </row>
    <row r="1465" spans="1:71" s="104" customFormat="1" ht="12.9" hidden="1" customHeight="1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  <c r="AW1465" s="105"/>
      <c r="AX1465" s="105"/>
      <c r="AY1465" s="105"/>
      <c r="AZ1465" s="105"/>
      <c r="BA1465" s="105"/>
      <c r="BB1465" s="105"/>
      <c r="BC1465" s="105"/>
      <c r="BD1465" s="105"/>
      <c r="BE1465" s="105"/>
      <c r="BF1465" s="105"/>
      <c r="BG1465" s="105"/>
      <c r="BH1465" s="105"/>
      <c r="BI1465" s="105"/>
      <c r="BJ1465" s="105"/>
      <c r="BK1465" s="105"/>
      <c r="BL1465" s="105"/>
      <c r="BM1465" s="105"/>
      <c r="BN1465" s="105"/>
      <c r="BO1465" s="105"/>
      <c r="BP1465" s="105"/>
      <c r="BQ1465" s="105"/>
      <c r="BR1465" s="105"/>
      <c r="BS1465" s="105"/>
    </row>
    <row r="1466" spans="1:71" s="104" customFormat="1" ht="25.65" hidden="1" customHeight="1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  <c r="AW1466" s="105"/>
      <c r="AX1466" s="105"/>
      <c r="AY1466" s="105"/>
      <c r="AZ1466" s="105"/>
      <c r="BA1466" s="105"/>
      <c r="BB1466" s="105"/>
      <c r="BC1466" s="105"/>
      <c r="BD1466" s="105"/>
      <c r="BE1466" s="105"/>
      <c r="BF1466" s="105"/>
      <c r="BG1466" s="105"/>
      <c r="BH1466" s="105"/>
      <c r="BI1466" s="105"/>
      <c r="BJ1466" s="105"/>
      <c r="BK1466" s="105"/>
      <c r="BL1466" s="105"/>
      <c r="BM1466" s="105"/>
      <c r="BN1466" s="105"/>
      <c r="BO1466" s="105"/>
      <c r="BP1466" s="105"/>
      <c r="BQ1466" s="105"/>
      <c r="BR1466" s="105"/>
      <c r="BS1466" s="105"/>
    </row>
    <row r="1467" spans="1:71" s="104" customFormat="1" ht="25.65" hidden="1" customHeight="1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  <c r="AW1467" s="105"/>
      <c r="AX1467" s="105"/>
      <c r="AY1467" s="105"/>
      <c r="AZ1467" s="105"/>
      <c r="BA1467" s="105"/>
      <c r="BB1467" s="105"/>
      <c r="BC1467" s="105"/>
      <c r="BD1467" s="105"/>
      <c r="BE1467" s="105"/>
      <c r="BF1467" s="105"/>
      <c r="BG1467" s="105"/>
      <c r="BH1467" s="105"/>
      <c r="BI1467" s="105"/>
      <c r="BJ1467" s="105"/>
      <c r="BK1467" s="105"/>
      <c r="BL1467" s="105"/>
      <c r="BM1467" s="105"/>
      <c r="BN1467" s="105"/>
      <c r="BO1467" s="105"/>
      <c r="BP1467" s="105"/>
      <c r="BQ1467" s="105"/>
      <c r="BR1467" s="105"/>
      <c r="BS1467" s="105"/>
    </row>
    <row r="1468" spans="1:71" s="104" customFormat="1" ht="33.9" hidden="1" customHeight="1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  <c r="AW1468" s="105"/>
      <c r="AX1468" s="105"/>
      <c r="AY1468" s="105"/>
      <c r="AZ1468" s="105"/>
      <c r="BA1468" s="105"/>
      <c r="BB1468" s="105"/>
      <c r="BC1468" s="105"/>
      <c r="BD1468" s="105"/>
      <c r="BE1468" s="105"/>
      <c r="BF1468" s="105"/>
      <c r="BG1468" s="105"/>
      <c r="BH1468" s="105"/>
      <c r="BI1468" s="105"/>
      <c r="BJ1468" s="105"/>
      <c r="BK1468" s="105"/>
      <c r="BL1468" s="105"/>
      <c r="BM1468" s="105"/>
      <c r="BN1468" s="105"/>
      <c r="BO1468" s="105"/>
      <c r="BP1468" s="105"/>
      <c r="BQ1468" s="105"/>
      <c r="BR1468" s="105"/>
      <c r="BS1468" s="105"/>
    </row>
    <row r="1469" spans="1:71" s="104" customFormat="1" ht="33.9" hidden="1" customHeight="1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  <c r="AW1469" s="105"/>
      <c r="AX1469" s="105"/>
      <c r="AY1469" s="105"/>
      <c r="AZ1469" s="105"/>
      <c r="BA1469" s="105"/>
      <c r="BB1469" s="105"/>
      <c r="BC1469" s="105"/>
      <c r="BD1469" s="105"/>
      <c r="BE1469" s="105"/>
      <c r="BF1469" s="105"/>
      <c r="BG1469" s="105"/>
      <c r="BH1469" s="105"/>
      <c r="BI1469" s="105"/>
      <c r="BJ1469" s="105"/>
      <c r="BK1469" s="105"/>
      <c r="BL1469" s="105"/>
      <c r="BM1469" s="105"/>
      <c r="BN1469" s="105"/>
      <c r="BO1469" s="105"/>
      <c r="BP1469" s="105"/>
      <c r="BQ1469" s="105"/>
      <c r="BR1469" s="105"/>
      <c r="BS1469" s="105"/>
    </row>
    <row r="1470" spans="1:71" s="104" customFormat="1" ht="12.9" hidden="1" customHeight="1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  <c r="AW1470" s="105"/>
      <c r="AX1470" s="105"/>
      <c r="AY1470" s="105"/>
      <c r="AZ1470" s="105"/>
      <c r="BA1470" s="105"/>
      <c r="BB1470" s="105"/>
      <c r="BC1470" s="105"/>
      <c r="BD1470" s="105"/>
      <c r="BE1470" s="105"/>
      <c r="BF1470" s="105"/>
      <c r="BG1470" s="105"/>
      <c r="BH1470" s="105"/>
      <c r="BI1470" s="105"/>
      <c r="BJ1470" s="105"/>
      <c r="BK1470" s="105"/>
      <c r="BL1470" s="105"/>
      <c r="BM1470" s="105"/>
      <c r="BN1470" s="105"/>
      <c r="BO1470" s="105"/>
      <c r="BP1470" s="105"/>
      <c r="BQ1470" s="105"/>
      <c r="BR1470" s="105"/>
      <c r="BS1470" s="105"/>
    </row>
    <row r="1471" spans="1:71" s="104" customFormat="1" ht="12.9" hidden="1" customHeight="1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  <c r="AW1471" s="105"/>
      <c r="AX1471" s="105"/>
      <c r="AY1471" s="105"/>
      <c r="AZ1471" s="105"/>
      <c r="BA1471" s="105"/>
      <c r="BB1471" s="105"/>
      <c r="BC1471" s="105"/>
      <c r="BD1471" s="105"/>
      <c r="BE1471" s="105"/>
      <c r="BF1471" s="105"/>
      <c r="BG1471" s="105"/>
      <c r="BH1471" s="105"/>
      <c r="BI1471" s="105"/>
      <c r="BJ1471" s="105"/>
      <c r="BK1471" s="105"/>
      <c r="BL1471" s="105"/>
      <c r="BM1471" s="105"/>
      <c r="BN1471" s="105"/>
      <c r="BO1471" s="105"/>
      <c r="BP1471" s="105"/>
      <c r="BQ1471" s="105"/>
      <c r="BR1471" s="105"/>
      <c r="BS1471" s="105"/>
    </row>
    <row r="1472" spans="1:71" s="104" customFormat="1" ht="33.9" hidden="1" customHeight="1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  <c r="AW1472" s="105"/>
      <c r="AX1472" s="105"/>
      <c r="AY1472" s="105"/>
      <c r="AZ1472" s="105"/>
      <c r="BA1472" s="105"/>
      <c r="BB1472" s="105"/>
      <c r="BC1472" s="105"/>
      <c r="BD1472" s="105"/>
      <c r="BE1472" s="105"/>
      <c r="BF1472" s="105"/>
      <c r="BG1472" s="105"/>
      <c r="BH1472" s="105"/>
      <c r="BI1472" s="105"/>
      <c r="BJ1472" s="105"/>
      <c r="BK1472" s="105"/>
      <c r="BL1472" s="105"/>
      <c r="BM1472" s="105"/>
      <c r="BN1472" s="105"/>
      <c r="BO1472" s="105"/>
      <c r="BP1472" s="105"/>
      <c r="BQ1472" s="105"/>
      <c r="BR1472" s="105"/>
      <c r="BS1472" s="105"/>
    </row>
    <row r="1473" spans="1:71" s="104" customFormat="1" ht="33.9" hidden="1" customHeight="1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  <c r="AW1473" s="105"/>
      <c r="AX1473" s="105"/>
      <c r="AY1473" s="105"/>
      <c r="AZ1473" s="105"/>
      <c r="BA1473" s="105"/>
      <c r="BB1473" s="105"/>
      <c r="BC1473" s="105"/>
      <c r="BD1473" s="105"/>
      <c r="BE1473" s="105"/>
      <c r="BF1473" s="105"/>
      <c r="BG1473" s="105"/>
      <c r="BH1473" s="105"/>
      <c r="BI1473" s="105"/>
      <c r="BJ1473" s="105"/>
      <c r="BK1473" s="105"/>
      <c r="BL1473" s="105"/>
      <c r="BM1473" s="105"/>
      <c r="BN1473" s="105"/>
      <c r="BO1473" s="105"/>
      <c r="BP1473" s="105"/>
      <c r="BQ1473" s="105"/>
      <c r="BR1473" s="105"/>
      <c r="BS1473" s="105"/>
    </row>
    <row r="1474" spans="1:71" s="104" customFormat="1" ht="33.9" hidden="1" customHeight="1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  <c r="AW1474" s="105"/>
      <c r="AX1474" s="105"/>
      <c r="AY1474" s="105"/>
      <c r="AZ1474" s="105"/>
      <c r="BA1474" s="105"/>
      <c r="BB1474" s="105"/>
      <c r="BC1474" s="105"/>
      <c r="BD1474" s="105"/>
      <c r="BE1474" s="105"/>
      <c r="BF1474" s="105"/>
      <c r="BG1474" s="105"/>
      <c r="BH1474" s="105"/>
      <c r="BI1474" s="105"/>
      <c r="BJ1474" s="105"/>
      <c r="BK1474" s="105"/>
      <c r="BL1474" s="105"/>
      <c r="BM1474" s="105"/>
      <c r="BN1474" s="105"/>
      <c r="BO1474" s="105"/>
      <c r="BP1474" s="105"/>
      <c r="BQ1474" s="105"/>
      <c r="BR1474" s="105"/>
      <c r="BS1474" s="105"/>
    </row>
    <row r="1475" spans="1:71" s="104" customFormat="1" ht="33.9" hidden="1" customHeight="1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  <c r="AW1475" s="105"/>
      <c r="AX1475" s="105"/>
      <c r="AY1475" s="105"/>
      <c r="AZ1475" s="105"/>
      <c r="BA1475" s="105"/>
      <c r="BB1475" s="105"/>
      <c r="BC1475" s="105"/>
      <c r="BD1475" s="105"/>
      <c r="BE1475" s="105"/>
      <c r="BF1475" s="105"/>
      <c r="BG1475" s="105"/>
      <c r="BH1475" s="105"/>
      <c r="BI1475" s="105"/>
      <c r="BJ1475" s="105"/>
      <c r="BK1475" s="105"/>
      <c r="BL1475" s="105"/>
      <c r="BM1475" s="105"/>
      <c r="BN1475" s="105"/>
      <c r="BO1475" s="105"/>
      <c r="BP1475" s="105"/>
      <c r="BQ1475" s="105"/>
      <c r="BR1475" s="105"/>
      <c r="BS1475" s="105"/>
    </row>
    <row r="1476" spans="1:71" s="104" customFormat="1" ht="25.65" hidden="1" customHeight="1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  <c r="AW1476" s="105"/>
      <c r="AX1476" s="105"/>
      <c r="AY1476" s="105"/>
      <c r="AZ1476" s="105"/>
      <c r="BA1476" s="105"/>
      <c r="BB1476" s="105"/>
      <c r="BC1476" s="105"/>
      <c r="BD1476" s="105"/>
      <c r="BE1476" s="105"/>
      <c r="BF1476" s="105"/>
      <c r="BG1476" s="105"/>
      <c r="BH1476" s="105"/>
      <c r="BI1476" s="105"/>
      <c r="BJ1476" s="105"/>
      <c r="BK1476" s="105"/>
      <c r="BL1476" s="105"/>
      <c r="BM1476" s="105"/>
      <c r="BN1476" s="105"/>
      <c r="BO1476" s="105"/>
      <c r="BP1476" s="105"/>
      <c r="BQ1476" s="105"/>
      <c r="BR1476" s="105"/>
      <c r="BS1476" s="105"/>
    </row>
    <row r="1477" spans="1:71" s="104" customFormat="1" ht="25.65" hidden="1" customHeight="1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  <c r="AW1477" s="105"/>
      <c r="AX1477" s="105"/>
      <c r="AY1477" s="105"/>
      <c r="AZ1477" s="105"/>
      <c r="BA1477" s="105"/>
      <c r="BB1477" s="105"/>
      <c r="BC1477" s="105"/>
      <c r="BD1477" s="105"/>
      <c r="BE1477" s="105"/>
      <c r="BF1477" s="105"/>
      <c r="BG1477" s="105"/>
      <c r="BH1477" s="105"/>
      <c r="BI1477" s="105"/>
      <c r="BJ1477" s="105"/>
      <c r="BK1477" s="105"/>
      <c r="BL1477" s="105"/>
      <c r="BM1477" s="105"/>
      <c r="BN1477" s="105"/>
      <c r="BO1477" s="105"/>
      <c r="BP1477" s="105"/>
      <c r="BQ1477" s="105"/>
      <c r="BR1477" s="105"/>
      <c r="BS1477" s="105"/>
    </row>
    <row r="1478" spans="1:71" s="104" customFormat="1" ht="12.9" hidden="1" customHeight="1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  <c r="AW1478" s="105"/>
      <c r="AX1478" s="105"/>
      <c r="AY1478" s="105"/>
      <c r="AZ1478" s="105"/>
      <c r="BA1478" s="105"/>
      <c r="BB1478" s="105"/>
      <c r="BC1478" s="105"/>
      <c r="BD1478" s="105"/>
      <c r="BE1478" s="105"/>
      <c r="BF1478" s="105"/>
      <c r="BG1478" s="105"/>
      <c r="BH1478" s="105"/>
      <c r="BI1478" s="105"/>
      <c r="BJ1478" s="105"/>
      <c r="BK1478" s="105"/>
      <c r="BL1478" s="105"/>
      <c r="BM1478" s="105"/>
      <c r="BN1478" s="105"/>
      <c r="BO1478" s="105"/>
      <c r="BP1478" s="105"/>
      <c r="BQ1478" s="105"/>
      <c r="BR1478" s="105"/>
      <c r="BS1478" s="105"/>
    </row>
    <row r="1479" spans="1:71" s="104" customFormat="1" ht="25.65" hidden="1" customHeight="1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  <c r="AW1479" s="105"/>
      <c r="AX1479" s="105"/>
      <c r="AY1479" s="105"/>
      <c r="AZ1479" s="105"/>
      <c r="BA1479" s="105"/>
      <c r="BB1479" s="105"/>
      <c r="BC1479" s="105"/>
      <c r="BD1479" s="105"/>
      <c r="BE1479" s="105"/>
      <c r="BF1479" s="105"/>
      <c r="BG1479" s="105"/>
      <c r="BH1479" s="105"/>
      <c r="BI1479" s="105"/>
      <c r="BJ1479" s="105"/>
      <c r="BK1479" s="105"/>
      <c r="BL1479" s="105"/>
      <c r="BM1479" s="105"/>
      <c r="BN1479" s="105"/>
      <c r="BO1479" s="105"/>
      <c r="BP1479" s="105"/>
      <c r="BQ1479" s="105"/>
      <c r="BR1479" s="105"/>
      <c r="BS1479" s="105"/>
    </row>
    <row r="1480" spans="1:71" s="104" customFormat="1" ht="25.65" hidden="1" customHeight="1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  <c r="AW1480" s="105"/>
      <c r="AX1480" s="105"/>
      <c r="AY1480" s="105"/>
      <c r="AZ1480" s="105"/>
      <c r="BA1480" s="105"/>
      <c r="BB1480" s="105"/>
      <c r="BC1480" s="105"/>
      <c r="BD1480" s="105"/>
      <c r="BE1480" s="105"/>
      <c r="BF1480" s="105"/>
      <c r="BG1480" s="105"/>
      <c r="BH1480" s="105"/>
      <c r="BI1480" s="105"/>
      <c r="BJ1480" s="105"/>
      <c r="BK1480" s="105"/>
      <c r="BL1480" s="105"/>
      <c r="BM1480" s="105"/>
      <c r="BN1480" s="105"/>
      <c r="BO1480" s="105"/>
      <c r="BP1480" s="105"/>
      <c r="BQ1480" s="105"/>
      <c r="BR1480" s="105"/>
      <c r="BS1480" s="105"/>
    </row>
    <row r="1481" spans="1:71" s="104" customFormat="1" ht="25.65" hidden="1" customHeight="1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  <c r="AW1481" s="105"/>
      <c r="AX1481" s="105"/>
      <c r="AY1481" s="105"/>
      <c r="AZ1481" s="105"/>
      <c r="BA1481" s="105"/>
      <c r="BB1481" s="105"/>
      <c r="BC1481" s="105"/>
      <c r="BD1481" s="105"/>
      <c r="BE1481" s="105"/>
      <c r="BF1481" s="105"/>
      <c r="BG1481" s="105"/>
      <c r="BH1481" s="105"/>
      <c r="BI1481" s="105"/>
      <c r="BJ1481" s="105"/>
      <c r="BK1481" s="105"/>
      <c r="BL1481" s="105"/>
      <c r="BM1481" s="105"/>
      <c r="BN1481" s="105"/>
      <c r="BO1481" s="105"/>
      <c r="BP1481" s="105"/>
      <c r="BQ1481" s="105"/>
      <c r="BR1481" s="105"/>
      <c r="BS1481" s="105"/>
    </row>
    <row r="1482" spans="1:71" s="104" customFormat="1" ht="25.65" hidden="1" customHeight="1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  <c r="AW1482" s="105"/>
      <c r="AX1482" s="105"/>
      <c r="AY1482" s="105"/>
      <c r="AZ1482" s="105"/>
      <c r="BA1482" s="105"/>
      <c r="BB1482" s="105"/>
      <c r="BC1482" s="105"/>
      <c r="BD1482" s="105"/>
      <c r="BE1482" s="105"/>
      <c r="BF1482" s="105"/>
      <c r="BG1482" s="105"/>
      <c r="BH1482" s="105"/>
      <c r="BI1482" s="105"/>
      <c r="BJ1482" s="105"/>
      <c r="BK1482" s="105"/>
      <c r="BL1482" s="105"/>
      <c r="BM1482" s="105"/>
      <c r="BN1482" s="105"/>
      <c r="BO1482" s="105"/>
      <c r="BP1482" s="105"/>
      <c r="BQ1482" s="105"/>
      <c r="BR1482" s="105"/>
      <c r="BS1482" s="105"/>
    </row>
    <row r="1483" spans="1:71" s="104" customFormat="1" ht="33.9" hidden="1" customHeight="1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  <c r="AW1483" s="105"/>
      <c r="AX1483" s="105"/>
      <c r="AY1483" s="105"/>
      <c r="AZ1483" s="105"/>
      <c r="BA1483" s="105"/>
      <c r="BB1483" s="105"/>
      <c r="BC1483" s="105"/>
      <c r="BD1483" s="105"/>
      <c r="BE1483" s="105"/>
      <c r="BF1483" s="105"/>
      <c r="BG1483" s="105"/>
      <c r="BH1483" s="105"/>
      <c r="BI1483" s="105"/>
      <c r="BJ1483" s="105"/>
      <c r="BK1483" s="105"/>
      <c r="BL1483" s="105"/>
      <c r="BM1483" s="105"/>
      <c r="BN1483" s="105"/>
      <c r="BO1483" s="105"/>
      <c r="BP1483" s="105"/>
      <c r="BQ1483" s="105"/>
      <c r="BR1483" s="105"/>
      <c r="BS1483" s="105"/>
    </row>
    <row r="1484" spans="1:71" s="104" customFormat="1" ht="25.65" hidden="1" customHeight="1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  <c r="AW1484" s="105"/>
      <c r="AX1484" s="105"/>
      <c r="AY1484" s="105"/>
      <c r="AZ1484" s="105"/>
      <c r="BA1484" s="105"/>
      <c r="BB1484" s="105"/>
      <c r="BC1484" s="105"/>
      <c r="BD1484" s="105"/>
      <c r="BE1484" s="105"/>
      <c r="BF1484" s="105"/>
      <c r="BG1484" s="105"/>
      <c r="BH1484" s="105"/>
      <c r="BI1484" s="105"/>
      <c r="BJ1484" s="105"/>
      <c r="BK1484" s="105"/>
      <c r="BL1484" s="105"/>
      <c r="BM1484" s="105"/>
      <c r="BN1484" s="105"/>
      <c r="BO1484" s="105"/>
      <c r="BP1484" s="105"/>
      <c r="BQ1484" s="105"/>
      <c r="BR1484" s="105"/>
      <c r="BS1484" s="105"/>
    </row>
    <row r="1485" spans="1:71" s="104" customFormat="1" ht="25.65" hidden="1" customHeight="1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  <c r="AW1485" s="105"/>
      <c r="AX1485" s="105"/>
      <c r="AY1485" s="105"/>
      <c r="AZ1485" s="105"/>
      <c r="BA1485" s="105"/>
      <c r="BB1485" s="105"/>
      <c r="BC1485" s="105"/>
      <c r="BD1485" s="105"/>
      <c r="BE1485" s="105"/>
      <c r="BF1485" s="105"/>
      <c r="BG1485" s="105"/>
      <c r="BH1485" s="105"/>
      <c r="BI1485" s="105"/>
      <c r="BJ1485" s="105"/>
      <c r="BK1485" s="105"/>
      <c r="BL1485" s="105"/>
      <c r="BM1485" s="105"/>
      <c r="BN1485" s="105"/>
      <c r="BO1485" s="105"/>
      <c r="BP1485" s="105"/>
      <c r="BQ1485" s="105"/>
      <c r="BR1485" s="105"/>
      <c r="BS1485" s="105"/>
    </row>
    <row r="1486" spans="1:71" s="104" customFormat="1" ht="45.45" hidden="1" customHeight="1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  <c r="AW1486" s="105"/>
      <c r="AX1486" s="105"/>
      <c r="AY1486" s="105"/>
      <c r="AZ1486" s="105"/>
      <c r="BA1486" s="105"/>
      <c r="BB1486" s="105"/>
      <c r="BC1486" s="105"/>
      <c r="BD1486" s="105"/>
      <c r="BE1486" s="105"/>
      <c r="BF1486" s="105"/>
      <c r="BG1486" s="105"/>
      <c r="BH1486" s="105"/>
      <c r="BI1486" s="105"/>
      <c r="BJ1486" s="105"/>
      <c r="BK1486" s="105"/>
      <c r="BL1486" s="105"/>
      <c r="BM1486" s="105"/>
      <c r="BN1486" s="105"/>
      <c r="BO1486" s="105"/>
      <c r="BP1486" s="105"/>
      <c r="BQ1486" s="105"/>
      <c r="BR1486" s="105"/>
      <c r="BS1486" s="105"/>
    </row>
    <row r="1487" spans="1:71" s="104" customFormat="1" ht="45.45" hidden="1" customHeight="1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  <c r="AW1487" s="105"/>
      <c r="AX1487" s="105"/>
      <c r="AY1487" s="105"/>
      <c r="AZ1487" s="105"/>
      <c r="BA1487" s="105"/>
      <c r="BB1487" s="105"/>
      <c r="BC1487" s="105"/>
      <c r="BD1487" s="105"/>
      <c r="BE1487" s="105"/>
      <c r="BF1487" s="105"/>
      <c r="BG1487" s="105"/>
      <c r="BH1487" s="105"/>
      <c r="BI1487" s="105"/>
      <c r="BJ1487" s="105"/>
      <c r="BK1487" s="105"/>
      <c r="BL1487" s="105"/>
      <c r="BM1487" s="105"/>
      <c r="BN1487" s="105"/>
      <c r="BO1487" s="105"/>
      <c r="BP1487" s="105"/>
      <c r="BQ1487" s="105"/>
      <c r="BR1487" s="105"/>
      <c r="BS1487" s="105"/>
    </row>
    <row r="1488" spans="1:71" s="104" customFormat="1" ht="12.9" hidden="1" customHeight="1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  <c r="AW1488" s="105"/>
      <c r="AX1488" s="105"/>
      <c r="AY1488" s="105"/>
      <c r="AZ1488" s="105"/>
      <c r="BA1488" s="105"/>
      <c r="BB1488" s="105"/>
      <c r="BC1488" s="105"/>
      <c r="BD1488" s="105"/>
      <c r="BE1488" s="105"/>
      <c r="BF1488" s="105"/>
      <c r="BG1488" s="105"/>
      <c r="BH1488" s="105"/>
      <c r="BI1488" s="105"/>
      <c r="BJ1488" s="105"/>
      <c r="BK1488" s="105"/>
      <c r="BL1488" s="105"/>
      <c r="BM1488" s="105"/>
      <c r="BN1488" s="105"/>
      <c r="BO1488" s="105"/>
      <c r="BP1488" s="105"/>
      <c r="BQ1488" s="105"/>
      <c r="BR1488" s="105"/>
      <c r="BS1488" s="105"/>
    </row>
    <row r="1489" spans="1:71" s="104" customFormat="1" ht="33.9" hidden="1" customHeight="1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  <c r="AW1489" s="105"/>
      <c r="AX1489" s="105"/>
      <c r="AY1489" s="105"/>
      <c r="AZ1489" s="105"/>
      <c r="BA1489" s="105"/>
      <c r="BB1489" s="105"/>
      <c r="BC1489" s="105"/>
      <c r="BD1489" s="105"/>
      <c r="BE1489" s="105"/>
      <c r="BF1489" s="105"/>
      <c r="BG1489" s="105"/>
      <c r="BH1489" s="105"/>
      <c r="BI1489" s="105"/>
      <c r="BJ1489" s="105"/>
      <c r="BK1489" s="105"/>
      <c r="BL1489" s="105"/>
      <c r="BM1489" s="105"/>
      <c r="BN1489" s="105"/>
      <c r="BO1489" s="105"/>
      <c r="BP1489" s="105"/>
      <c r="BQ1489" s="105"/>
      <c r="BR1489" s="105"/>
      <c r="BS1489" s="105"/>
    </row>
    <row r="1490" spans="1:71" s="104" customFormat="1" ht="33.9" hidden="1" customHeight="1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  <c r="AW1490" s="105"/>
      <c r="AX1490" s="105"/>
      <c r="AY1490" s="105"/>
      <c r="AZ1490" s="105"/>
      <c r="BA1490" s="105"/>
      <c r="BB1490" s="105"/>
      <c r="BC1490" s="105"/>
      <c r="BD1490" s="105"/>
      <c r="BE1490" s="105"/>
      <c r="BF1490" s="105"/>
      <c r="BG1490" s="105"/>
      <c r="BH1490" s="105"/>
      <c r="BI1490" s="105"/>
      <c r="BJ1490" s="105"/>
      <c r="BK1490" s="105"/>
      <c r="BL1490" s="105"/>
      <c r="BM1490" s="105"/>
      <c r="BN1490" s="105"/>
      <c r="BO1490" s="105"/>
      <c r="BP1490" s="105"/>
      <c r="BQ1490" s="105"/>
      <c r="BR1490" s="105"/>
      <c r="BS1490" s="105"/>
    </row>
    <row r="1491" spans="1:71" s="104" customFormat="1" ht="25.65" hidden="1" customHeight="1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  <c r="AW1491" s="105"/>
      <c r="AX1491" s="105"/>
      <c r="AY1491" s="105"/>
      <c r="AZ1491" s="105"/>
      <c r="BA1491" s="105"/>
      <c r="BB1491" s="105"/>
      <c r="BC1491" s="105"/>
      <c r="BD1491" s="105"/>
      <c r="BE1491" s="105"/>
      <c r="BF1491" s="105"/>
      <c r="BG1491" s="105"/>
      <c r="BH1491" s="105"/>
      <c r="BI1491" s="105"/>
      <c r="BJ1491" s="105"/>
      <c r="BK1491" s="105"/>
      <c r="BL1491" s="105"/>
      <c r="BM1491" s="105"/>
      <c r="BN1491" s="105"/>
      <c r="BO1491" s="105"/>
      <c r="BP1491" s="105"/>
      <c r="BQ1491" s="105"/>
      <c r="BR1491" s="105"/>
      <c r="BS1491" s="105"/>
    </row>
    <row r="1492" spans="1:71" s="104" customFormat="1" ht="25.65" hidden="1" customHeight="1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  <c r="AW1492" s="105"/>
      <c r="AX1492" s="105"/>
      <c r="AY1492" s="105"/>
      <c r="AZ1492" s="105"/>
      <c r="BA1492" s="105"/>
      <c r="BB1492" s="105"/>
      <c r="BC1492" s="105"/>
      <c r="BD1492" s="105"/>
      <c r="BE1492" s="105"/>
      <c r="BF1492" s="105"/>
      <c r="BG1492" s="105"/>
      <c r="BH1492" s="105"/>
      <c r="BI1492" s="105"/>
      <c r="BJ1492" s="105"/>
      <c r="BK1492" s="105"/>
      <c r="BL1492" s="105"/>
      <c r="BM1492" s="105"/>
      <c r="BN1492" s="105"/>
      <c r="BO1492" s="105"/>
      <c r="BP1492" s="105"/>
      <c r="BQ1492" s="105"/>
      <c r="BR1492" s="105"/>
      <c r="BS1492" s="105"/>
    </row>
    <row r="1493" spans="1:71" s="104" customFormat="1" ht="33.9" hidden="1" customHeight="1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  <c r="AW1493" s="105"/>
      <c r="AX1493" s="105"/>
      <c r="AY1493" s="105"/>
      <c r="AZ1493" s="105"/>
      <c r="BA1493" s="105"/>
      <c r="BB1493" s="105"/>
      <c r="BC1493" s="105"/>
      <c r="BD1493" s="105"/>
      <c r="BE1493" s="105"/>
      <c r="BF1493" s="105"/>
      <c r="BG1493" s="105"/>
      <c r="BH1493" s="105"/>
      <c r="BI1493" s="105"/>
      <c r="BJ1493" s="105"/>
      <c r="BK1493" s="105"/>
      <c r="BL1493" s="105"/>
      <c r="BM1493" s="105"/>
      <c r="BN1493" s="105"/>
      <c r="BO1493" s="105"/>
      <c r="BP1493" s="105"/>
      <c r="BQ1493" s="105"/>
      <c r="BR1493" s="105"/>
      <c r="BS1493" s="105"/>
    </row>
    <row r="1494" spans="1:71" s="104" customFormat="1" ht="33.9" hidden="1" customHeight="1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  <c r="AW1494" s="105"/>
      <c r="AX1494" s="105"/>
      <c r="AY1494" s="105"/>
      <c r="AZ1494" s="105"/>
      <c r="BA1494" s="105"/>
      <c r="BB1494" s="105"/>
      <c r="BC1494" s="105"/>
      <c r="BD1494" s="105"/>
      <c r="BE1494" s="105"/>
      <c r="BF1494" s="105"/>
      <c r="BG1494" s="105"/>
      <c r="BH1494" s="105"/>
      <c r="BI1494" s="105"/>
      <c r="BJ1494" s="105"/>
      <c r="BK1494" s="105"/>
      <c r="BL1494" s="105"/>
      <c r="BM1494" s="105"/>
      <c r="BN1494" s="105"/>
      <c r="BO1494" s="105"/>
      <c r="BP1494" s="105"/>
      <c r="BQ1494" s="105"/>
      <c r="BR1494" s="105"/>
      <c r="BS1494" s="105"/>
    </row>
    <row r="1495" spans="1:71" s="104" customFormat="1" ht="33.9" hidden="1" customHeight="1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  <c r="AW1495" s="105"/>
      <c r="AX1495" s="105"/>
      <c r="AY1495" s="105"/>
      <c r="AZ1495" s="105"/>
      <c r="BA1495" s="105"/>
      <c r="BB1495" s="105"/>
      <c r="BC1495" s="105"/>
      <c r="BD1495" s="105"/>
      <c r="BE1495" s="105"/>
      <c r="BF1495" s="105"/>
      <c r="BG1495" s="105"/>
      <c r="BH1495" s="105"/>
      <c r="BI1495" s="105"/>
      <c r="BJ1495" s="105"/>
      <c r="BK1495" s="105"/>
      <c r="BL1495" s="105"/>
      <c r="BM1495" s="105"/>
      <c r="BN1495" s="105"/>
      <c r="BO1495" s="105"/>
      <c r="BP1495" s="105"/>
      <c r="BQ1495" s="105"/>
      <c r="BR1495" s="105"/>
      <c r="BS1495" s="105"/>
    </row>
    <row r="1496" spans="1:71" s="104" customFormat="1" ht="25.65" hidden="1" customHeight="1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  <c r="AW1496" s="105"/>
      <c r="AX1496" s="105"/>
      <c r="AY1496" s="105"/>
      <c r="AZ1496" s="105"/>
      <c r="BA1496" s="105"/>
      <c r="BB1496" s="105"/>
      <c r="BC1496" s="105"/>
      <c r="BD1496" s="105"/>
      <c r="BE1496" s="105"/>
      <c r="BF1496" s="105"/>
      <c r="BG1496" s="105"/>
      <c r="BH1496" s="105"/>
      <c r="BI1496" s="105"/>
      <c r="BJ1496" s="105"/>
      <c r="BK1496" s="105"/>
      <c r="BL1496" s="105"/>
      <c r="BM1496" s="105"/>
      <c r="BN1496" s="105"/>
      <c r="BO1496" s="105"/>
      <c r="BP1496" s="105"/>
      <c r="BQ1496" s="105"/>
      <c r="BR1496" s="105"/>
      <c r="BS1496" s="105"/>
    </row>
    <row r="1497" spans="1:71" s="104" customFormat="1" ht="25.65" hidden="1" customHeight="1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  <c r="AW1497" s="105"/>
      <c r="AX1497" s="105"/>
      <c r="AY1497" s="105"/>
      <c r="AZ1497" s="105"/>
      <c r="BA1497" s="105"/>
      <c r="BB1497" s="105"/>
      <c r="BC1497" s="105"/>
      <c r="BD1497" s="105"/>
      <c r="BE1497" s="105"/>
      <c r="BF1497" s="105"/>
      <c r="BG1497" s="105"/>
      <c r="BH1497" s="105"/>
      <c r="BI1497" s="105"/>
      <c r="BJ1497" s="105"/>
      <c r="BK1497" s="105"/>
      <c r="BL1497" s="105"/>
      <c r="BM1497" s="105"/>
      <c r="BN1497" s="105"/>
      <c r="BO1497" s="105"/>
      <c r="BP1497" s="105"/>
      <c r="BQ1497" s="105"/>
      <c r="BR1497" s="105"/>
      <c r="BS1497" s="105"/>
    </row>
    <row r="1498" spans="1:71" s="104" customFormat="1" ht="25.65" hidden="1" customHeight="1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  <c r="AW1498" s="105"/>
      <c r="AX1498" s="105"/>
      <c r="AY1498" s="105"/>
      <c r="AZ1498" s="105"/>
      <c r="BA1498" s="105"/>
      <c r="BB1498" s="105"/>
      <c r="BC1498" s="105"/>
      <c r="BD1498" s="105"/>
      <c r="BE1498" s="105"/>
      <c r="BF1498" s="105"/>
      <c r="BG1498" s="105"/>
      <c r="BH1498" s="105"/>
      <c r="BI1498" s="105"/>
      <c r="BJ1498" s="105"/>
      <c r="BK1498" s="105"/>
      <c r="BL1498" s="105"/>
      <c r="BM1498" s="105"/>
      <c r="BN1498" s="105"/>
      <c r="BO1498" s="105"/>
      <c r="BP1498" s="105"/>
      <c r="BQ1498" s="105"/>
      <c r="BR1498" s="105"/>
      <c r="BS1498" s="105"/>
    </row>
    <row r="1499" spans="1:71" s="104" customFormat="1" ht="25.65" hidden="1" customHeight="1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  <c r="AW1499" s="105"/>
      <c r="AX1499" s="105"/>
      <c r="AY1499" s="105"/>
      <c r="AZ1499" s="105"/>
      <c r="BA1499" s="105"/>
      <c r="BB1499" s="105"/>
      <c r="BC1499" s="105"/>
      <c r="BD1499" s="105"/>
      <c r="BE1499" s="105"/>
      <c r="BF1499" s="105"/>
      <c r="BG1499" s="105"/>
      <c r="BH1499" s="105"/>
      <c r="BI1499" s="105"/>
      <c r="BJ1499" s="105"/>
      <c r="BK1499" s="105"/>
      <c r="BL1499" s="105"/>
      <c r="BM1499" s="105"/>
      <c r="BN1499" s="105"/>
      <c r="BO1499" s="105"/>
      <c r="BP1499" s="105"/>
      <c r="BQ1499" s="105"/>
      <c r="BR1499" s="105"/>
      <c r="BS1499" s="105"/>
    </row>
    <row r="1500" spans="1:71" s="104" customFormat="1" ht="25.65" hidden="1" customHeight="1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  <c r="AW1500" s="105"/>
      <c r="AX1500" s="105"/>
      <c r="AY1500" s="105"/>
      <c r="AZ1500" s="105"/>
      <c r="BA1500" s="105"/>
      <c r="BB1500" s="105"/>
      <c r="BC1500" s="105"/>
      <c r="BD1500" s="105"/>
      <c r="BE1500" s="105"/>
      <c r="BF1500" s="105"/>
      <c r="BG1500" s="105"/>
      <c r="BH1500" s="105"/>
      <c r="BI1500" s="105"/>
      <c r="BJ1500" s="105"/>
      <c r="BK1500" s="105"/>
      <c r="BL1500" s="105"/>
      <c r="BM1500" s="105"/>
      <c r="BN1500" s="105"/>
      <c r="BO1500" s="105"/>
      <c r="BP1500" s="105"/>
      <c r="BQ1500" s="105"/>
      <c r="BR1500" s="105"/>
      <c r="BS1500" s="105"/>
    </row>
    <row r="1501" spans="1:71" s="104" customFormat="1" ht="33.9" hidden="1" customHeight="1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  <c r="AW1501" s="105"/>
      <c r="AX1501" s="105"/>
      <c r="AY1501" s="105"/>
      <c r="AZ1501" s="105"/>
      <c r="BA1501" s="105"/>
      <c r="BB1501" s="105"/>
      <c r="BC1501" s="105"/>
      <c r="BD1501" s="105"/>
      <c r="BE1501" s="105"/>
      <c r="BF1501" s="105"/>
      <c r="BG1501" s="105"/>
      <c r="BH1501" s="105"/>
      <c r="BI1501" s="105"/>
      <c r="BJ1501" s="105"/>
      <c r="BK1501" s="105"/>
      <c r="BL1501" s="105"/>
      <c r="BM1501" s="105"/>
      <c r="BN1501" s="105"/>
      <c r="BO1501" s="105"/>
      <c r="BP1501" s="105"/>
      <c r="BQ1501" s="105"/>
      <c r="BR1501" s="105"/>
      <c r="BS1501" s="105"/>
    </row>
    <row r="1502" spans="1:71" s="104" customFormat="1" ht="33.9" hidden="1" customHeight="1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  <c r="AW1502" s="105"/>
      <c r="AX1502" s="105"/>
      <c r="AY1502" s="105"/>
      <c r="AZ1502" s="105"/>
      <c r="BA1502" s="105"/>
      <c r="BB1502" s="105"/>
      <c r="BC1502" s="105"/>
      <c r="BD1502" s="105"/>
      <c r="BE1502" s="105"/>
      <c r="BF1502" s="105"/>
      <c r="BG1502" s="105"/>
      <c r="BH1502" s="105"/>
      <c r="BI1502" s="105"/>
      <c r="BJ1502" s="105"/>
      <c r="BK1502" s="105"/>
      <c r="BL1502" s="105"/>
      <c r="BM1502" s="105"/>
      <c r="BN1502" s="105"/>
      <c r="BO1502" s="105"/>
      <c r="BP1502" s="105"/>
      <c r="BQ1502" s="105"/>
      <c r="BR1502" s="105"/>
      <c r="BS1502" s="105"/>
    </row>
    <row r="1503" spans="1:71" s="104" customFormat="1" ht="25.65" hidden="1" customHeight="1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  <c r="AW1503" s="105"/>
      <c r="AX1503" s="105"/>
      <c r="AY1503" s="105"/>
      <c r="AZ1503" s="105"/>
      <c r="BA1503" s="105"/>
      <c r="BB1503" s="105"/>
      <c r="BC1503" s="105"/>
      <c r="BD1503" s="105"/>
      <c r="BE1503" s="105"/>
      <c r="BF1503" s="105"/>
      <c r="BG1503" s="105"/>
      <c r="BH1503" s="105"/>
      <c r="BI1503" s="105"/>
      <c r="BJ1503" s="105"/>
      <c r="BK1503" s="105"/>
      <c r="BL1503" s="105"/>
      <c r="BM1503" s="105"/>
      <c r="BN1503" s="105"/>
      <c r="BO1503" s="105"/>
      <c r="BP1503" s="105"/>
      <c r="BQ1503" s="105"/>
      <c r="BR1503" s="105"/>
      <c r="BS1503" s="105"/>
    </row>
    <row r="1504" spans="1:71" s="104" customFormat="1" ht="25.65" hidden="1" customHeight="1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  <c r="AW1504" s="105"/>
      <c r="AX1504" s="105"/>
      <c r="AY1504" s="105"/>
      <c r="AZ1504" s="105"/>
      <c r="BA1504" s="105"/>
      <c r="BB1504" s="105"/>
      <c r="BC1504" s="105"/>
      <c r="BD1504" s="105"/>
      <c r="BE1504" s="105"/>
      <c r="BF1504" s="105"/>
      <c r="BG1504" s="105"/>
      <c r="BH1504" s="105"/>
      <c r="BI1504" s="105"/>
      <c r="BJ1504" s="105"/>
      <c r="BK1504" s="105"/>
      <c r="BL1504" s="105"/>
      <c r="BM1504" s="105"/>
      <c r="BN1504" s="105"/>
      <c r="BO1504" s="105"/>
      <c r="BP1504" s="105"/>
      <c r="BQ1504" s="105"/>
      <c r="BR1504" s="105"/>
      <c r="BS1504" s="105"/>
    </row>
    <row r="1505" spans="1:71" s="104" customFormat="1" ht="33.9" hidden="1" customHeight="1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  <c r="AW1505" s="105"/>
      <c r="AX1505" s="105"/>
      <c r="AY1505" s="105"/>
      <c r="AZ1505" s="105"/>
      <c r="BA1505" s="105"/>
      <c r="BB1505" s="105"/>
      <c r="BC1505" s="105"/>
      <c r="BD1505" s="105"/>
      <c r="BE1505" s="105"/>
      <c r="BF1505" s="105"/>
      <c r="BG1505" s="105"/>
      <c r="BH1505" s="105"/>
      <c r="BI1505" s="105"/>
      <c r="BJ1505" s="105"/>
      <c r="BK1505" s="105"/>
      <c r="BL1505" s="105"/>
      <c r="BM1505" s="105"/>
      <c r="BN1505" s="105"/>
      <c r="BO1505" s="105"/>
      <c r="BP1505" s="105"/>
      <c r="BQ1505" s="105"/>
      <c r="BR1505" s="105"/>
      <c r="BS1505" s="105"/>
    </row>
    <row r="1506" spans="1:71" s="104" customFormat="1" ht="33.9" hidden="1" customHeight="1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  <c r="AW1506" s="105"/>
      <c r="AX1506" s="105"/>
      <c r="AY1506" s="105"/>
      <c r="AZ1506" s="105"/>
      <c r="BA1506" s="105"/>
      <c r="BB1506" s="105"/>
      <c r="BC1506" s="105"/>
      <c r="BD1506" s="105"/>
      <c r="BE1506" s="105"/>
      <c r="BF1506" s="105"/>
      <c r="BG1506" s="105"/>
      <c r="BH1506" s="105"/>
      <c r="BI1506" s="105"/>
      <c r="BJ1506" s="105"/>
      <c r="BK1506" s="105"/>
      <c r="BL1506" s="105"/>
      <c r="BM1506" s="105"/>
      <c r="BN1506" s="105"/>
      <c r="BO1506" s="105"/>
      <c r="BP1506" s="105"/>
      <c r="BQ1506" s="105"/>
      <c r="BR1506" s="105"/>
      <c r="BS1506" s="105"/>
    </row>
    <row r="1507" spans="1:71" s="104" customFormat="1" ht="33.9" hidden="1" customHeight="1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  <c r="AW1507" s="105"/>
      <c r="AX1507" s="105"/>
      <c r="AY1507" s="105"/>
      <c r="AZ1507" s="105"/>
      <c r="BA1507" s="105"/>
      <c r="BB1507" s="105"/>
      <c r="BC1507" s="105"/>
      <c r="BD1507" s="105"/>
      <c r="BE1507" s="105"/>
      <c r="BF1507" s="105"/>
      <c r="BG1507" s="105"/>
      <c r="BH1507" s="105"/>
      <c r="BI1507" s="105"/>
      <c r="BJ1507" s="105"/>
      <c r="BK1507" s="105"/>
      <c r="BL1507" s="105"/>
      <c r="BM1507" s="105"/>
      <c r="BN1507" s="105"/>
      <c r="BO1507" s="105"/>
      <c r="BP1507" s="105"/>
      <c r="BQ1507" s="105"/>
      <c r="BR1507" s="105"/>
      <c r="BS1507" s="105"/>
    </row>
    <row r="1508" spans="1:71" s="104" customFormat="1" ht="25.65" hidden="1" customHeight="1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  <c r="AW1508" s="105"/>
      <c r="AX1508" s="105"/>
      <c r="AY1508" s="105"/>
      <c r="AZ1508" s="105"/>
      <c r="BA1508" s="105"/>
      <c r="BB1508" s="105"/>
      <c r="BC1508" s="105"/>
      <c r="BD1508" s="105"/>
      <c r="BE1508" s="105"/>
      <c r="BF1508" s="105"/>
      <c r="BG1508" s="105"/>
      <c r="BH1508" s="105"/>
      <c r="BI1508" s="105"/>
      <c r="BJ1508" s="105"/>
      <c r="BK1508" s="105"/>
      <c r="BL1508" s="105"/>
      <c r="BM1508" s="105"/>
      <c r="BN1508" s="105"/>
      <c r="BO1508" s="105"/>
      <c r="BP1508" s="105"/>
      <c r="BQ1508" s="105"/>
      <c r="BR1508" s="105"/>
      <c r="BS1508" s="105"/>
    </row>
    <row r="1509" spans="1:71" s="104" customFormat="1" ht="25.65" hidden="1" customHeight="1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  <c r="AW1509" s="105"/>
      <c r="AX1509" s="105"/>
      <c r="AY1509" s="105"/>
      <c r="AZ1509" s="105"/>
      <c r="BA1509" s="105"/>
      <c r="BB1509" s="105"/>
      <c r="BC1509" s="105"/>
      <c r="BD1509" s="105"/>
      <c r="BE1509" s="105"/>
      <c r="BF1509" s="105"/>
      <c r="BG1509" s="105"/>
      <c r="BH1509" s="105"/>
      <c r="BI1509" s="105"/>
      <c r="BJ1509" s="105"/>
      <c r="BK1509" s="105"/>
      <c r="BL1509" s="105"/>
      <c r="BM1509" s="105"/>
      <c r="BN1509" s="105"/>
      <c r="BO1509" s="105"/>
      <c r="BP1509" s="105"/>
      <c r="BQ1509" s="105"/>
      <c r="BR1509" s="105"/>
      <c r="BS1509" s="105"/>
    </row>
    <row r="1510" spans="1:71" s="104" customFormat="1" ht="45.45" hidden="1" customHeight="1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  <c r="AW1510" s="105"/>
      <c r="AX1510" s="105"/>
      <c r="AY1510" s="105"/>
      <c r="AZ1510" s="105"/>
      <c r="BA1510" s="105"/>
      <c r="BB1510" s="105"/>
      <c r="BC1510" s="105"/>
      <c r="BD1510" s="105"/>
      <c r="BE1510" s="105"/>
      <c r="BF1510" s="105"/>
      <c r="BG1510" s="105"/>
      <c r="BH1510" s="105"/>
      <c r="BI1510" s="105"/>
      <c r="BJ1510" s="105"/>
      <c r="BK1510" s="105"/>
      <c r="BL1510" s="105"/>
      <c r="BM1510" s="105"/>
      <c r="BN1510" s="105"/>
      <c r="BO1510" s="105"/>
      <c r="BP1510" s="105"/>
      <c r="BQ1510" s="105"/>
      <c r="BR1510" s="105"/>
      <c r="BS1510" s="105"/>
    </row>
    <row r="1511" spans="1:71" s="104" customFormat="1" ht="25.65" hidden="1" customHeight="1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  <c r="AW1511" s="105"/>
      <c r="AX1511" s="105"/>
      <c r="AY1511" s="105"/>
      <c r="AZ1511" s="105"/>
      <c r="BA1511" s="105"/>
      <c r="BB1511" s="105"/>
      <c r="BC1511" s="105"/>
      <c r="BD1511" s="105"/>
      <c r="BE1511" s="105"/>
      <c r="BF1511" s="105"/>
      <c r="BG1511" s="105"/>
      <c r="BH1511" s="105"/>
      <c r="BI1511" s="105"/>
      <c r="BJ1511" s="105"/>
      <c r="BK1511" s="105"/>
      <c r="BL1511" s="105"/>
      <c r="BM1511" s="105"/>
      <c r="BN1511" s="105"/>
      <c r="BO1511" s="105"/>
      <c r="BP1511" s="105"/>
      <c r="BQ1511" s="105"/>
      <c r="BR1511" s="105"/>
      <c r="BS1511" s="105"/>
    </row>
    <row r="1512" spans="1:71" s="104" customFormat="1" ht="33.9" hidden="1" customHeight="1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  <c r="AW1512" s="105"/>
      <c r="AX1512" s="105"/>
      <c r="AY1512" s="105"/>
      <c r="AZ1512" s="105"/>
      <c r="BA1512" s="105"/>
      <c r="BB1512" s="105"/>
      <c r="BC1512" s="105"/>
      <c r="BD1512" s="105"/>
      <c r="BE1512" s="105"/>
      <c r="BF1512" s="105"/>
      <c r="BG1512" s="105"/>
      <c r="BH1512" s="105"/>
      <c r="BI1512" s="105"/>
      <c r="BJ1512" s="105"/>
      <c r="BK1512" s="105"/>
      <c r="BL1512" s="105"/>
      <c r="BM1512" s="105"/>
      <c r="BN1512" s="105"/>
      <c r="BO1512" s="105"/>
      <c r="BP1512" s="105"/>
      <c r="BQ1512" s="105"/>
      <c r="BR1512" s="105"/>
      <c r="BS1512" s="105"/>
    </row>
    <row r="1513" spans="1:71" s="104" customFormat="1" ht="33.9" hidden="1" customHeight="1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  <c r="AW1513" s="105"/>
      <c r="AX1513" s="105"/>
      <c r="AY1513" s="105"/>
      <c r="AZ1513" s="105"/>
      <c r="BA1513" s="105"/>
      <c r="BB1513" s="105"/>
      <c r="BC1513" s="105"/>
      <c r="BD1513" s="105"/>
      <c r="BE1513" s="105"/>
      <c r="BF1513" s="105"/>
      <c r="BG1513" s="105"/>
      <c r="BH1513" s="105"/>
      <c r="BI1513" s="105"/>
      <c r="BJ1513" s="105"/>
      <c r="BK1513" s="105"/>
      <c r="BL1513" s="105"/>
      <c r="BM1513" s="105"/>
      <c r="BN1513" s="105"/>
      <c r="BO1513" s="105"/>
      <c r="BP1513" s="105"/>
      <c r="BQ1513" s="105"/>
      <c r="BR1513" s="105"/>
      <c r="BS1513" s="105"/>
    </row>
    <row r="1514" spans="1:71" s="104" customFormat="1" ht="45.45" hidden="1" customHeight="1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  <c r="AW1514" s="105"/>
      <c r="AX1514" s="105"/>
      <c r="AY1514" s="105"/>
      <c r="AZ1514" s="105"/>
      <c r="BA1514" s="105"/>
      <c r="BB1514" s="105"/>
      <c r="BC1514" s="105"/>
      <c r="BD1514" s="105"/>
      <c r="BE1514" s="105"/>
      <c r="BF1514" s="105"/>
      <c r="BG1514" s="105"/>
      <c r="BH1514" s="105"/>
      <c r="BI1514" s="105"/>
      <c r="BJ1514" s="105"/>
      <c r="BK1514" s="105"/>
      <c r="BL1514" s="105"/>
      <c r="BM1514" s="105"/>
      <c r="BN1514" s="105"/>
      <c r="BO1514" s="105"/>
      <c r="BP1514" s="105"/>
      <c r="BQ1514" s="105"/>
      <c r="BR1514" s="105"/>
      <c r="BS1514" s="105"/>
    </row>
    <row r="1515" spans="1:71" s="104" customFormat="1" ht="45.45" hidden="1" customHeight="1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  <c r="AW1515" s="105"/>
      <c r="AX1515" s="105"/>
      <c r="AY1515" s="105"/>
      <c r="AZ1515" s="105"/>
      <c r="BA1515" s="105"/>
      <c r="BB1515" s="105"/>
      <c r="BC1515" s="105"/>
      <c r="BD1515" s="105"/>
      <c r="BE1515" s="105"/>
      <c r="BF1515" s="105"/>
      <c r="BG1515" s="105"/>
      <c r="BH1515" s="105"/>
      <c r="BI1515" s="105"/>
      <c r="BJ1515" s="105"/>
      <c r="BK1515" s="105"/>
      <c r="BL1515" s="105"/>
      <c r="BM1515" s="105"/>
      <c r="BN1515" s="105"/>
      <c r="BO1515" s="105"/>
      <c r="BP1515" s="105"/>
      <c r="BQ1515" s="105"/>
      <c r="BR1515" s="105"/>
      <c r="BS1515" s="105"/>
    </row>
    <row r="1516" spans="1:71" s="104" customFormat="1" ht="25.65" hidden="1" customHeight="1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  <c r="AW1516" s="105"/>
      <c r="AX1516" s="105"/>
      <c r="AY1516" s="105"/>
      <c r="AZ1516" s="105"/>
      <c r="BA1516" s="105"/>
      <c r="BB1516" s="105"/>
      <c r="BC1516" s="105"/>
      <c r="BD1516" s="105"/>
      <c r="BE1516" s="105"/>
      <c r="BF1516" s="105"/>
      <c r="BG1516" s="105"/>
      <c r="BH1516" s="105"/>
      <c r="BI1516" s="105"/>
      <c r="BJ1516" s="105"/>
      <c r="BK1516" s="105"/>
      <c r="BL1516" s="105"/>
      <c r="BM1516" s="105"/>
      <c r="BN1516" s="105"/>
      <c r="BO1516" s="105"/>
      <c r="BP1516" s="105"/>
      <c r="BQ1516" s="105"/>
      <c r="BR1516" s="105"/>
      <c r="BS1516" s="105"/>
    </row>
    <row r="1517" spans="1:71" s="104" customFormat="1" ht="25.65" hidden="1" customHeight="1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  <c r="AW1517" s="105"/>
      <c r="AX1517" s="105"/>
      <c r="AY1517" s="105"/>
      <c r="AZ1517" s="105"/>
      <c r="BA1517" s="105"/>
      <c r="BB1517" s="105"/>
      <c r="BC1517" s="105"/>
      <c r="BD1517" s="105"/>
      <c r="BE1517" s="105"/>
      <c r="BF1517" s="105"/>
      <c r="BG1517" s="105"/>
      <c r="BH1517" s="105"/>
      <c r="BI1517" s="105"/>
      <c r="BJ1517" s="105"/>
      <c r="BK1517" s="105"/>
      <c r="BL1517" s="105"/>
      <c r="BM1517" s="105"/>
      <c r="BN1517" s="105"/>
      <c r="BO1517" s="105"/>
      <c r="BP1517" s="105"/>
      <c r="BQ1517" s="105"/>
      <c r="BR1517" s="105"/>
      <c r="BS1517" s="105"/>
    </row>
    <row r="1518" spans="1:71" s="104" customFormat="1" ht="25.65" hidden="1" customHeight="1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  <c r="AW1518" s="105"/>
      <c r="AX1518" s="105"/>
      <c r="AY1518" s="105"/>
      <c r="AZ1518" s="105"/>
      <c r="BA1518" s="105"/>
      <c r="BB1518" s="105"/>
      <c r="BC1518" s="105"/>
      <c r="BD1518" s="105"/>
      <c r="BE1518" s="105"/>
      <c r="BF1518" s="105"/>
      <c r="BG1518" s="105"/>
      <c r="BH1518" s="105"/>
      <c r="BI1518" s="105"/>
      <c r="BJ1518" s="105"/>
      <c r="BK1518" s="105"/>
      <c r="BL1518" s="105"/>
      <c r="BM1518" s="105"/>
      <c r="BN1518" s="105"/>
      <c r="BO1518" s="105"/>
      <c r="BP1518" s="105"/>
      <c r="BQ1518" s="105"/>
      <c r="BR1518" s="105"/>
      <c r="BS1518" s="105"/>
    </row>
    <row r="1519" spans="1:71" s="104" customFormat="1" ht="25.65" hidden="1" customHeight="1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  <c r="AW1519" s="105"/>
      <c r="AX1519" s="105"/>
      <c r="AY1519" s="105"/>
      <c r="AZ1519" s="105"/>
      <c r="BA1519" s="105"/>
      <c r="BB1519" s="105"/>
      <c r="BC1519" s="105"/>
      <c r="BD1519" s="105"/>
      <c r="BE1519" s="105"/>
      <c r="BF1519" s="105"/>
      <c r="BG1519" s="105"/>
      <c r="BH1519" s="105"/>
      <c r="BI1519" s="105"/>
      <c r="BJ1519" s="105"/>
      <c r="BK1519" s="105"/>
      <c r="BL1519" s="105"/>
      <c r="BM1519" s="105"/>
      <c r="BN1519" s="105"/>
      <c r="BO1519" s="105"/>
      <c r="BP1519" s="105"/>
      <c r="BQ1519" s="105"/>
      <c r="BR1519" s="105"/>
      <c r="BS1519" s="105"/>
    </row>
    <row r="1520" spans="1:71" s="104" customFormat="1" ht="25.65" hidden="1" customHeight="1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  <c r="AW1520" s="105"/>
      <c r="AX1520" s="105"/>
      <c r="AY1520" s="105"/>
      <c r="AZ1520" s="105"/>
      <c r="BA1520" s="105"/>
      <c r="BB1520" s="105"/>
      <c r="BC1520" s="105"/>
      <c r="BD1520" s="105"/>
      <c r="BE1520" s="105"/>
      <c r="BF1520" s="105"/>
      <c r="BG1520" s="105"/>
      <c r="BH1520" s="105"/>
      <c r="BI1520" s="105"/>
      <c r="BJ1520" s="105"/>
      <c r="BK1520" s="105"/>
      <c r="BL1520" s="105"/>
      <c r="BM1520" s="105"/>
      <c r="BN1520" s="105"/>
      <c r="BO1520" s="105"/>
      <c r="BP1520" s="105"/>
      <c r="BQ1520" s="105"/>
      <c r="BR1520" s="105"/>
      <c r="BS1520" s="105"/>
    </row>
    <row r="1521" spans="1:71" s="104" customFormat="1" ht="12.9" hidden="1" customHeight="1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  <c r="AW1521" s="105"/>
      <c r="AX1521" s="105"/>
      <c r="AY1521" s="105"/>
      <c r="AZ1521" s="105"/>
      <c r="BA1521" s="105"/>
      <c r="BB1521" s="105"/>
      <c r="BC1521" s="105"/>
      <c r="BD1521" s="105"/>
      <c r="BE1521" s="105"/>
      <c r="BF1521" s="105"/>
      <c r="BG1521" s="105"/>
      <c r="BH1521" s="105"/>
      <c r="BI1521" s="105"/>
      <c r="BJ1521" s="105"/>
      <c r="BK1521" s="105"/>
      <c r="BL1521" s="105"/>
      <c r="BM1521" s="105"/>
      <c r="BN1521" s="105"/>
      <c r="BO1521" s="105"/>
      <c r="BP1521" s="105"/>
      <c r="BQ1521" s="105"/>
      <c r="BR1521" s="105"/>
      <c r="BS1521" s="105"/>
    </row>
    <row r="1522" spans="1:71" s="104" customFormat="1" ht="12.9" hidden="1" customHeight="1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  <c r="AW1522" s="105"/>
      <c r="AX1522" s="105"/>
      <c r="AY1522" s="105"/>
      <c r="AZ1522" s="105"/>
      <c r="BA1522" s="105"/>
      <c r="BB1522" s="105"/>
      <c r="BC1522" s="105"/>
      <c r="BD1522" s="105"/>
      <c r="BE1522" s="105"/>
      <c r="BF1522" s="105"/>
      <c r="BG1522" s="105"/>
      <c r="BH1522" s="105"/>
      <c r="BI1522" s="105"/>
      <c r="BJ1522" s="105"/>
      <c r="BK1522" s="105"/>
      <c r="BL1522" s="105"/>
      <c r="BM1522" s="105"/>
      <c r="BN1522" s="105"/>
      <c r="BO1522" s="105"/>
      <c r="BP1522" s="105"/>
      <c r="BQ1522" s="105"/>
      <c r="BR1522" s="105"/>
      <c r="BS1522" s="105"/>
    </row>
    <row r="1523" spans="1:71" s="104" customFormat="1" ht="45.45" hidden="1" customHeight="1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  <c r="AW1523" s="105"/>
      <c r="AX1523" s="105"/>
      <c r="AY1523" s="105"/>
      <c r="AZ1523" s="105"/>
      <c r="BA1523" s="105"/>
      <c r="BB1523" s="105"/>
      <c r="BC1523" s="105"/>
      <c r="BD1523" s="105"/>
      <c r="BE1523" s="105"/>
      <c r="BF1523" s="105"/>
      <c r="BG1523" s="105"/>
      <c r="BH1523" s="105"/>
      <c r="BI1523" s="105"/>
      <c r="BJ1523" s="105"/>
      <c r="BK1523" s="105"/>
      <c r="BL1523" s="105"/>
      <c r="BM1523" s="105"/>
      <c r="BN1523" s="105"/>
      <c r="BO1523" s="105"/>
      <c r="BP1523" s="105"/>
      <c r="BQ1523" s="105"/>
      <c r="BR1523" s="105"/>
      <c r="BS1523" s="105"/>
    </row>
    <row r="1524" spans="1:71" s="104" customFormat="1" ht="45.45" hidden="1" customHeight="1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  <c r="AW1524" s="105"/>
      <c r="AX1524" s="105"/>
      <c r="AY1524" s="105"/>
      <c r="AZ1524" s="105"/>
      <c r="BA1524" s="105"/>
      <c r="BB1524" s="105"/>
      <c r="BC1524" s="105"/>
      <c r="BD1524" s="105"/>
      <c r="BE1524" s="105"/>
      <c r="BF1524" s="105"/>
      <c r="BG1524" s="105"/>
      <c r="BH1524" s="105"/>
      <c r="BI1524" s="105"/>
      <c r="BJ1524" s="105"/>
      <c r="BK1524" s="105"/>
      <c r="BL1524" s="105"/>
      <c r="BM1524" s="105"/>
      <c r="BN1524" s="105"/>
      <c r="BO1524" s="105"/>
      <c r="BP1524" s="105"/>
      <c r="BQ1524" s="105"/>
      <c r="BR1524" s="105"/>
      <c r="BS1524" s="105"/>
    </row>
    <row r="1525" spans="1:71" s="104" customFormat="1" ht="45.45" hidden="1" customHeight="1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  <c r="AW1525" s="105"/>
      <c r="AX1525" s="105"/>
      <c r="AY1525" s="105"/>
      <c r="AZ1525" s="105"/>
      <c r="BA1525" s="105"/>
      <c r="BB1525" s="105"/>
      <c r="BC1525" s="105"/>
      <c r="BD1525" s="105"/>
      <c r="BE1525" s="105"/>
      <c r="BF1525" s="105"/>
      <c r="BG1525" s="105"/>
      <c r="BH1525" s="105"/>
      <c r="BI1525" s="105"/>
      <c r="BJ1525" s="105"/>
      <c r="BK1525" s="105"/>
      <c r="BL1525" s="105"/>
      <c r="BM1525" s="105"/>
      <c r="BN1525" s="105"/>
      <c r="BO1525" s="105"/>
      <c r="BP1525" s="105"/>
      <c r="BQ1525" s="105"/>
      <c r="BR1525" s="105"/>
      <c r="BS1525" s="105"/>
    </row>
    <row r="1526" spans="1:71" s="104" customFormat="1" ht="33.9" hidden="1" customHeight="1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  <c r="AW1526" s="105"/>
      <c r="AX1526" s="105"/>
      <c r="AY1526" s="105"/>
      <c r="AZ1526" s="105"/>
      <c r="BA1526" s="105"/>
      <c r="BB1526" s="105"/>
      <c r="BC1526" s="105"/>
      <c r="BD1526" s="105"/>
      <c r="BE1526" s="105"/>
      <c r="BF1526" s="105"/>
      <c r="BG1526" s="105"/>
      <c r="BH1526" s="105"/>
      <c r="BI1526" s="105"/>
      <c r="BJ1526" s="105"/>
      <c r="BK1526" s="105"/>
      <c r="BL1526" s="105"/>
      <c r="BM1526" s="105"/>
      <c r="BN1526" s="105"/>
      <c r="BO1526" s="105"/>
      <c r="BP1526" s="105"/>
      <c r="BQ1526" s="105"/>
      <c r="BR1526" s="105"/>
      <c r="BS1526" s="105"/>
    </row>
    <row r="1527" spans="1:71" s="104" customFormat="1" ht="12.9" hidden="1" customHeight="1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  <c r="AW1527" s="105"/>
      <c r="AX1527" s="105"/>
      <c r="AY1527" s="105"/>
      <c r="AZ1527" s="105"/>
      <c r="BA1527" s="105"/>
      <c r="BB1527" s="105"/>
      <c r="BC1527" s="105"/>
      <c r="BD1527" s="105"/>
      <c r="BE1527" s="105"/>
      <c r="BF1527" s="105"/>
      <c r="BG1527" s="105"/>
      <c r="BH1527" s="105"/>
      <c r="BI1527" s="105"/>
      <c r="BJ1527" s="105"/>
      <c r="BK1527" s="105"/>
      <c r="BL1527" s="105"/>
      <c r="BM1527" s="105"/>
      <c r="BN1527" s="105"/>
      <c r="BO1527" s="105"/>
      <c r="BP1527" s="105"/>
      <c r="BQ1527" s="105"/>
      <c r="BR1527" s="105"/>
      <c r="BS1527" s="105"/>
    </row>
    <row r="1528" spans="1:71" s="104" customFormat="1" ht="12.9" hidden="1" customHeight="1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  <c r="AW1528" s="105"/>
      <c r="AX1528" s="105"/>
      <c r="AY1528" s="105"/>
      <c r="AZ1528" s="105"/>
      <c r="BA1528" s="105"/>
      <c r="BB1528" s="105"/>
      <c r="BC1528" s="105"/>
      <c r="BD1528" s="105"/>
      <c r="BE1528" s="105"/>
      <c r="BF1528" s="105"/>
      <c r="BG1528" s="105"/>
      <c r="BH1528" s="105"/>
      <c r="BI1528" s="105"/>
      <c r="BJ1528" s="105"/>
      <c r="BK1528" s="105"/>
      <c r="BL1528" s="105"/>
      <c r="BM1528" s="105"/>
      <c r="BN1528" s="105"/>
      <c r="BO1528" s="105"/>
      <c r="BP1528" s="105"/>
      <c r="BQ1528" s="105"/>
      <c r="BR1528" s="105"/>
      <c r="BS1528" s="105"/>
    </row>
    <row r="1529" spans="1:71" s="104" customFormat="1" ht="12.9" hidden="1" customHeight="1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  <c r="AW1529" s="105"/>
      <c r="AX1529" s="105"/>
      <c r="AY1529" s="105"/>
      <c r="AZ1529" s="105"/>
      <c r="BA1529" s="105"/>
      <c r="BB1529" s="105"/>
      <c r="BC1529" s="105"/>
      <c r="BD1529" s="105"/>
      <c r="BE1529" s="105"/>
      <c r="BF1529" s="105"/>
      <c r="BG1529" s="105"/>
      <c r="BH1529" s="105"/>
      <c r="BI1529" s="105"/>
      <c r="BJ1529" s="105"/>
      <c r="BK1529" s="105"/>
      <c r="BL1529" s="105"/>
      <c r="BM1529" s="105"/>
      <c r="BN1529" s="105"/>
      <c r="BO1529" s="105"/>
      <c r="BP1529" s="105"/>
      <c r="BQ1529" s="105"/>
      <c r="BR1529" s="105"/>
      <c r="BS1529" s="105"/>
    </row>
    <row r="1530" spans="1:71" s="104" customFormat="1" ht="25.65" hidden="1" customHeight="1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  <c r="AW1530" s="105"/>
      <c r="AX1530" s="105"/>
      <c r="AY1530" s="105"/>
      <c r="AZ1530" s="105"/>
      <c r="BA1530" s="105"/>
      <c r="BB1530" s="105"/>
      <c r="BC1530" s="105"/>
      <c r="BD1530" s="105"/>
      <c r="BE1530" s="105"/>
      <c r="BF1530" s="105"/>
      <c r="BG1530" s="105"/>
      <c r="BH1530" s="105"/>
      <c r="BI1530" s="105"/>
      <c r="BJ1530" s="105"/>
      <c r="BK1530" s="105"/>
      <c r="BL1530" s="105"/>
      <c r="BM1530" s="105"/>
      <c r="BN1530" s="105"/>
      <c r="BO1530" s="105"/>
      <c r="BP1530" s="105"/>
      <c r="BQ1530" s="105"/>
      <c r="BR1530" s="105"/>
      <c r="BS1530" s="105"/>
    </row>
    <row r="1531" spans="1:71" s="104" customFormat="1" ht="25.65" hidden="1" customHeight="1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  <c r="AW1531" s="105"/>
      <c r="AX1531" s="105"/>
      <c r="AY1531" s="105"/>
      <c r="AZ1531" s="105"/>
      <c r="BA1531" s="105"/>
      <c r="BB1531" s="105"/>
      <c r="BC1531" s="105"/>
      <c r="BD1531" s="105"/>
      <c r="BE1531" s="105"/>
      <c r="BF1531" s="105"/>
      <c r="BG1531" s="105"/>
      <c r="BH1531" s="105"/>
      <c r="BI1531" s="105"/>
      <c r="BJ1531" s="105"/>
      <c r="BK1531" s="105"/>
      <c r="BL1531" s="105"/>
      <c r="BM1531" s="105"/>
      <c r="BN1531" s="105"/>
      <c r="BO1531" s="105"/>
      <c r="BP1531" s="105"/>
      <c r="BQ1531" s="105"/>
      <c r="BR1531" s="105"/>
      <c r="BS1531" s="105"/>
    </row>
    <row r="1532" spans="1:71" s="104" customFormat="1" ht="25.65" hidden="1" customHeight="1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  <c r="AW1532" s="105"/>
      <c r="AX1532" s="105"/>
      <c r="AY1532" s="105"/>
      <c r="AZ1532" s="105"/>
      <c r="BA1532" s="105"/>
      <c r="BB1532" s="105"/>
      <c r="BC1532" s="105"/>
      <c r="BD1532" s="105"/>
      <c r="BE1532" s="105"/>
      <c r="BF1532" s="105"/>
      <c r="BG1532" s="105"/>
      <c r="BH1532" s="105"/>
      <c r="BI1532" s="105"/>
      <c r="BJ1532" s="105"/>
      <c r="BK1532" s="105"/>
      <c r="BL1532" s="105"/>
      <c r="BM1532" s="105"/>
      <c r="BN1532" s="105"/>
      <c r="BO1532" s="105"/>
      <c r="BP1532" s="105"/>
      <c r="BQ1532" s="105"/>
      <c r="BR1532" s="105"/>
      <c r="BS1532" s="105"/>
    </row>
    <row r="1533" spans="1:71" s="104" customFormat="1" ht="12.9" hidden="1" customHeight="1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  <c r="AW1533" s="105"/>
      <c r="AX1533" s="105"/>
      <c r="AY1533" s="105"/>
      <c r="AZ1533" s="105"/>
      <c r="BA1533" s="105"/>
      <c r="BB1533" s="105"/>
      <c r="BC1533" s="105"/>
      <c r="BD1533" s="105"/>
      <c r="BE1533" s="105"/>
      <c r="BF1533" s="105"/>
      <c r="BG1533" s="105"/>
      <c r="BH1533" s="105"/>
      <c r="BI1533" s="105"/>
      <c r="BJ1533" s="105"/>
      <c r="BK1533" s="105"/>
      <c r="BL1533" s="105"/>
      <c r="BM1533" s="105"/>
      <c r="BN1533" s="105"/>
      <c r="BO1533" s="105"/>
      <c r="BP1533" s="105"/>
      <c r="BQ1533" s="105"/>
      <c r="BR1533" s="105"/>
      <c r="BS1533" s="105"/>
    </row>
    <row r="1534" spans="1:71" s="104" customFormat="1" ht="12.9" hidden="1" customHeight="1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  <c r="AW1534" s="105"/>
      <c r="AX1534" s="105"/>
      <c r="AY1534" s="105"/>
      <c r="AZ1534" s="105"/>
      <c r="BA1534" s="105"/>
      <c r="BB1534" s="105"/>
      <c r="BC1534" s="105"/>
      <c r="BD1534" s="105"/>
      <c r="BE1534" s="105"/>
      <c r="BF1534" s="105"/>
      <c r="BG1534" s="105"/>
      <c r="BH1534" s="105"/>
      <c r="BI1534" s="105"/>
      <c r="BJ1534" s="105"/>
      <c r="BK1534" s="105"/>
      <c r="BL1534" s="105"/>
      <c r="BM1534" s="105"/>
      <c r="BN1534" s="105"/>
      <c r="BO1534" s="105"/>
      <c r="BP1534" s="105"/>
      <c r="BQ1534" s="105"/>
      <c r="BR1534" s="105"/>
      <c r="BS1534" s="105"/>
    </row>
    <row r="1535" spans="1:71" s="104" customFormat="1" ht="12.9" hidden="1" customHeight="1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  <c r="AW1535" s="105"/>
      <c r="AX1535" s="105"/>
      <c r="AY1535" s="105"/>
      <c r="AZ1535" s="105"/>
      <c r="BA1535" s="105"/>
      <c r="BB1535" s="105"/>
      <c r="BC1535" s="105"/>
      <c r="BD1535" s="105"/>
      <c r="BE1535" s="105"/>
      <c r="BF1535" s="105"/>
      <c r="BG1535" s="105"/>
      <c r="BH1535" s="105"/>
      <c r="BI1535" s="105"/>
      <c r="BJ1535" s="105"/>
      <c r="BK1535" s="105"/>
      <c r="BL1535" s="105"/>
      <c r="BM1535" s="105"/>
      <c r="BN1535" s="105"/>
      <c r="BO1535" s="105"/>
      <c r="BP1535" s="105"/>
      <c r="BQ1535" s="105"/>
      <c r="BR1535" s="105"/>
      <c r="BS1535" s="105"/>
    </row>
    <row r="1536" spans="1:71" s="104" customFormat="1" ht="12.9" hidden="1" customHeight="1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  <c r="AW1536" s="105"/>
      <c r="AX1536" s="105"/>
      <c r="AY1536" s="105"/>
      <c r="AZ1536" s="105"/>
      <c r="BA1536" s="105"/>
      <c r="BB1536" s="105"/>
      <c r="BC1536" s="105"/>
      <c r="BD1536" s="105"/>
      <c r="BE1536" s="105"/>
      <c r="BF1536" s="105"/>
      <c r="BG1536" s="105"/>
      <c r="BH1536" s="105"/>
      <c r="BI1536" s="105"/>
      <c r="BJ1536" s="105"/>
      <c r="BK1536" s="105"/>
      <c r="BL1536" s="105"/>
      <c r="BM1536" s="105"/>
      <c r="BN1536" s="105"/>
      <c r="BO1536" s="105"/>
      <c r="BP1536" s="105"/>
      <c r="BQ1536" s="105"/>
      <c r="BR1536" s="105"/>
      <c r="BS1536" s="105"/>
    </row>
    <row r="1537" spans="1:71" s="104" customFormat="1" ht="12.9" hidden="1" customHeight="1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  <c r="AW1537" s="105"/>
      <c r="AX1537" s="105"/>
      <c r="AY1537" s="105"/>
      <c r="AZ1537" s="105"/>
      <c r="BA1537" s="105"/>
      <c r="BB1537" s="105"/>
      <c r="BC1537" s="105"/>
      <c r="BD1537" s="105"/>
      <c r="BE1537" s="105"/>
      <c r="BF1537" s="105"/>
      <c r="BG1537" s="105"/>
      <c r="BH1537" s="105"/>
      <c r="BI1537" s="105"/>
      <c r="BJ1537" s="105"/>
      <c r="BK1537" s="105"/>
      <c r="BL1537" s="105"/>
      <c r="BM1537" s="105"/>
      <c r="BN1537" s="105"/>
      <c r="BO1537" s="105"/>
      <c r="BP1537" s="105"/>
      <c r="BQ1537" s="105"/>
      <c r="BR1537" s="105"/>
      <c r="BS1537" s="105"/>
    </row>
    <row r="1538" spans="1:71" s="104" customFormat="1" ht="12.9" hidden="1" customHeight="1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  <c r="AW1538" s="105"/>
      <c r="AX1538" s="105"/>
      <c r="AY1538" s="105"/>
      <c r="AZ1538" s="105"/>
      <c r="BA1538" s="105"/>
      <c r="BB1538" s="105"/>
      <c r="BC1538" s="105"/>
      <c r="BD1538" s="105"/>
      <c r="BE1538" s="105"/>
      <c r="BF1538" s="105"/>
      <c r="BG1538" s="105"/>
      <c r="BH1538" s="105"/>
      <c r="BI1538" s="105"/>
      <c r="BJ1538" s="105"/>
      <c r="BK1538" s="105"/>
      <c r="BL1538" s="105"/>
      <c r="BM1538" s="105"/>
      <c r="BN1538" s="105"/>
      <c r="BO1538" s="105"/>
      <c r="BP1538" s="105"/>
      <c r="BQ1538" s="105"/>
      <c r="BR1538" s="105"/>
      <c r="BS1538" s="105"/>
    </row>
    <row r="1539" spans="1:71" s="104" customFormat="1" ht="25.65" hidden="1" customHeight="1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  <c r="AW1539" s="105"/>
      <c r="AX1539" s="105"/>
      <c r="AY1539" s="105"/>
      <c r="AZ1539" s="105"/>
      <c r="BA1539" s="105"/>
      <c r="BB1539" s="105"/>
      <c r="BC1539" s="105"/>
      <c r="BD1539" s="105"/>
      <c r="BE1539" s="105"/>
      <c r="BF1539" s="105"/>
      <c r="BG1539" s="105"/>
      <c r="BH1539" s="105"/>
      <c r="BI1539" s="105"/>
      <c r="BJ1539" s="105"/>
      <c r="BK1539" s="105"/>
      <c r="BL1539" s="105"/>
      <c r="BM1539" s="105"/>
      <c r="BN1539" s="105"/>
      <c r="BO1539" s="105"/>
      <c r="BP1539" s="105"/>
      <c r="BQ1539" s="105"/>
      <c r="BR1539" s="105"/>
      <c r="BS1539" s="105"/>
    </row>
    <row r="1540" spans="1:71" s="104" customFormat="1" ht="25.65" hidden="1" customHeight="1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  <c r="AW1540" s="105"/>
      <c r="AX1540" s="105"/>
      <c r="AY1540" s="105"/>
      <c r="AZ1540" s="105"/>
      <c r="BA1540" s="105"/>
      <c r="BB1540" s="105"/>
      <c r="BC1540" s="105"/>
      <c r="BD1540" s="105"/>
      <c r="BE1540" s="105"/>
      <c r="BF1540" s="105"/>
      <c r="BG1540" s="105"/>
      <c r="BH1540" s="105"/>
      <c r="BI1540" s="105"/>
      <c r="BJ1540" s="105"/>
      <c r="BK1540" s="105"/>
      <c r="BL1540" s="105"/>
      <c r="BM1540" s="105"/>
      <c r="BN1540" s="105"/>
      <c r="BO1540" s="105"/>
      <c r="BP1540" s="105"/>
      <c r="BQ1540" s="105"/>
      <c r="BR1540" s="105"/>
      <c r="BS1540" s="105"/>
    </row>
    <row r="1541" spans="1:71" s="104" customFormat="1" ht="25.65" hidden="1" customHeight="1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  <c r="AW1541" s="105"/>
      <c r="AX1541" s="105"/>
      <c r="AY1541" s="105"/>
      <c r="AZ1541" s="105"/>
      <c r="BA1541" s="105"/>
      <c r="BB1541" s="105"/>
      <c r="BC1541" s="105"/>
      <c r="BD1541" s="105"/>
      <c r="BE1541" s="105"/>
      <c r="BF1541" s="105"/>
      <c r="BG1541" s="105"/>
      <c r="BH1541" s="105"/>
      <c r="BI1541" s="105"/>
      <c r="BJ1541" s="105"/>
      <c r="BK1541" s="105"/>
      <c r="BL1541" s="105"/>
      <c r="BM1541" s="105"/>
      <c r="BN1541" s="105"/>
      <c r="BO1541" s="105"/>
      <c r="BP1541" s="105"/>
      <c r="BQ1541" s="105"/>
      <c r="BR1541" s="105"/>
      <c r="BS1541" s="105"/>
    </row>
    <row r="1542" spans="1:71" s="104" customFormat="1" ht="12.9" hidden="1" customHeight="1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  <c r="AW1542" s="105"/>
      <c r="AX1542" s="105"/>
      <c r="AY1542" s="105"/>
      <c r="AZ1542" s="105"/>
      <c r="BA1542" s="105"/>
      <c r="BB1542" s="105"/>
      <c r="BC1542" s="105"/>
      <c r="BD1542" s="105"/>
      <c r="BE1542" s="105"/>
      <c r="BF1542" s="105"/>
      <c r="BG1542" s="105"/>
      <c r="BH1542" s="105"/>
      <c r="BI1542" s="105"/>
      <c r="BJ1542" s="105"/>
      <c r="BK1542" s="105"/>
      <c r="BL1542" s="105"/>
      <c r="BM1542" s="105"/>
      <c r="BN1542" s="105"/>
      <c r="BO1542" s="105"/>
      <c r="BP1542" s="105"/>
      <c r="BQ1542" s="105"/>
      <c r="BR1542" s="105"/>
      <c r="BS1542" s="105"/>
    </row>
    <row r="1543" spans="1:71" s="104" customFormat="1" ht="12.9" hidden="1" customHeight="1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  <c r="AW1543" s="105"/>
      <c r="AX1543" s="105"/>
      <c r="AY1543" s="105"/>
      <c r="AZ1543" s="105"/>
      <c r="BA1543" s="105"/>
      <c r="BB1543" s="105"/>
      <c r="BC1543" s="105"/>
      <c r="BD1543" s="105"/>
      <c r="BE1543" s="105"/>
      <c r="BF1543" s="105"/>
      <c r="BG1543" s="105"/>
      <c r="BH1543" s="105"/>
      <c r="BI1543" s="105"/>
      <c r="BJ1543" s="105"/>
      <c r="BK1543" s="105"/>
      <c r="BL1543" s="105"/>
      <c r="BM1543" s="105"/>
      <c r="BN1543" s="105"/>
      <c r="BO1543" s="105"/>
      <c r="BP1543" s="105"/>
      <c r="BQ1543" s="105"/>
      <c r="BR1543" s="105"/>
      <c r="BS1543" s="105"/>
    </row>
    <row r="1544" spans="1:71" s="104" customFormat="1" ht="12.9" hidden="1" customHeight="1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  <c r="AW1544" s="105"/>
      <c r="AX1544" s="105"/>
      <c r="AY1544" s="105"/>
      <c r="AZ1544" s="105"/>
      <c r="BA1544" s="105"/>
      <c r="BB1544" s="105"/>
      <c r="BC1544" s="105"/>
      <c r="BD1544" s="105"/>
      <c r="BE1544" s="105"/>
      <c r="BF1544" s="105"/>
      <c r="BG1544" s="105"/>
      <c r="BH1544" s="105"/>
      <c r="BI1544" s="105"/>
      <c r="BJ1544" s="105"/>
      <c r="BK1544" s="105"/>
      <c r="BL1544" s="105"/>
      <c r="BM1544" s="105"/>
      <c r="BN1544" s="105"/>
      <c r="BO1544" s="105"/>
      <c r="BP1544" s="105"/>
      <c r="BQ1544" s="105"/>
      <c r="BR1544" s="105"/>
      <c r="BS1544" s="105"/>
    </row>
    <row r="1545" spans="1:71" s="104" customFormat="1" ht="12.9" hidden="1" customHeight="1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  <c r="AW1545" s="105"/>
      <c r="AX1545" s="105"/>
      <c r="AY1545" s="105"/>
      <c r="AZ1545" s="105"/>
      <c r="BA1545" s="105"/>
      <c r="BB1545" s="105"/>
      <c r="BC1545" s="105"/>
      <c r="BD1545" s="105"/>
      <c r="BE1545" s="105"/>
      <c r="BF1545" s="105"/>
      <c r="BG1545" s="105"/>
      <c r="BH1545" s="105"/>
      <c r="BI1545" s="105"/>
      <c r="BJ1545" s="105"/>
      <c r="BK1545" s="105"/>
      <c r="BL1545" s="105"/>
      <c r="BM1545" s="105"/>
      <c r="BN1545" s="105"/>
      <c r="BO1545" s="105"/>
      <c r="BP1545" s="105"/>
      <c r="BQ1545" s="105"/>
      <c r="BR1545" s="105"/>
      <c r="BS1545" s="105"/>
    </row>
    <row r="1546" spans="1:71" s="104" customFormat="1" ht="12.9" hidden="1" customHeight="1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  <c r="AW1546" s="105"/>
      <c r="AX1546" s="105"/>
      <c r="AY1546" s="105"/>
      <c r="AZ1546" s="105"/>
      <c r="BA1546" s="105"/>
      <c r="BB1546" s="105"/>
      <c r="BC1546" s="105"/>
      <c r="BD1546" s="105"/>
      <c r="BE1546" s="105"/>
      <c r="BF1546" s="105"/>
      <c r="BG1546" s="105"/>
      <c r="BH1546" s="105"/>
      <c r="BI1546" s="105"/>
      <c r="BJ1546" s="105"/>
      <c r="BK1546" s="105"/>
      <c r="BL1546" s="105"/>
      <c r="BM1546" s="105"/>
      <c r="BN1546" s="105"/>
      <c r="BO1546" s="105"/>
      <c r="BP1546" s="105"/>
      <c r="BQ1546" s="105"/>
      <c r="BR1546" s="105"/>
      <c r="BS1546" s="105"/>
    </row>
    <row r="1547" spans="1:71" s="104" customFormat="1" ht="25.65" hidden="1" customHeight="1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  <c r="AW1547" s="105"/>
      <c r="AX1547" s="105"/>
      <c r="AY1547" s="105"/>
      <c r="AZ1547" s="105"/>
      <c r="BA1547" s="105"/>
      <c r="BB1547" s="105"/>
      <c r="BC1547" s="105"/>
      <c r="BD1547" s="105"/>
      <c r="BE1547" s="105"/>
      <c r="BF1547" s="105"/>
      <c r="BG1547" s="105"/>
      <c r="BH1547" s="105"/>
      <c r="BI1547" s="105"/>
      <c r="BJ1547" s="105"/>
      <c r="BK1547" s="105"/>
      <c r="BL1547" s="105"/>
      <c r="BM1547" s="105"/>
      <c r="BN1547" s="105"/>
      <c r="BO1547" s="105"/>
      <c r="BP1547" s="105"/>
      <c r="BQ1547" s="105"/>
      <c r="BR1547" s="105"/>
      <c r="BS1547" s="105"/>
    </row>
    <row r="1548" spans="1:71" s="104" customFormat="1" ht="33.9" hidden="1" customHeight="1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  <c r="AW1548" s="105"/>
      <c r="AX1548" s="105"/>
      <c r="AY1548" s="105"/>
      <c r="AZ1548" s="105"/>
      <c r="BA1548" s="105"/>
      <c r="BB1548" s="105"/>
      <c r="BC1548" s="105"/>
      <c r="BD1548" s="105"/>
      <c r="BE1548" s="105"/>
      <c r="BF1548" s="105"/>
      <c r="BG1548" s="105"/>
      <c r="BH1548" s="105"/>
      <c r="BI1548" s="105"/>
      <c r="BJ1548" s="105"/>
      <c r="BK1548" s="105"/>
      <c r="BL1548" s="105"/>
      <c r="BM1548" s="105"/>
      <c r="BN1548" s="105"/>
      <c r="BO1548" s="105"/>
      <c r="BP1548" s="105"/>
      <c r="BQ1548" s="105"/>
      <c r="BR1548" s="105"/>
      <c r="BS1548" s="105"/>
    </row>
    <row r="1549" spans="1:71" s="104" customFormat="1" ht="33.9" hidden="1" customHeight="1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  <c r="AW1549" s="105"/>
      <c r="AX1549" s="105"/>
      <c r="AY1549" s="105"/>
      <c r="AZ1549" s="105"/>
      <c r="BA1549" s="105"/>
      <c r="BB1549" s="105"/>
      <c r="BC1549" s="105"/>
      <c r="BD1549" s="105"/>
      <c r="BE1549" s="105"/>
      <c r="BF1549" s="105"/>
      <c r="BG1549" s="105"/>
      <c r="BH1549" s="105"/>
      <c r="BI1549" s="105"/>
      <c r="BJ1549" s="105"/>
      <c r="BK1549" s="105"/>
      <c r="BL1549" s="105"/>
      <c r="BM1549" s="105"/>
      <c r="BN1549" s="105"/>
      <c r="BO1549" s="105"/>
      <c r="BP1549" s="105"/>
      <c r="BQ1549" s="105"/>
      <c r="BR1549" s="105"/>
      <c r="BS1549" s="105"/>
    </row>
    <row r="1550" spans="1:71" s="104" customFormat="1" ht="33.9" hidden="1" customHeight="1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  <c r="AW1550" s="105"/>
      <c r="AX1550" s="105"/>
      <c r="AY1550" s="105"/>
      <c r="AZ1550" s="105"/>
      <c r="BA1550" s="105"/>
      <c r="BB1550" s="105"/>
      <c r="BC1550" s="105"/>
      <c r="BD1550" s="105"/>
      <c r="BE1550" s="105"/>
      <c r="BF1550" s="105"/>
      <c r="BG1550" s="105"/>
      <c r="BH1550" s="105"/>
      <c r="BI1550" s="105"/>
      <c r="BJ1550" s="105"/>
      <c r="BK1550" s="105"/>
      <c r="BL1550" s="105"/>
      <c r="BM1550" s="105"/>
      <c r="BN1550" s="105"/>
      <c r="BO1550" s="105"/>
      <c r="BP1550" s="105"/>
      <c r="BQ1550" s="105"/>
      <c r="BR1550" s="105"/>
      <c r="BS1550" s="105"/>
    </row>
    <row r="1551" spans="1:71" s="104" customFormat="1" ht="12.9" hidden="1" customHeight="1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  <c r="AW1551" s="105"/>
      <c r="AX1551" s="105"/>
      <c r="AY1551" s="105"/>
      <c r="AZ1551" s="105"/>
      <c r="BA1551" s="105"/>
      <c r="BB1551" s="105"/>
      <c r="BC1551" s="105"/>
      <c r="BD1551" s="105"/>
      <c r="BE1551" s="105"/>
      <c r="BF1551" s="105"/>
      <c r="BG1551" s="105"/>
      <c r="BH1551" s="105"/>
      <c r="BI1551" s="105"/>
      <c r="BJ1551" s="105"/>
      <c r="BK1551" s="105"/>
      <c r="BL1551" s="105"/>
      <c r="BM1551" s="105"/>
      <c r="BN1551" s="105"/>
      <c r="BO1551" s="105"/>
      <c r="BP1551" s="105"/>
      <c r="BQ1551" s="105"/>
      <c r="BR1551" s="105"/>
      <c r="BS1551" s="105"/>
    </row>
    <row r="1552" spans="1:71" s="104" customFormat="1" ht="12.9" hidden="1" customHeight="1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  <c r="AW1552" s="105"/>
      <c r="AX1552" s="105"/>
      <c r="AY1552" s="105"/>
      <c r="AZ1552" s="105"/>
      <c r="BA1552" s="105"/>
      <c r="BB1552" s="105"/>
      <c r="BC1552" s="105"/>
      <c r="BD1552" s="105"/>
      <c r="BE1552" s="105"/>
      <c r="BF1552" s="105"/>
      <c r="BG1552" s="105"/>
      <c r="BH1552" s="105"/>
      <c r="BI1552" s="105"/>
      <c r="BJ1552" s="105"/>
      <c r="BK1552" s="105"/>
      <c r="BL1552" s="105"/>
      <c r="BM1552" s="105"/>
      <c r="BN1552" s="105"/>
      <c r="BO1552" s="105"/>
      <c r="BP1552" s="105"/>
      <c r="BQ1552" s="105"/>
      <c r="BR1552" s="105"/>
      <c r="BS1552" s="105"/>
    </row>
    <row r="1553" spans="1:71" s="104" customFormat="1" ht="12.9" hidden="1" customHeight="1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  <c r="AW1553" s="105"/>
      <c r="AX1553" s="105"/>
      <c r="AY1553" s="105"/>
      <c r="AZ1553" s="105"/>
      <c r="BA1553" s="105"/>
      <c r="BB1553" s="105"/>
      <c r="BC1553" s="105"/>
      <c r="BD1553" s="105"/>
      <c r="BE1553" s="105"/>
      <c r="BF1553" s="105"/>
      <c r="BG1553" s="105"/>
      <c r="BH1553" s="105"/>
      <c r="BI1553" s="105"/>
      <c r="BJ1553" s="105"/>
      <c r="BK1553" s="105"/>
      <c r="BL1553" s="105"/>
      <c r="BM1553" s="105"/>
      <c r="BN1553" s="105"/>
      <c r="BO1553" s="105"/>
      <c r="BP1553" s="105"/>
      <c r="BQ1553" s="105"/>
      <c r="BR1553" s="105"/>
      <c r="BS1553" s="105"/>
    </row>
    <row r="1554" spans="1:71" s="104" customFormat="1" ht="12.9" hidden="1" customHeight="1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  <c r="AW1554" s="105"/>
      <c r="AX1554" s="105"/>
      <c r="AY1554" s="105"/>
      <c r="AZ1554" s="105"/>
      <c r="BA1554" s="105"/>
      <c r="BB1554" s="105"/>
      <c r="BC1554" s="105"/>
      <c r="BD1554" s="105"/>
      <c r="BE1554" s="105"/>
      <c r="BF1554" s="105"/>
      <c r="BG1554" s="105"/>
      <c r="BH1554" s="105"/>
      <c r="BI1554" s="105"/>
      <c r="BJ1554" s="105"/>
      <c r="BK1554" s="105"/>
      <c r="BL1554" s="105"/>
      <c r="BM1554" s="105"/>
      <c r="BN1554" s="105"/>
      <c r="BO1554" s="105"/>
      <c r="BP1554" s="105"/>
      <c r="BQ1554" s="105"/>
      <c r="BR1554" s="105"/>
      <c r="BS1554" s="105"/>
    </row>
    <row r="1555" spans="1:71" s="104" customFormat="1" ht="12.9" hidden="1" customHeight="1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  <c r="AW1555" s="105"/>
      <c r="AX1555" s="105"/>
      <c r="AY1555" s="105"/>
      <c r="AZ1555" s="105"/>
      <c r="BA1555" s="105"/>
      <c r="BB1555" s="105"/>
      <c r="BC1555" s="105"/>
      <c r="BD1555" s="105"/>
      <c r="BE1555" s="105"/>
      <c r="BF1555" s="105"/>
      <c r="BG1555" s="105"/>
      <c r="BH1555" s="105"/>
      <c r="BI1555" s="105"/>
      <c r="BJ1555" s="105"/>
      <c r="BK1555" s="105"/>
      <c r="BL1555" s="105"/>
      <c r="BM1555" s="105"/>
      <c r="BN1555" s="105"/>
      <c r="BO1555" s="105"/>
      <c r="BP1555" s="105"/>
      <c r="BQ1555" s="105"/>
      <c r="BR1555" s="105"/>
      <c r="BS1555" s="105"/>
    </row>
    <row r="1556" spans="1:71" s="104" customFormat="1" ht="12.9" hidden="1" customHeight="1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  <c r="AW1556" s="105"/>
      <c r="AX1556" s="105"/>
      <c r="AY1556" s="105"/>
      <c r="AZ1556" s="105"/>
      <c r="BA1556" s="105"/>
      <c r="BB1556" s="105"/>
      <c r="BC1556" s="105"/>
      <c r="BD1556" s="105"/>
      <c r="BE1556" s="105"/>
      <c r="BF1556" s="105"/>
      <c r="BG1556" s="105"/>
      <c r="BH1556" s="105"/>
      <c r="BI1556" s="105"/>
      <c r="BJ1556" s="105"/>
      <c r="BK1556" s="105"/>
      <c r="BL1556" s="105"/>
      <c r="BM1556" s="105"/>
      <c r="BN1556" s="105"/>
      <c r="BO1556" s="105"/>
      <c r="BP1556" s="105"/>
      <c r="BQ1556" s="105"/>
      <c r="BR1556" s="105"/>
      <c r="BS1556" s="105"/>
    </row>
    <row r="1557" spans="1:71" s="104" customFormat="1" ht="12.9" hidden="1" customHeight="1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  <c r="AW1557" s="105"/>
      <c r="AX1557" s="105"/>
      <c r="AY1557" s="105"/>
      <c r="AZ1557" s="105"/>
      <c r="BA1557" s="105"/>
      <c r="BB1557" s="105"/>
      <c r="BC1557" s="105"/>
      <c r="BD1557" s="105"/>
      <c r="BE1557" s="105"/>
      <c r="BF1557" s="105"/>
      <c r="BG1557" s="105"/>
      <c r="BH1557" s="105"/>
      <c r="BI1557" s="105"/>
      <c r="BJ1557" s="105"/>
      <c r="BK1557" s="105"/>
      <c r="BL1557" s="105"/>
      <c r="BM1557" s="105"/>
      <c r="BN1557" s="105"/>
      <c r="BO1557" s="105"/>
      <c r="BP1557" s="105"/>
      <c r="BQ1557" s="105"/>
      <c r="BR1557" s="105"/>
      <c r="BS1557" s="105"/>
    </row>
    <row r="1558" spans="1:71" s="104" customFormat="1" ht="12.9" hidden="1" customHeight="1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  <c r="AW1558" s="105"/>
      <c r="AX1558" s="105"/>
      <c r="AY1558" s="105"/>
      <c r="AZ1558" s="105"/>
      <c r="BA1558" s="105"/>
      <c r="BB1558" s="105"/>
      <c r="BC1558" s="105"/>
      <c r="BD1558" s="105"/>
      <c r="BE1558" s="105"/>
      <c r="BF1558" s="105"/>
      <c r="BG1558" s="105"/>
      <c r="BH1558" s="105"/>
      <c r="BI1558" s="105"/>
      <c r="BJ1558" s="105"/>
      <c r="BK1558" s="105"/>
      <c r="BL1558" s="105"/>
      <c r="BM1558" s="105"/>
      <c r="BN1558" s="105"/>
      <c r="BO1558" s="105"/>
      <c r="BP1558" s="105"/>
      <c r="BQ1558" s="105"/>
      <c r="BR1558" s="105"/>
      <c r="BS1558" s="105"/>
    </row>
    <row r="1559" spans="1:71" s="104" customFormat="1" ht="12.9" hidden="1" customHeight="1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  <c r="AW1559" s="105"/>
      <c r="AX1559" s="105"/>
      <c r="AY1559" s="105"/>
      <c r="AZ1559" s="105"/>
      <c r="BA1559" s="105"/>
      <c r="BB1559" s="105"/>
      <c r="BC1559" s="105"/>
      <c r="BD1559" s="105"/>
      <c r="BE1559" s="105"/>
      <c r="BF1559" s="105"/>
      <c r="BG1559" s="105"/>
      <c r="BH1559" s="105"/>
      <c r="BI1559" s="105"/>
      <c r="BJ1559" s="105"/>
      <c r="BK1559" s="105"/>
      <c r="BL1559" s="105"/>
      <c r="BM1559" s="105"/>
      <c r="BN1559" s="105"/>
      <c r="BO1559" s="105"/>
      <c r="BP1559" s="105"/>
      <c r="BQ1559" s="105"/>
      <c r="BR1559" s="105"/>
      <c r="BS1559" s="105"/>
    </row>
    <row r="1560" spans="1:71" s="104" customFormat="1" ht="12.9" hidden="1" customHeight="1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  <c r="AW1560" s="105"/>
      <c r="AX1560" s="105"/>
      <c r="AY1560" s="105"/>
      <c r="AZ1560" s="105"/>
      <c r="BA1560" s="105"/>
      <c r="BB1560" s="105"/>
      <c r="BC1560" s="105"/>
      <c r="BD1560" s="105"/>
      <c r="BE1560" s="105"/>
      <c r="BF1560" s="105"/>
      <c r="BG1560" s="105"/>
      <c r="BH1560" s="105"/>
      <c r="BI1560" s="105"/>
      <c r="BJ1560" s="105"/>
      <c r="BK1560" s="105"/>
      <c r="BL1560" s="105"/>
      <c r="BM1560" s="105"/>
      <c r="BN1560" s="105"/>
      <c r="BO1560" s="105"/>
      <c r="BP1560" s="105"/>
      <c r="BQ1560" s="105"/>
      <c r="BR1560" s="105"/>
      <c r="BS1560" s="105"/>
    </row>
    <row r="1561" spans="1:71" s="104" customFormat="1" ht="12.9" hidden="1" customHeight="1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  <c r="AW1561" s="105"/>
      <c r="AX1561" s="105"/>
      <c r="AY1561" s="105"/>
      <c r="AZ1561" s="105"/>
      <c r="BA1561" s="105"/>
      <c r="BB1561" s="105"/>
      <c r="BC1561" s="105"/>
      <c r="BD1561" s="105"/>
      <c r="BE1561" s="105"/>
      <c r="BF1561" s="105"/>
      <c r="BG1561" s="105"/>
      <c r="BH1561" s="105"/>
      <c r="BI1561" s="105"/>
      <c r="BJ1561" s="105"/>
      <c r="BK1561" s="105"/>
      <c r="BL1561" s="105"/>
      <c r="BM1561" s="105"/>
      <c r="BN1561" s="105"/>
      <c r="BO1561" s="105"/>
      <c r="BP1561" s="105"/>
      <c r="BQ1561" s="105"/>
      <c r="BR1561" s="105"/>
      <c r="BS1561" s="105"/>
    </row>
    <row r="1562" spans="1:71" s="104" customFormat="1" ht="12.9" hidden="1" customHeight="1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  <c r="AW1562" s="105"/>
      <c r="AX1562" s="105"/>
      <c r="AY1562" s="105"/>
      <c r="AZ1562" s="105"/>
      <c r="BA1562" s="105"/>
      <c r="BB1562" s="105"/>
      <c r="BC1562" s="105"/>
      <c r="BD1562" s="105"/>
      <c r="BE1562" s="105"/>
      <c r="BF1562" s="105"/>
      <c r="BG1562" s="105"/>
      <c r="BH1562" s="105"/>
      <c r="BI1562" s="105"/>
      <c r="BJ1562" s="105"/>
      <c r="BK1562" s="105"/>
      <c r="BL1562" s="105"/>
      <c r="BM1562" s="105"/>
      <c r="BN1562" s="105"/>
      <c r="BO1562" s="105"/>
      <c r="BP1562" s="105"/>
      <c r="BQ1562" s="105"/>
      <c r="BR1562" s="105"/>
      <c r="BS1562" s="105"/>
    </row>
    <row r="1563" spans="1:71" s="104" customFormat="1" ht="12.9" hidden="1" customHeight="1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  <c r="AW1563" s="105"/>
      <c r="AX1563" s="105"/>
      <c r="AY1563" s="105"/>
      <c r="AZ1563" s="105"/>
      <c r="BA1563" s="105"/>
      <c r="BB1563" s="105"/>
      <c r="BC1563" s="105"/>
      <c r="BD1563" s="105"/>
      <c r="BE1563" s="105"/>
      <c r="BF1563" s="105"/>
      <c r="BG1563" s="105"/>
      <c r="BH1563" s="105"/>
      <c r="BI1563" s="105"/>
      <c r="BJ1563" s="105"/>
      <c r="BK1563" s="105"/>
      <c r="BL1563" s="105"/>
      <c r="BM1563" s="105"/>
      <c r="BN1563" s="105"/>
      <c r="BO1563" s="105"/>
      <c r="BP1563" s="105"/>
      <c r="BQ1563" s="105"/>
      <c r="BR1563" s="105"/>
      <c r="BS1563" s="105"/>
    </row>
    <row r="1564" spans="1:71" s="104" customFormat="1" ht="25.65" hidden="1" customHeight="1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  <c r="AW1564" s="105"/>
      <c r="AX1564" s="105"/>
      <c r="AY1564" s="105"/>
      <c r="AZ1564" s="105"/>
      <c r="BA1564" s="105"/>
      <c r="BB1564" s="105"/>
      <c r="BC1564" s="105"/>
      <c r="BD1564" s="105"/>
      <c r="BE1564" s="105"/>
      <c r="BF1564" s="105"/>
      <c r="BG1564" s="105"/>
      <c r="BH1564" s="105"/>
      <c r="BI1564" s="105"/>
      <c r="BJ1564" s="105"/>
      <c r="BK1564" s="105"/>
      <c r="BL1564" s="105"/>
      <c r="BM1564" s="105"/>
      <c r="BN1564" s="105"/>
      <c r="BO1564" s="105"/>
      <c r="BP1564" s="105"/>
      <c r="BQ1564" s="105"/>
      <c r="BR1564" s="105"/>
      <c r="BS1564" s="105"/>
    </row>
    <row r="1565" spans="1:71" s="104" customFormat="1" ht="25.65" hidden="1" customHeight="1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  <c r="AW1565" s="105"/>
      <c r="AX1565" s="105"/>
      <c r="AY1565" s="105"/>
      <c r="AZ1565" s="105"/>
      <c r="BA1565" s="105"/>
      <c r="BB1565" s="105"/>
      <c r="BC1565" s="105"/>
      <c r="BD1565" s="105"/>
      <c r="BE1565" s="105"/>
      <c r="BF1565" s="105"/>
      <c r="BG1565" s="105"/>
      <c r="BH1565" s="105"/>
      <c r="BI1565" s="105"/>
      <c r="BJ1565" s="105"/>
      <c r="BK1565" s="105"/>
      <c r="BL1565" s="105"/>
      <c r="BM1565" s="105"/>
      <c r="BN1565" s="105"/>
      <c r="BO1565" s="105"/>
      <c r="BP1565" s="105"/>
      <c r="BQ1565" s="105"/>
      <c r="BR1565" s="105"/>
      <c r="BS1565" s="105"/>
    </row>
    <row r="1566" spans="1:71" s="104" customFormat="1" ht="12.9" hidden="1" customHeight="1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  <c r="AW1566" s="105"/>
      <c r="AX1566" s="105"/>
      <c r="AY1566" s="105"/>
      <c r="AZ1566" s="105"/>
      <c r="BA1566" s="105"/>
      <c r="BB1566" s="105"/>
      <c r="BC1566" s="105"/>
      <c r="BD1566" s="105"/>
      <c r="BE1566" s="105"/>
      <c r="BF1566" s="105"/>
      <c r="BG1566" s="105"/>
      <c r="BH1566" s="105"/>
      <c r="BI1566" s="105"/>
      <c r="BJ1566" s="105"/>
      <c r="BK1566" s="105"/>
      <c r="BL1566" s="105"/>
      <c r="BM1566" s="105"/>
      <c r="BN1566" s="105"/>
      <c r="BO1566" s="105"/>
      <c r="BP1566" s="105"/>
      <c r="BQ1566" s="105"/>
      <c r="BR1566" s="105"/>
      <c r="BS1566" s="105"/>
    </row>
    <row r="1567" spans="1:71" s="104" customFormat="1" ht="12.9" hidden="1" customHeight="1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  <c r="AW1567" s="105"/>
      <c r="AX1567" s="105"/>
      <c r="AY1567" s="105"/>
      <c r="AZ1567" s="105"/>
      <c r="BA1567" s="105"/>
      <c r="BB1567" s="105"/>
      <c r="BC1567" s="105"/>
      <c r="BD1567" s="105"/>
      <c r="BE1567" s="105"/>
      <c r="BF1567" s="105"/>
      <c r="BG1567" s="105"/>
      <c r="BH1567" s="105"/>
      <c r="BI1567" s="105"/>
      <c r="BJ1567" s="105"/>
      <c r="BK1567" s="105"/>
      <c r="BL1567" s="105"/>
      <c r="BM1567" s="105"/>
      <c r="BN1567" s="105"/>
      <c r="BO1567" s="105"/>
      <c r="BP1567" s="105"/>
      <c r="BQ1567" s="105"/>
      <c r="BR1567" s="105"/>
      <c r="BS1567" s="105"/>
    </row>
    <row r="1568" spans="1:71" s="104" customFormat="1" ht="12.9" hidden="1" customHeight="1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  <c r="AW1568" s="105"/>
      <c r="AX1568" s="105"/>
      <c r="AY1568" s="105"/>
      <c r="AZ1568" s="105"/>
      <c r="BA1568" s="105"/>
      <c r="BB1568" s="105"/>
      <c r="BC1568" s="105"/>
      <c r="BD1568" s="105"/>
      <c r="BE1568" s="105"/>
      <c r="BF1568" s="105"/>
      <c r="BG1568" s="105"/>
      <c r="BH1568" s="105"/>
      <c r="BI1568" s="105"/>
      <c r="BJ1568" s="105"/>
      <c r="BK1568" s="105"/>
      <c r="BL1568" s="105"/>
      <c r="BM1568" s="105"/>
      <c r="BN1568" s="105"/>
      <c r="BO1568" s="105"/>
      <c r="BP1568" s="105"/>
      <c r="BQ1568" s="105"/>
      <c r="BR1568" s="105"/>
      <c r="BS1568" s="105"/>
    </row>
    <row r="1569" spans="1:71" s="104" customFormat="1" ht="12.9" hidden="1" customHeight="1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  <c r="AW1569" s="105"/>
      <c r="AX1569" s="105"/>
      <c r="AY1569" s="105"/>
      <c r="AZ1569" s="105"/>
      <c r="BA1569" s="105"/>
      <c r="BB1569" s="105"/>
      <c r="BC1569" s="105"/>
      <c r="BD1569" s="105"/>
      <c r="BE1569" s="105"/>
      <c r="BF1569" s="105"/>
      <c r="BG1569" s="105"/>
      <c r="BH1569" s="105"/>
      <c r="BI1569" s="105"/>
      <c r="BJ1569" s="105"/>
      <c r="BK1569" s="105"/>
      <c r="BL1569" s="105"/>
      <c r="BM1569" s="105"/>
      <c r="BN1569" s="105"/>
      <c r="BO1569" s="105"/>
      <c r="BP1569" s="105"/>
      <c r="BQ1569" s="105"/>
      <c r="BR1569" s="105"/>
      <c r="BS1569" s="105"/>
    </row>
    <row r="1570" spans="1:71" s="104" customFormat="1" ht="12.9" hidden="1" customHeight="1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  <c r="AW1570" s="105"/>
      <c r="AX1570" s="105"/>
      <c r="AY1570" s="105"/>
      <c r="AZ1570" s="105"/>
      <c r="BA1570" s="105"/>
      <c r="BB1570" s="105"/>
      <c r="BC1570" s="105"/>
      <c r="BD1570" s="105"/>
      <c r="BE1570" s="105"/>
      <c r="BF1570" s="105"/>
      <c r="BG1570" s="105"/>
      <c r="BH1570" s="105"/>
      <c r="BI1570" s="105"/>
      <c r="BJ1570" s="105"/>
      <c r="BK1570" s="105"/>
      <c r="BL1570" s="105"/>
      <c r="BM1570" s="105"/>
      <c r="BN1570" s="105"/>
      <c r="BO1570" s="105"/>
      <c r="BP1570" s="105"/>
      <c r="BQ1570" s="105"/>
      <c r="BR1570" s="105"/>
      <c r="BS1570" s="105"/>
    </row>
    <row r="1571" spans="1:71" s="104" customFormat="1" ht="25.65" hidden="1" customHeight="1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  <c r="AW1571" s="105"/>
      <c r="AX1571" s="105"/>
      <c r="AY1571" s="105"/>
      <c r="AZ1571" s="105"/>
      <c r="BA1571" s="105"/>
      <c r="BB1571" s="105"/>
      <c r="BC1571" s="105"/>
      <c r="BD1571" s="105"/>
      <c r="BE1571" s="105"/>
      <c r="BF1571" s="105"/>
      <c r="BG1571" s="105"/>
      <c r="BH1571" s="105"/>
      <c r="BI1571" s="105"/>
      <c r="BJ1571" s="105"/>
      <c r="BK1571" s="105"/>
      <c r="BL1571" s="105"/>
      <c r="BM1571" s="105"/>
      <c r="BN1571" s="105"/>
      <c r="BO1571" s="105"/>
      <c r="BP1571" s="105"/>
      <c r="BQ1571" s="105"/>
      <c r="BR1571" s="105"/>
      <c r="BS1571" s="105"/>
    </row>
    <row r="1572" spans="1:71" s="104" customFormat="1" ht="25.65" hidden="1" customHeight="1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  <c r="AW1572" s="105"/>
      <c r="AX1572" s="105"/>
      <c r="AY1572" s="105"/>
      <c r="AZ1572" s="105"/>
      <c r="BA1572" s="105"/>
      <c r="BB1572" s="105"/>
      <c r="BC1572" s="105"/>
      <c r="BD1572" s="105"/>
      <c r="BE1572" s="105"/>
      <c r="BF1572" s="105"/>
      <c r="BG1572" s="105"/>
      <c r="BH1572" s="105"/>
      <c r="BI1572" s="105"/>
      <c r="BJ1572" s="105"/>
      <c r="BK1572" s="105"/>
      <c r="BL1572" s="105"/>
      <c r="BM1572" s="105"/>
      <c r="BN1572" s="105"/>
      <c r="BO1572" s="105"/>
      <c r="BP1572" s="105"/>
      <c r="BQ1572" s="105"/>
      <c r="BR1572" s="105"/>
      <c r="BS1572" s="105"/>
    </row>
    <row r="1573" spans="1:71" s="104" customFormat="1" ht="25.65" hidden="1" customHeight="1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  <c r="AW1573" s="105"/>
      <c r="AX1573" s="105"/>
      <c r="AY1573" s="105"/>
      <c r="AZ1573" s="105"/>
      <c r="BA1573" s="105"/>
      <c r="BB1573" s="105"/>
      <c r="BC1573" s="105"/>
      <c r="BD1573" s="105"/>
      <c r="BE1573" s="105"/>
      <c r="BF1573" s="105"/>
      <c r="BG1573" s="105"/>
      <c r="BH1573" s="105"/>
      <c r="BI1573" s="105"/>
      <c r="BJ1573" s="105"/>
      <c r="BK1573" s="105"/>
      <c r="BL1573" s="105"/>
      <c r="BM1573" s="105"/>
      <c r="BN1573" s="105"/>
      <c r="BO1573" s="105"/>
      <c r="BP1573" s="105"/>
      <c r="BQ1573" s="105"/>
      <c r="BR1573" s="105"/>
      <c r="BS1573" s="105"/>
    </row>
    <row r="1574" spans="1:71" s="104" customFormat="1" ht="25.65" hidden="1" customHeight="1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  <c r="AW1574" s="105"/>
      <c r="AX1574" s="105"/>
      <c r="AY1574" s="105"/>
      <c r="AZ1574" s="105"/>
      <c r="BA1574" s="105"/>
      <c r="BB1574" s="105"/>
      <c r="BC1574" s="105"/>
      <c r="BD1574" s="105"/>
      <c r="BE1574" s="105"/>
      <c r="BF1574" s="105"/>
      <c r="BG1574" s="105"/>
      <c r="BH1574" s="105"/>
      <c r="BI1574" s="105"/>
      <c r="BJ1574" s="105"/>
      <c r="BK1574" s="105"/>
      <c r="BL1574" s="105"/>
      <c r="BM1574" s="105"/>
      <c r="BN1574" s="105"/>
      <c r="BO1574" s="105"/>
      <c r="BP1574" s="105"/>
      <c r="BQ1574" s="105"/>
      <c r="BR1574" s="105"/>
      <c r="BS1574" s="105"/>
    </row>
    <row r="1575" spans="1:71" s="104" customFormat="1" ht="25.65" hidden="1" customHeight="1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  <c r="AW1575" s="105"/>
      <c r="AX1575" s="105"/>
      <c r="AY1575" s="105"/>
      <c r="AZ1575" s="105"/>
      <c r="BA1575" s="105"/>
      <c r="BB1575" s="105"/>
      <c r="BC1575" s="105"/>
      <c r="BD1575" s="105"/>
      <c r="BE1575" s="105"/>
      <c r="BF1575" s="105"/>
      <c r="BG1575" s="105"/>
      <c r="BH1575" s="105"/>
      <c r="BI1575" s="105"/>
      <c r="BJ1575" s="105"/>
      <c r="BK1575" s="105"/>
      <c r="BL1575" s="105"/>
      <c r="BM1575" s="105"/>
      <c r="BN1575" s="105"/>
      <c r="BO1575" s="105"/>
      <c r="BP1575" s="105"/>
      <c r="BQ1575" s="105"/>
      <c r="BR1575" s="105"/>
      <c r="BS1575" s="105"/>
    </row>
    <row r="1576" spans="1:71" s="104" customFormat="1" ht="25.65" hidden="1" customHeight="1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  <c r="AW1576" s="105"/>
      <c r="AX1576" s="105"/>
      <c r="AY1576" s="105"/>
      <c r="AZ1576" s="105"/>
      <c r="BA1576" s="105"/>
      <c r="BB1576" s="105"/>
      <c r="BC1576" s="105"/>
      <c r="BD1576" s="105"/>
      <c r="BE1576" s="105"/>
      <c r="BF1576" s="105"/>
      <c r="BG1576" s="105"/>
      <c r="BH1576" s="105"/>
      <c r="BI1576" s="105"/>
      <c r="BJ1576" s="105"/>
      <c r="BK1576" s="105"/>
      <c r="BL1576" s="105"/>
      <c r="BM1576" s="105"/>
      <c r="BN1576" s="105"/>
      <c r="BO1576" s="105"/>
      <c r="BP1576" s="105"/>
      <c r="BQ1576" s="105"/>
      <c r="BR1576" s="105"/>
      <c r="BS1576" s="105"/>
    </row>
    <row r="1577" spans="1:71" s="104" customFormat="1" ht="12.9" hidden="1" customHeight="1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  <c r="AW1577" s="105"/>
      <c r="AX1577" s="105"/>
      <c r="AY1577" s="105"/>
      <c r="AZ1577" s="105"/>
      <c r="BA1577" s="105"/>
      <c r="BB1577" s="105"/>
      <c r="BC1577" s="105"/>
      <c r="BD1577" s="105"/>
      <c r="BE1577" s="105"/>
      <c r="BF1577" s="105"/>
      <c r="BG1577" s="105"/>
      <c r="BH1577" s="105"/>
      <c r="BI1577" s="105"/>
      <c r="BJ1577" s="105"/>
      <c r="BK1577" s="105"/>
      <c r="BL1577" s="105"/>
      <c r="BM1577" s="105"/>
      <c r="BN1577" s="105"/>
      <c r="BO1577" s="105"/>
      <c r="BP1577" s="105"/>
      <c r="BQ1577" s="105"/>
      <c r="BR1577" s="105"/>
      <c r="BS1577" s="105"/>
    </row>
    <row r="1578" spans="1:71" s="104" customFormat="1" ht="12.9" hidden="1" customHeight="1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  <c r="AW1578" s="105"/>
      <c r="AX1578" s="105"/>
      <c r="AY1578" s="105"/>
      <c r="AZ1578" s="105"/>
      <c r="BA1578" s="105"/>
      <c r="BB1578" s="105"/>
      <c r="BC1578" s="105"/>
      <c r="BD1578" s="105"/>
      <c r="BE1578" s="105"/>
      <c r="BF1578" s="105"/>
      <c r="BG1578" s="105"/>
      <c r="BH1578" s="105"/>
      <c r="BI1578" s="105"/>
      <c r="BJ1578" s="105"/>
      <c r="BK1578" s="105"/>
      <c r="BL1578" s="105"/>
      <c r="BM1578" s="105"/>
      <c r="BN1578" s="105"/>
      <c r="BO1578" s="105"/>
      <c r="BP1578" s="105"/>
      <c r="BQ1578" s="105"/>
      <c r="BR1578" s="105"/>
      <c r="BS1578" s="105"/>
    </row>
    <row r="1579" spans="1:71" s="104" customFormat="1" ht="12.9" hidden="1" customHeight="1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  <c r="AW1579" s="105"/>
      <c r="AX1579" s="105"/>
      <c r="AY1579" s="105"/>
      <c r="AZ1579" s="105"/>
      <c r="BA1579" s="105"/>
      <c r="BB1579" s="105"/>
      <c r="BC1579" s="105"/>
      <c r="BD1579" s="105"/>
      <c r="BE1579" s="105"/>
      <c r="BF1579" s="105"/>
      <c r="BG1579" s="105"/>
      <c r="BH1579" s="105"/>
      <c r="BI1579" s="105"/>
      <c r="BJ1579" s="105"/>
      <c r="BK1579" s="105"/>
      <c r="BL1579" s="105"/>
      <c r="BM1579" s="105"/>
      <c r="BN1579" s="105"/>
      <c r="BO1579" s="105"/>
      <c r="BP1579" s="105"/>
      <c r="BQ1579" s="105"/>
      <c r="BR1579" s="105"/>
      <c r="BS1579" s="105"/>
    </row>
    <row r="1580" spans="1:71" s="104" customFormat="1" ht="25.65" hidden="1" customHeight="1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  <c r="AW1580" s="105"/>
      <c r="AX1580" s="105"/>
      <c r="AY1580" s="105"/>
      <c r="AZ1580" s="105"/>
      <c r="BA1580" s="105"/>
      <c r="BB1580" s="105"/>
      <c r="BC1580" s="105"/>
      <c r="BD1580" s="105"/>
      <c r="BE1580" s="105"/>
      <c r="BF1580" s="105"/>
      <c r="BG1580" s="105"/>
      <c r="BH1580" s="105"/>
      <c r="BI1580" s="105"/>
      <c r="BJ1580" s="105"/>
      <c r="BK1580" s="105"/>
      <c r="BL1580" s="105"/>
      <c r="BM1580" s="105"/>
      <c r="BN1580" s="105"/>
      <c r="BO1580" s="105"/>
      <c r="BP1580" s="105"/>
      <c r="BQ1580" s="105"/>
      <c r="BR1580" s="105"/>
      <c r="BS1580" s="105"/>
    </row>
    <row r="1581" spans="1:71" s="104" customFormat="1" ht="25.65" hidden="1" customHeight="1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  <c r="AW1581" s="105"/>
      <c r="AX1581" s="105"/>
      <c r="AY1581" s="105"/>
      <c r="AZ1581" s="105"/>
      <c r="BA1581" s="105"/>
      <c r="BB1581" s="105"/>
      <c r="BC1581" s="105"/>
      <c r="BD1581" s="105"/>
      <c r="BE1581" s="105"/>
      <c r="BF1581" s="105"/>
      <c r="BG1581" s="105"/>
      <c r="BH1581" s="105"/>
      <c r="BI1581" s="105"/>
      <c r="BJ1581" s="105"/>
      <c r="BK1581" s="105"/>
      <c r="BL1581" s="105"/>
      <c r="BM1581" s="105"/>
      <c r="BN1581" s="105"/>
      <c r="BO1581" s="105"/>
      <c r="BP1581" s="105"/>
      <c r="BQ1581" s="105"/>
      <c r="BR1581" s="105"/>
      <c r="BS1581" s="105"/>
    </row>
    <row r="1582" spans="1:71" s="104" customFormat="1" ht="25.65" hidden="1" customHeight="1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  <c r="AW1582" s="105"/>
      <c r="AX1582" s="105"/>
      <c r="AY1582" s="105"/>
      <c r="AZ1582" s="105"/>
      <c r="BA1582" s="105"/>
      <c r="BB1582" s="105"/>
      <c r="BC1582" s="105"/>
      <c r="BD1582" s="105"/>
      <c r="BE1582" s="105"/>
      <c r="BF1582" s="105"/>
      <c r="BG1582" s="105"/>
      <c r="BH1582" s="105"/>
      <c r="BI1582" s="105"/>
      <c r="BJ1582" s="105"/>
      <c r="BK1582" s="105"/>
      <c r="BL1582" s="105"/>
      <c r="BM1582" s="105"/>
      <c r="BN1582" s="105"/>
      <c r="BO1582" s="105"/>
      <c r="BP1582" s="105"/>
      <c r="BQ1582" s="105"/>
      <c r="BR1582" s="105"/>
      <c r="BS1582" s="105"/>
    </row>
    <row r="1583" spans="1:71" s="104" customFormat="1" ht="25.65" hidden="1" customHeight="1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  <c r="AW1583" s="105"/>
      <c r="AX1583" s="105"/>
      <c r="AY1583" s="105"/>
      <c r="AZ1583" s="105"/>
      <c r="BA1583" s="105"/>
      <c r="BB1583" s="105"/>
      <c r="BC1583" s="105"/>
      <c r="BD1583" s="105"/>
      <c r="BE1583" s="105"/>
      <c r="BF1583" s="105"/>
      <c r="BG1583" s="105"/>
      <c r="BH1583" s="105"/>
      <c r="BI1583" s="105"/>
      <c r="BJ1583" s="105"/>
      <c r="BK1583" s="105"/>
      <c r="BL1583" s="105"/>
      <c r="BM1583" s="105"/>
      <c r="BN1583" s="105"/>
      <c r="BO1583" s="105"/>
      <c r="BP1583" s="105"/>
      <c r="BQ1583" s="105"/>
      <c r="BR1583" s="105"/>
      <c r="BS1583" s="105"/>
    </row>
    <row r="1584" spans="1:71" s="104" customFormat="1" ht="25.65" hidden="1" customHeight="1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  <c r="AW1584" s="105"/>
      <c r="AX1584" s="105"/>
      <c r="AY1584" s="105"/>
      <c r="AZ1584" s="105"/>
      <c r="BA1584" s="105"/>
      <c r="BB1584" s="105"/>
      <c r="BC1584" s="105"/>
      <c r="BD1584" s="105"/>
      <c r="BE1584" s="105"/>
      <c r="BF1584" s="105"/>
      <c r="BG1584" s="105"/>
      <c r="BH1584" s="105"/>
      <c r="BI1584" s="105"/>
      <c r="BJ1584" s="105"/>
      <c r="BK1584" s="105"/>
      <c r="BL1584" s="105"/>
      <c r="BM1584" s="105"/>
      <c r="BN1584" s="105"/>
      <c r="BO1584" s="105"/>
      <c r="BP1584" s="105"/>
      <c r="BQ1584" s="105"/>
      <c r="BR1584" s="105"/>
      <c r="BS1584" s="105"/>
    </row>
    <row r="1585" spans="1:71" s="104" customFormat="1" ht="12.9" hidden="1" customHeight="1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  <c r="AW1585" s="105"/>
      <c r="AX1585" s="105"/>
      <c r="AY1585" s="105"/>
      <c r="AZ1585" s="105"/>
      <c r="BA1585" s="105"/>
      <c r="BB1585" s="105"/>
      <c r="BC1585" s="105"/>
      <c r="BD1585" s="105"/>
      <c r="BE1585" s="105"/>
      <c r="BF1585" s="105"/>
      <c r="BG1585" s="105"/>
      <c r="BH1585" s="105"/>
      <c r="BI1585" s="105"/>
      <c r="BJ1585" s="105"/>
      <c r="BK1585" s="105"/>
      <c r="BL1585" s="105"/>
      <c r="BM1585" s="105"/>
      <c r="BN1585" s="105"/>
      <c r="BO1585" s="105"/>
      <c r="BP1585" s="105"/>
      <c r="BQ1585" s="105"/>
      <c r="BR1585" s="105"/>
      <c r="BS1585" s="105"/>
    </row>
    <row r="1586" spans="1:71" s="104" customFormat="1" ht="12.9" hidden="1" customHeight="1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  <c r="AW1586" s="105"/>
      <c r="AX1586" s="105"/>
      <c r="AY1586" s="105"/>
      <c r="AZ1586" s="105"/>
      <c r="BA1586" s="105"/>
      <c r="BB1586" s="105"/>
      <c r="BC1586" s="105"/>
      <c r="BD1586" s="105"/>
      <c r="BE1586" s="105"/>
      <c r="BF1586" s="105"/>
      <c r="BG1586" s="105"/>
      <c r="BH1586" s="105"/>
      <c r="BI1586" s="105"/>
      <c r="BJ1586" s="105"/>
      <c r="BK1586" s="105"/>
      <c r="BL1586" s="105"/>
      <c r="BM1586" s="105"/>
      <c r="BN1586" s="105"/>
      <c r="BO1586" s="105"/>
      <c r="BP1586" s="105"/>
      <c r="BQ1586" s="105"/>
      <c r="BR1586" s="105"/>
      <c r="BS1586" s="105"/>
    </row>
    <row r="1587" spans="1:71" s="104" customFormat="1" ht="12.9" hidden="1" customHeight="1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  <c r="AW1587" s="105"/>
      <c r="AX1587" s="105"/>
      <c r="AY1587" s="105"/>
      <c r="AZ1587" s="105"/>
      <c r="BA1587" s="105"/>
      <c r="BB1587" s="105"/>
      <c r="BC1587" s="105"/>
      <c r="BD1587" s="105"/>
      <c r="BE1587" s="105"/>
      <c r="BF1587" s="105"/>
      <c r="BG1587" s="105"/>
      <c r="BH1587" s="105"/>
      <c r="BI1587" s="105"/>
      <c r="BJ1587" s="105"/>
      <c r="BK1587" s="105"/>
      <c r="BL1587" s="105"/>
      <c r="BM1587" s="105"/>
      <c r="BN1587" s="105"/>
      <c r="BO1587" s="105"/>
      <c r="BP1587" s="105"/>
      <c r="BQ1587" s="105"/>
      <c r="BR1587" s="105"/>
      <c r="BS1587" s="105"/>
    </row>
    <row r="1588" spans="1:71" s="104" customFormat="1" ht="12.9" hidden="1" customHeight="1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  <c r="AW1588" s="105"/>
      <c r="AX1588" s="105"/>
      <c r="AY1588" s="105"/>
      <c r="AZ1588" s="105"/>
      <c r="BA1588" s="105"/>
      <c r="BB1588" s="105"/>
      <c r="BC1588" s="105"/>
      <c r="BD1588" s="105"/>
      <c r="BE1588" s="105"/>
      <c r="BF1588" s="105"/>
      <c r="BG1588" s="105"/>
      <c r="BH1588" s="105"/>
      <c r="BI1588" s="105"/>
      <c r="BJ1588" s="105"/>
      <c r="BK1588" s="105"/>
      <c r="BL1588" s="105"/>
      <c r="BM1588" s="105"/>
      <c r="BN1588" s="105"/>
      <c r="BO1588" s="105"/>
      <c r="BP1588" s="105"/>
      <c r="BQ1588" s="105"/>
      <c r="BR1588" s="105"/>
      <c r="BS1588" s="105"/>
    </row>
    <row r="1589" spans="1:71" s="104" customFormat="1" ht="12.9" hidden="1" customHeight="1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  <c r="AW1589" s="105"/>
      <c r="AX1589" s="105"/>
      <c r="AY1589" s="105"/>
      <c r="AZ1589" s="105"/>
      <c r="BA1589" s="105"/>
      <c r="BB1589" s="105"/>
      <c r="BC1589" s="105"/>
      <c r="BD1589" s="105"/>
      <c r="BE1589" s="105"/>
      <c r="BF1589" s="105"/>
      <c r="BG1589" s="105"/>
      <c r="BH1589" s="105"/>
      <c r="BI1589" s="105"/>
      <c r="BJ1589" s="105"/>
      <c r="BK1589" s="105"/>
      <c r="BL1589" s="105"/>
      <c r="BM1589" s="105"/>
      <c r="BN1589" s="105"/>
      <c r="BO1589" s="105"/>
      <c r="BP1589" s="105"/>
      <c r="BQ1589" s="105"/>
      <c r="BR1589" s="105"/>
      <c r="BS1589" s="105"/>
    </row>
    <row r="1590" spans="1:71" s="104" customFormat="1" ht="12.9" hidden="1" customHeight="1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  <c r="AW1590" s="105"/>
      <c r="AX1590" s="105"/>
      <c r="AY1590" s="105"/>
      <c r="AZ1590" s="105"/>
      <c r="BA1590" s="105"/>
      <c r="BB1590" s="105"/>
      <c r="BC1590" s="105"/>
      <c r="BD1590" s="105"/>
      <c r="BE1590" s="105"/>
      <c r="BF1590" s="105"/>
      <c r="BG1590" s="105"/>
      <c r="BH1590" s="105"/>
      <c r="BI1590" s="105"/>
      <c r="BJ1590" s="105"/>
      <c r="BK1590" s="105"/>
      <c r="BL1590" s="105"/>
      <c r="BM1590" s="105"/>
      <c r="BN1590" s="105"/>
      <c r="BO1590" s="105"/>
      <c r="BP1590" s="105"/>
      <c r="BQ1590" s="105"/>
      <c r="BR1590" s="105"/>
      <c r="BS1590" s="105"/>
    </row>
    <row r="1591" spans="1:71" s="104" customFormat="1" ht="12.9" hidden="1" customHeight="1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  <c r="AW1591" s="105"/>
      <c r="AX1591" s="105"/>
      <c r="AY1591" s="105"/>
      <c r="AZ1591" s="105"/>
      <c r="BA1591" s="105"/>
      <c r="BB1591" s="105"/>
      <c r="BC1591" s="105"/>
      <c r="BD1591" s="105"/>
      <c r="BE1591" s="105"/>
      <c r="BF1591" s="105"/>
      <c r="BG1591" s="105"/>
      <c r="BH1591" s="105"/>
      <c r="BI1591" s="105"/>
      <c r="BJ1591" s="105"/>
      <c r="BK1591" s="105"/>
      <c r="BL1591" s="105"/>
      <c r="BM1591" s="105"/>
      <c r="BN1591" s="105"/>
      <c r="BO1591" s="105"/>
      <c r="BP1591" s="105"/>
      <c r="BQ1591" s="105"/>
      <c r="BR1591" s="105"/>
      <c r="BS1591" s="105"/>
    </row>
    <row r="1592" spans="1:71" s="104" customFormat="1" ht="12.9" hidden="1" customHeight="1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  <c r="AW1592" s="105"/>
      <c r="AX1592" s="105"/>
      <c r="AY1592" s="105"/>
      <c r="AZ1592" s="105"/>
      <c r="BA1592" s="105"/>
      <c r="BB1592" s="105"/>
      <c r="BC1592" s="105"/>
      <c r="BD1592" s="105"/>
      <c r="BE1592" s="105"/>
      <c r="BF1592" s="105"/>
      <c r="BG1592" s="105"/>
      <c r="BH1592" s="105"/>
      <c r="BI1592" s="105"/>
      <c r="BJ1592" s="105"/>
      <c r="BK1592" s="105"/>
      <c r="BL1592" s="105"/>
      <c r="BM1592" s="105"/>
      <c r="BN1592" s="105"/>
      <c r="BO1592" s="105"/>
      <c r="BP1592" s="105"/>
      <c r="BQ1592" s="105"/>
      <c r="BR1592" s="105"/>
      <c r="BS1592" s="105"/>
    </row>
    <row r="1593" spans="1:71" s="104" customFormat="1" ht="12.9" hidden="1" customHeight="1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  <c r="AW1593" s="105"/>
      <c r="AX1593" s="105"/>
      <c r="AY1593" s="105"/>
      <c r="AZ1593" s="105"/>
      <c r="BA1593" s="105"/>
      <c r="BB1593" s="105"/>
      <c r="BC1593" s="105"/>
      <c r="BD1593" s="105"/>
      <c r="BE1593" s="105"/>
      <c r="BF1593" s="105"/>
      <c r="BG1593" s="105"/>
      <c r="BH1593" s="105"/>
      <c r="BI1593" s="105"/>
      <c r="BJ1593" s="105"/>
      <c r="BK1593" s="105"/>
      <c r="BL1593" s="105"/>
      <c r="BM1593" s="105"/>
      <c r="BN1593" s="105"/>
      <c r="BO1593" s="105"/>
      <c r="BP1593" s="105"/>
      <c r="BQ1593" s="105"/>
      <c r="BR1593" s="105"/>
      <c r="BS1593" s="105"/>
    </row>
    <row r="1594" spans="1:71" s="104" customFormat="1" ht="12.9" hidden="1" customHeight="1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  <c r="AW1594" s="105"/>
      <c r="AX1594" s="105"/>
      <c r="AY1594" s="105"/>
      <c r="AZ1594" s="105"/>
      <c r="BA1594" s="105"/>
      <c r="BB1594" s="105"/>
      <c r="BC1594" s="105"/>
      <c r="BD1594" s="105"/>
      <c r="BE1594" s="105"/>
      <c r="BF1594" s="105"/>
      <c r="BG1594" s="105"/>
      <c r="BH1594" s="105"/>
      <c r="BI1594" s="105"/>
      <c r="BJ1594" s="105"/>
      <c r="BK1594" s="105"/>
      <c r="BL1594" s="105"/>
      <c r="BM1594" s="105"/>
      <c r="BN1594" s="105"/>
      <c r="BO1594" s="105"/>
      <c r="BP1594" s="105"/>
      <c r="BQ1594" s="105"/>
      <c r="BR1594" s="105"/>
      <c r="BS1594" s="105"/>
    </row>
    <row r="1595" spans="1:71" s="104" customFormat="1" ht="12.9" hidden="1" customHeight="1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  <c r="AW1595" s="105"/>
      <c r="AX1595" s="105"/>
      <c r="AY1595" s="105"/>
      <c r="AZ1595" s="105"/>
      <c r="BA1595" s="105"/>
      <c r="BB1595" s="105"/>
      <c r="BC1595" s="105"/>
      <c r="BD1595" s="105"/>
      <c r="BE1595" s="105"/>
      <c r="BF1595" s="105"/>
      <c r="BG1595" s="105"/>
      <c r="BH1595" s="105"/>
      <c r="BI1595" s="105"/>
      <c r="BJ1595" s="105"/>
      <c r="BK1595" s="105"/>
      <c r="BL1595" s="105"/>
      <c r="BM1595" s="105"/>
      <c r="BN1595" s="105"/>
      <c r="BO1595" s="105"/>
      <c r="BP1595" s="105"/>
      <c r="BQ1595" s="105"/>
      <c r="BR1595" s="105"/>
      <c r="BS1595" s="105"/>
    </row>
    <row r="1596" spans="1:71" s="104" customFormat="1" ht="12.9" hidden="1" customHeight="1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  <c r="AW1596" s="105"/>
      <c r="AX1596" s="105"/>
      <c r="AY1596" s="105"/>
      <c r="AZ1596" s="105"/>
      <c r="BA1596" s="105"/>
      <c r="BB1596" s="105"/>
      <c r="BC1596" s="105"/>
      <c r="BD1596" s="105"/>
      <c r="BE1596" s="105"/>
      <c r="BF1596" s="105"/>
      <c r="BG1596" s="105"/>
      <c r="BH1596" s="105"/>
      <c r="BI1596" s="105"/>
      <c r="BJ1596" s="105"/>
      <c r="BK1596" s="105"/>
      <c r="BL1596" s="105"/>
      <c r="BM1596" s="105"/>
      <c r="BN1596" s="105"/>
      <c r="BO1596" s="105"/>
      <c r="BP1596" s="105"/>
      <c r="BQ1596" s="105"/>
      <c r="BR1596" s="105"/>
      <c r="BS1596" s="105"/>
    </row>
    <row r="1597" spans="1:71" s="104" customFormat="1" ht="25.65" hidden="1" customHeight="1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  <c r="AW1597" s="105"/>
      <c r="AX1597" s="105"/>
      <c r="AY1597" s="105"/>
      <c r="AZ1597" s="105"/>
      <c r="BA1597" s="105"/>
      <c r="BB1597" s="105"/>
      <c r="BC1597" s="105"/>
      <c r="BD1597" s="105"/>
      <c r="BE1597" s="105"/>
      <c r="BF1597" s="105"/>
      <c r="BG1597" s="105"/>
      <c r="BH1597" s="105"/>
      <c r="BI1597" s="105"/>
      <c r="BJ1597" s="105"/>
      <c r="BK1597" s="105"/>
      <c r="BL1597" s="105"/>
      <c r="BM1597" s="105"/>
      <c r="BN1597" s="105"/>
      <c r="BO1597" s="105"/>
      <c r="BP1597" s="105"/>
      <c r="BQ1597" s="105"/>
      <c r="BR1597" s="105"/>
      <c r="BS1597" s="105"/>
    </row>
    <row r="1598" spans="1:71" s="104" customFormat="1" ht="25.65" hidden="1" customHeight="1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  <c r="AW1598" s="105"/>
      <c r="AX1598" s="105"/>
      <c r="AY1598" s="105"/>
      <c r="AZ1598" s="105"/>
      <c r="BA1598" s="105"/>
      <c r="BB1598" s="105"/>
      <c r="BC1598" s="105"/>
      <c r="BD1598" s="105"/>
      <c r="BE1598" s="105"/>
      <c r="BF1598" s="105"/>
      <c r="BG1598" s="105"/>
      <c r="BH1598" s="105"/>
      <c r="BI1598" s="105"/>
      <c r="BJ1598" s="105"/>
      <c r="BK1598" s="105"/>
      <c r="BL1598" s="105"/>
      <c r="BM1598" s="105"/>
      <c r="BN1598" s="105"/>
      <c r="BO1598" s="105"/>
      <c r="BP1598" s="105"/>
      <c r="BQ1598" s="105"/>
      <c r="BR1598" s="105"/>
      <c r="BS1598" s="105"/>
    </row>
    <row r="1599" spans="1:71" s="104" customFormat="1" ht="25.65" hidden="1" customHeight="1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  <c r="AW1599" s="105"/>
      <c r="AX1599" s="105"/>
      <c r="AY1599" s="105"/>
      <c r="AZ1599" s="105"/>
      <c r="BA1599" s="105"/>
      <c r="BB1599" s="105"/>
      <c r="BC1599" s="105"/>
      <c r="BD1599" s="105"/>
      <c r="BE1599" s="105"/>
      <c r="BF1599" s="105"/>
      <c r="BG1599" s="105"/>
      <c r="BH1599" s="105"/>
      <c r="BI1599" s="105"/>
      <c r="BJ1599" s="105"/>
      <c r="BK1599" s="105"/>
      <c r="BL1599" s="105"/>
      <c r="BM1599" s="105"/>
      <c r="BN1599" s="105"/>
      <c r="BO1599" s="105"/>
      <c r="BP1599" s="105"/>
      <c r="BQ1599" s="105"/>
      <c r="BR1599" s="105"/>
      <c r="BS1599" s="105"/>
    </row>
    <row r="1600" spans="1:71" s="104" customFormat="1" ht="25.65" hidden="1" customHeight="1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  <c r="AW1600" s="105"/>
      <c r="AX1600" s="105"/>
      <c r="AY1600" s="105"/>
      <c r="AZ1600" s="105"/>
      <c r="BA1600" s="105"/>
      <c r="BB1600" s="105"/>
      <c r="BC1600" s="105"/>
      <c r="BD1600" s="105"/>
      <c r="BE1600" s="105"/>
      <c r="BF1600" s="105"/>
      <c r="BG1600" s="105"/>
      <c r="BH1600" s="105"/>
      <c r="BI1600" s="105"/>
      <c r="BJ1600" s="105"/>
      <c r="BK1600" s="105"/>
      <c r="BL1600" s="105"/>
      <c r="BM1600" s="105"/>
      <c r="BN1600" s="105"/>
      <c r="BO1600" s="105"/>
      <c r="BP1600" s="105"/>
      <c r="BQ1600" s="105"/>
      <c r="BR1600" s="105"/>
      <c r="BS1600" s="105"/>
    </row>
    <row r="1601" spans="1:71" s="104" customFormat="1" ht="25.65" hidden="1" customHeight="1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  <c r="AW1601" s="105"/>
      <c r="AX1601" s="105"/>
      <c r="AY1601" s="105"/>
      <c r="AZ1601" s="105"/>
      <c r="BA1601" s="105"/>
      <c r="BB1601" s="105"/>
      <c r="BC1601" s="105"/>
      <c r="BD1601" s="105"/>
      <c r="BE1601" s="105"/>
      <c r="BF1601" s="105"/>
      <c r="BG1601" s="105"/>
      <c r="BH1601" s="105"/>
      <c r="BI1601" s="105"/>
      <c r="BJ1601" s="105"/>
      <c r="BK1601" s="105"/>
      <c r="BL1601" s="105"/>
      <c r="BM1601" s="105"/>
      <c r="BN1601" s="105"/>
      <c r="BO1601" s="105"/>
      <c r="BP1601" s="105"/>
      <c r="BQ1601" s="105"/>
      <c r="BR1601" s="105"/>
      <c r="BS1601" s="105"/>
    </row>
    <row r="1602" spans="1:71" s="104" customFormat="1" ht="25.65" hidden="1" customHeight="1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  <c r="AW1602" s="105"/>
      <c r="AX1602" s="105"/>
      <c r="AY1602" s="105"/>
      <c r="AZ1602" s="105"/>
      <c r="BA1602" s="105"/>
      <c r="BB1602" s="105"/>
      <c r="BC1602" s="105"/>
      <c r="BD1602" s="105"/>
      <c r="BE1602" s="105"/>
      <c r="BF1602" s="105"/>
      <c r="BG1602" s="105"/>
      <c r="BH1602" s="105"/>
      <c r="BI1602" s="105"/>
      <c r="BJ1602" s="105"/>
      <c r="BK1602" s="105"/>
      <c r="BL1602" s="105"/>
      <c r="BM1602" s="105"/>
      <c r="BN1602" s="105"/>
      <c r="BO1602" s="105"/>
      <c r="BP1602" s="105"/>
      <c r="BQ1602" s="105"/>
      <c r="BR1602" s="105"/>
      <c r="BS1602" s="105"/>
    </row>
    <row r="1603" spans="1:71" s="104" customFormat="1" ht="25.65" hidden="1" customHeight="1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  <c r="AW1603" s="105"/>
      <c r="AX1603" s="105"/>
      <c r="AY1603" s="105"/>
      <c r="AZ1603" s="105"/>
      <c r="BA1603" s="105"/>
      <c r="BB1603" s="105"/>
      <c r="BC1603" s="105"/>
      <c r="BD1603" s="105"/>
      <c r="BE1603" s="105"/>
      <c r="BF1603" s="105"/>
      <c r="BG1603" s="105"/>
      <c r="BH1603" s="105"/>
      <c r="BI1603" s="105"/>
      <c r="BJ1603" s="105"/>
      <c r="BK1603" s="105"/>
      <c r="BL1603" s="105"/>
      <c r="BM1603" s="105"/>
      <c r="BN1603" s="105"/>
      <c r="BO1603" s="105"/>
      <c r="BP1603" s="105"/>
      <c r="BQ1603" s="105"/>
      <c r="BR1603" s="105"/>
      <c r="BS1603" s="105"/>
    </row>
    <row r="1604" spans="1:71" s="104" customFormat="1" ht="25.65" hidden="1" customHeight="1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  <c r="AW1604" s="105"/>
      <c r="AX1604" s="105"/>
      <c r="AY1604" s="105"/>
      <c r="AZ1604" s="105"/>
      <c r="BA1604" s="105"/>
      <c r="BB1604" s="105"/>
      <c r="BC1604" s="105"/>
      <c r="BD1604" s="105"/>
      <c r="BE1604" s="105"/>
      <c r="BF1604" s="105"/>
      <c r="BG1604" s="105"/>
      <c r="BH1604" s="105"/>
      <c r="BI1604" s="105"/>
      <c r="BJ1604" s="105"/>
      <c r="BK1604" s="105"/>
      <c r="BL1604" s="105"/>
      <c r="BM1604" s="105"/>
      <c r="BN1604" s="105"/>
      <c r="BO1604" s="105"/>
      <c r="BP1604" s="105"/>
      <c r="BQ1604" s="105"/>
      <c r="BR1604" s="105"/>
      <c r="BS1604" s="105"/>
    </row>
    <row r="1605" spans="1:71" s="104" customFormat="1" ht="12.9" hidden="1" customHeight="1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  <c r="AW1605" s="105"/>
      <c r="AX1605" s="105"/>
      <c r="AY1605" s="105"/>
      <c r="AZ1605" s="105"/>
      <c r="BA1605" s="105"/>
      <c r="BB1605" s="105"/>
      <c r="BC1605" s="105"/>
      <c r="BD1605" s="105"/>
      <c r="BE1605" s="105"/>
      <c r="BF1605" s="105"/>
      <c r="BG1605" s="105"/>
      <c r="BH1605" s="105"/>
      <c r="BI1605" s="105"/>
      <c r="BJ1605" s="105"/>
      <c r="BK1605" s="105"/>
      <c r="BL1605" s="105"/>
      <c r="BM1605" s="105"/>
      <c r="BN1605" s="105"/>
      <c r="BO1605" s="105"/>
      <c r="BP1605" s="105"/>
      <c r="BQ1605" s="105"/>
      <c r="BR1605" s="105"/>
      <c r="BS1605" s="105"/>
    </row>
    <row r="1606" spans="1:71" s="104" customFormat="1" ht="12.9" hidden="1" customHeight="1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  <c r="AW1606" s="105"/>
      <c r="AX1606" s="105"/>
      <c r="AY1606" s="105"/>
      <c r="AZ1606" s="105"/>
      <c r="BA1606" s="105"/>
      <c r="BB1606" s="105"/>
      <c r="BC1606" s="105"/>
      <c r="BD1606" s="105"/>
      <c r="BE1606" s="105"/>
      <c r="BF1606" s="105"/>
      <c r="BG1606" s="105"/>
      <c r="BH1606" s="105"/>
      <c r="BI1606" s="105"/>
      <c r="BJ1606" s="105"/>
      <c r="BK1606" s="105"/>
      <c r="BL1606" s="105"/>
      <c r="BM1606" s="105"/>
      <c r="BN1606" s="105"/>
      <c r="BO1606" s="105"/>
      <c r="BP1606" s="105"/>
      <c r="BQ1606" s="105"/>
      <c r="BR1606" s="105"/>
      <c r="BS1606" s="105"/>
    </row>
    <row r="1607" spans="1:71" s="104" customFormat="1" ht="12.9" hidden="1" customHeight="1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  <c r="AW1607" s="105"/>
      <c r="AX1607" s="105"/>
      <c r="AY1607" s="105"/>
      <c r="AZ1607" s="105"/>
      <c r="BA1607" s="105"/>
      <c r="BB1607" s="105"/>
      <c r="BC1607" s="105"/>
      <c r="BD1607" s="105"/>
      <c r="BE1607" s="105"/>
      <c r="BF1607" s="105"/>
      <c r="BG1607" s="105"/>
      <c r="BH1607" s="105"/>
      <c r="BI1607" s="105"/>
      <c r="BJ1607" s="105"/>
      <c r="BK1607" s="105"/>
      <c r="BL1607" s="105"/>
      <c r="BM1607" s="105"/>
      <c r="BN1607" s="105"/>
      <c r="BO1607" s="105"/>
      <c r="BP1607" s="105"/>
      <c r="BQ1607" s="105"/>
      <c r="BR1607" s="105"/>
      <c r="BS1607" s="105"/>
    </row>
    <row r="1608" spans="1:71" s="104" customFormat="1" ht="25.65" hidden="1" customHeight="1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  <c r="AW1608" s="105"/>
      <c r="AX1608" s="105"/>
      <c r="AY1608" s="105"/>
      <c r="AZ1608" s="105"/>
      <c r="BA1608" s="105"/>
      <c r="BB1608" s="105"/>
      <c r="BC1608" s="105"/>
      <c r="BD1608" s="105"/>
      <c r="BE1608" s="105"/>
      <c r="BF1608" s="105"/>
      <c r="BG1608" s="105"/>
      <c r="BH1608" s="105"/>
      <c r="BI1608" s="105"/>
      <c r="BJ1608" s="105"/>
      <c r="BK1608" s="105"/>
      <c r="BL1608" s="105"/>
      <c r="BM1608" s="105"/>
      <c r="BN1608" s="105"/>
      <c r="BO1608" s="105"/>
      <c r="BP1608" s="105"/>
      <c r="BQ1608" s="105"/>
      <c r="BR1608" s="105"/>
      <c r="BS1608" s="105"/>
    </row>
    <row r="1609" spans="1:71" s="104" customFormat="1" ht="25.65" hidden="1" customHeight="1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  <c r="AW1609" s="105"/>
      <c r="AX1609" s="105"/>
      <c r="AY1609" s="105"/>
      <c r="AZ1609" s="105"/>
      <c r="BA1609" s="105"/>
      <c r="BB1609" s="105"/>
      <c r="BC1609" s="105"/>
      <c r="BD1609" s="105"/>
      <c r="BE1609" s="105"/>
      <c r="BF1609" s="105"/>
      <c r="BG1609" s="105"/>
      <c r="BH1609" s="105"/>
      <c r="BI1609" s="105"/>
      <c r="BJ1609" s="105"/>
      <c r="BK1609" s="105"/>
      <c r="BL1609" s="105"/>
      <c r="BM1609" s="105"/>
      <c r="BN1609" s="105"/>
      <c r="BO1609" s="105"/>
      <c r="BP1609" s="105"/>
      <c r="BQ1609" s="105"/>
      <c r="BR1609" s="105"/>
      <c r="BS1609" s="105"/>
    </row>
    <row r="1610" spans="1:71" s="104" customFormat="1" ht="25.65" hidden="1" customHeight="1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  <c r="AW1610" s="105"/>
      <c r="AX1610" s="105"/>
      <c r="AY1610" s="105"/>
      <c r="AZ1610" s="105"/>
      <c r="BA1610" s="105"/>
      <c r="BB1610" s="105"/>
      <c r="BC1610" s="105"/>
      <c r="BD1610" s="105"/>
      <c r="BE1610" s="105"/>
      <c r="BF1610" s="105"/>
      <c r="BG1610" s="105"/>
      <c r="BH1610" s="105"/>
      <c r="BI1610" s="105"/>
      <c r="BJ1610" s="105"/>
      <c r="BK1610" s="105"/>
      <c r="BL1610" s="105"/>
      <c r="BM1610" s="105"/>
      <c r="BN1610" s="105"/>
      <c r="BO1610" s="105"/>
      <c r="BP1610" s="105"/>
      <c r="BQ1610" s="105"/>
      <c r="BR1610" s="105"/>
      <c r="BS1610" s="105"/>
    </row>
    <row r="1611" spans="1:71" s="104" customFormat="1" ht="25.65" hidden="1" customHeight="1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  <c r="AW1611" s="105"/>
      <c r="AX1611" s="105"/>
      <c r="AY1611" s="105"/>
      <c r="AZ1611" s="105"/>
      <c r="BA1611" s="105"/>
      <c r="BB1611" s="105"/>
      <c r="BC1611" s="105"/>
      <c r="BD1611" s="105"/>
      <c r="BE1611" s="105"/>
      <c r="BF1611" s="105"/>
      <c r="BG1611" s="105"/>
      <c r="BH1611" s="105"/>
      <c r="BI1611" s="105"/>
      <c r="BJ1611" s="105"/>
      <c r="BK1611" s="105"/>
      <c r="BL1611" s="105"/>
      <c r="BM1611" s="105"/>
      <c r="BN1611" s="105"/>
      <c r="BO1611" s="105"/>
      <c r="BP1611" s="105"/>
      <c r="BQ1611" s="105"/>
      <c r="BR1611" s="105"/>
      <c r="BS1611" s="105"/>
    </row>
    <row r="1612" spans="1:71" s="104" customFormat="1" ht="12.9" hidden="1" customHeight="1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  <c r="AW1612" s="105"/>
      <c r="AX1612" s="105"/>
      <c r="AY1612" s="105"/>
      <c r="AZ1612" s="105"/>
      <c r="BA1612" s="105"/>
      <c r="BB1612" s="105"/>
      <c r="BC1612" s="105"/>
      <c r="BD1612" s="105"/>
      <c r="BE1612" s="105"/>
      <c r="BF1612" s="105"/>
      <c r="BG1612" s="105"/>
      <c r="BH1612" s="105"/>
      <c r="BI1612" s="105"/>
      <c r="BJ1612" s="105"/>
      <c r="BK1612" s="105"/>
      <c r="BL1612" s="105"/>
      <c r="BM1612" s="105"/>
      <c r="BN1612" s="105"/>
      <c r="BO1612" s="105"/>
      <c r="BP1612" s="105"/>
      <c r="BQ1612" s="105"/>
      <c r="BR1612" s="105"/>
      <c r="BS1612" s="105"/>
    </row>
    <row r="1613" spans="1:71" s="104" customFormat="1" ht="12.9" hidden="1" customHeight="1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  <c r="AW1613" s="105"/>
      <c r="AX1613" s="105"/>
      <c r="AY1613" s="105"/>
      <c r="AZ1613" s="105"/>
      <c r="BA1613" s="105"/>
      <c r="BB1613" s="105"/>
      <c r="BC1613" s="105"/>
      <c r="BD1613" s="105"/>
      <c r="BE1613" s="105"/>
      <c r="BF1613" s="105"/>
      <c r="BG1613" s="105"/>
      <c r="BH1613" s="105"/>
      <c r="BI1613" s="105"/>
      <c r="BJ1613" s="105"/>
      <c r="BK1613" s="105"/>
      <c r="BL1613" s="105"/>
      <c r="BM1613" s="105"/>
      <c r="BN1613" s="105"/>
      <c r="BO1613" s="105"/>
      <c r="BP1613" s="105"/>
      <c r="BQ1613" s="105"/>
      <c r="BR1613" s="105"/>
      <c r="BS1613" s="105"/>
    </row>
    <row r="1614" spans="1:71" s="104" customFormat="1" ht="12.9" hidden="1" customHeight="1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  <c r="AW1614" s="105"/>
      <c r="AX1614" s="105"/>
      <c r="AY1614" s="105"/>
      <c r="AZ1614" s="105"/>
      <c r="BA1614" s="105"/>
      <c r="BB1614" s="105"/>
      <c r="BC1614" s="105"/>
      <c r="BD1614" s="105"/>
      <c r="BE1614" s="105"/>
      <c r="BF1614" s="105"/>
      <c r="BG1614" s="105"/>
      <c r="BH1614" s="105"/>
      <c r="BI1614" s="105"/>
      <c r="BJ1614" s="105"/>
      <c r="BK1614" s="105"/>
      <c r="BL1614" s="105"/>
      <c r="BM1614" s="105"/>
      <c r="BN1614" s="105"/>
      <c r="BO1614" s="105"/>
      <c r="BP1614" s="105"/>
      <c r="BQ1614" s="105"/>
      <c r="BR1614" s="105"/>
      <c r="BS1614" s="105"/>
    </row>
    <row r="1615" spans="1:71" s="104" customFormat="1" ht="12.9" hidden="1" customHeight="1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  <c r="AW1615" s="105"/>
      <c r="AX1615" s="105"/>
      <c r="AY1615" s="105"/>
      <c r="AZ1615" s="105"/>
      <c r="BA1615" s="105"/>
      <c r="BB1615" s="105"/>
      <c r="BC1615" s="105"/>
      <c r="BD1615" s="105"/>
      <c r="BE1615" s="105"/>
      <c r="BF1615" s="105"/>
      <c r="BG1615" s="105"/>
      <c r="BH1615" s="105"/>
      <c r="BI1615" s="105"/>
      <c r="BJ1615" s="105"/>
      <c r="BK1615" s="105"/>
      <c r="BL1615" s="105"/>
      <c r="BM1615" s="105"/>
      <c r="BN1615" s="105"/>
      <c r="BO1615" s="105"/>
      <c r="BP1615" s="105"/>
      <c r="BQ1615" s="105"/>
      <c r="BR1615" s="105"/>
      <c r="BS1615" s="105"/>
    </row>
    <row r="1616" spans="1:71" s="104" customFormat="1" ht="12.9" hidden="1" customHeight="1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  <c r="AW1616" s="105"/>
      <c r="AX1616" s="105"/>
      <c r="AY1616" s="105"/>
      <c r="AZ1616" s="105"/>
      <c r="BA1616" s="105"/>
      <c r="BB1616" s="105"/>
      <c r="BC1616" s="105"/>
      <c r="BD1616" s="105"/>
      <c r="BE1616" s="105"/>
      <c r="BF1616" s="105"/>
      <c r="BG1616" s="105"/>
      <c r="BH1616" s="105"/>
      <c r="BI1616" s="105"/>
      <c r="BJ1616" s="105"/>
      <c r="BK1616" s="105"/>
      <c r="BL1616" s="105"/>
      <c r="BM1616" s="105"/>
      <c r="BN1616" s="105"/>
      <c r="BO1616" s="105"/>
      <c r="BP1616" s="105"/>
      <c r="BQ1616" s="105"/>
      <c r="BR1616" s="105"/>
      <c r="BS1616" s="105"/>
    </row>
    <row r="1617" spans="1:71" s="104" customFormat="1" ht="12.9" hidden="1" customHeight="1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  <c r="AW1617" s="105"/>
      <c r="AX1617" s="105"/>
      <c r="AY1617" s="105"/>
      <c r="AZ1617" s="105"/>
      <c r="BA1617" s="105"/>
      <c r="BB1617" s="105"/>
      <c r="BC1617" s="105"/>
      <c r="BD1617" s="105"/>
      <c r="BE1617" s="105"/>
      <c r="BF1617" s="105"/>
      <c r="BG1617" s="105"/>
      <c r="BH1617" s="105"/>
      <c r="BI1617" s="105"/>
      <c r="BJ1617" s="105"/>
      <c r="BK1617" s="105"/>
      <c r="BL1617" s="105"/>
      <c r="BM1617" s="105"/>
      <c r="BN1617" s="105"/>
      <c r="BO1617" s="105"/>
      <c r="BP1617" s="105"/>
      <c r="BQ1617" s="105"/>
      <c r="BR1617" s="105"/>
      <c r="BS1617" s="105"/>
    </row>
    <row r="1618" spans="1:71" s="104" customFormat="1" ht="25.65" hidden="1" customHeight="1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  <c r="AW1618" s="105"/>
      <c r="AX1618" s="105"/>
      <c r="AY1618" s="105"/>
      <c r="AZ1618" s="105"/>
      <c r="BA1618" s="105"/>
      <c r="BB1618" s="105"/>
      <c r="BC1618" s="105"/>
      <c r="BD1618" s="105"/>
      <c r="BE1618" s="105"/>
      <c r="BF1618" s="105"/>
      <c r="BG1618" s="105"/>
      <c r="BH1618" s="105"/>
      <c r="BI1618" s="105"/>
      <c r="BJ1618" s="105"/>
      <c r="BK1618" s="105"/>
      <c r="BL1618" s="105"/>
      <c r="BM1618" s="105"/>
      <c r="BN1618" s="105"/>
      <c r="BO1618" s="105"/>
      <c r="BP1618" s="105"/>
      <c r="BQ1618" s="105"/>
      <c r="BR1618" s="105"/>
      <c r="BS1618" s="105"/>
    </row>
    <row r="1619" spans="1:71" s="104" customFormat="1" ht="12.9" hidden="1" customHeight="1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  <c r="AW1619" s="105"/>
      <c r="AX1619" s="105"/>
      <c r="AY1619" s="105"/>
      <c r="AZ1619" s="105"/>
      <c r="BA1619" s="105"/>
      <c r="BB1619" s="105"/>
      <c r="BC1619" s="105"/>
      <c r="BD1619" s="105"/>
      <c r="BE1619" s="105"/>
      <c r="BF1619" s="105"/>
      <c r="BG1619" s="105"/>
      <c r="BH1619" s="105"/>
      <c r="BI1619" s="105"/>
      <c r="BJ1619" s="105"/>
      <c r="BK1619" s="105"/>
      <c r="BL1619" s="105"/>
      <c r="BM1619" s="105"/>
      <c r="BN1619" s="105"/>
      <c r="BO1619" s="105"/>
      <c r="BP1619" s="105"/>
      <c r="BQ1619" s="105"/>
      <c r="BR1619" s="105"/>
      <c r="BS1619" s="105"/>
    </row>
    <row r="1620" spans="1:71" s="104" customFormat="1" ht="25.65" hidden="1" customHeight="1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  <c r="AW1620" s="105"/>
      <c r="AX1620" s="105"/>
      <c r="AY1620" s="105"/>
      <c r="AZ1620" s="105"/>
      <c r="BA1620" s="105"/>
      <c r="BB1620" s="105"/>
      <c r="BC1620" s="105"/>
      <c r="BD1620" s="105"/>
      <c r="BE1620" s="105"/>
      <c r="BF1620" s="105"/>
      <c r="BG1620" s="105"/>
      <c r="BH1620" s="105"/>
      <c r="BI1620" s="105"/>
      <c r="BJ1620" s="105"/>
      <c r="BK1620" s="105"/>
      <c r="BL1620" s="105"/>
      <c r="BM1620" s="105"/>
      <c r="BN1620" s="105"/>
      <c r="BO1620" s="105"/>
      <c r="BP1620" s="105"/>
      <c r="BQ1620" s="105"/>
      <c r="BR1620" s="105"/>
      <c r="BS1620" s="105"/>
    </row>
    <row r="1621" spans="1:71" s="104" customFormat="1" ht="25.65" hidden="1" customHeight="1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  <c r="AW1621" s="105"/>
      <c r="AX1621" s="105"/>
      <c r="AY1621" s="105"/>
      <c r="AZ1621" s="105"/>
      <c r="BA1621" s="105"/>
      <c r="BB1621" s="105"/>
      <c r="BC1621" s="105"/>
      <c r="BD1621" s="105"/>
      <c r="BE1621" s="105"/>
      <c r="BF1621" s="105"/>
      <c r="BG1621" s="105"/>
      <c r="BH1621" s="105"/>
      <c r="BI1621" s="105"/>
      <c r="BJ1621" s="105"/>
      <c r="BK1621" s="105"/>
      <c r="BL1621" s="105"/>
      <c r="BM1621" s="105"/>
      <c r="BN1621" s="105"/>
      <c r="BO1621" s="105"/>
      <c r="BP1621" s="105"/>
      <c r="BQ1621" s="105"/>
      <c r="BR1621" s="105"/>
      <c r="BS1621" s="105"/>
    </row>
    <row r="1622" spans="1:71" s="104" customFormat="1" ht="25.65" hidden="1" customHeight="1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  <c r="AW1622" s="105"/>
      <c r="AX1622" s="105"/>
      <c r="AY1622" s="105"/>
      <c r="AZ1622" s="105"/>
      <c r="BA1622" s="105"/>
      <c r="BB1622" s="105"/>
      <c r="BC1622" s="105"/>
      <c r="BD1622" s="105"/>
      <c r="BE1622" s="105"/>
      <c r="BF1622" s="105"/>
      <c r="BG1622" s="105"/>
      <c r="BH1622" s="105"/>
      <c r="BI1622" s="105"/>
      <c r="BJ1622" s="105"/>
      <c r="BK1622" s="105"/>
      <c r="BL1622" s="105"/>
      <c r="BM1622" s="105"/>
      <c r="BN1622" s="105"/>
      <c r="BO1622" s="105"/>
      <c r="BP1622" s="105"/>
      <c r="BQ1622" s="105"/>
      <c r="BR1622" s="105"/>
      <c r="BS1622" s="105"/>
    </row>
    <row r="1623" spans="1:71" s="104" customFormat="1" ht="12.9" hidden="1" customHeight="1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  <c r="AW1623" s="105"/>
      <c r="AX1623" s="105"/>
      <c r="AY1623" s="105"/>
      <c r="AZ1623" s="105"/>
      <c r="BA1623" s="105"/>
      <c r="BB1623" s="105"/>
      <c r="BC1623" s="105"/>
      <c r="BD1623" s="105"/>
      <c r="BE1623" s="105"/>
      <c r="BF1623" s="105"/>
      <c r="BG1623" s="105"/>
      <c r="BH1623" s="105"/>
      <c r="BI1623" s="105"/>
      <c r="BJ1623" s="105"/>
      <c r="BK1623" s="105"/>
      <c r="BL1623" s="105"/>
      <c r="BM1623" s="105"/>
      <c r="BN1623" s="105"/>
      <c r="BO1623" s="105"/>
      <c r="BP1623" s="105"/>
      <c r="BQ1623" s="105"/>
      <c r="BR1623" s="105"/>
      <c r="BS1623" s="105"/>
    </row>
    <row r="1624" spans="1:71" s="104" customFormat="1" ht="12.9" hidden="1" customHeight="1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  <c r="AW1624" s="105"/>
      <c r="AX1624" s="105"/>
      <c r="AY1624" s="105"/>
      <c r="AZ1624" s="105"/>
      <c r="BA1624" s="105"/>
      <c r="BB1624" s="105"/>
      <c r="BC1624" s="105"/>
      <c r="BD1624" s="105"/>
      <c r="BE1624" s="105"/>
      <c r="BF1624" s="105"/>
      <c r="BG1624" s="105"/>
      <c r="BH1624" s="105"/>
      <c r="BI1624" s="105"/>
      <c r="BJ1624" s="105"/>
      <c r="BK1624" s="105"/>
      <c r="BL1624" s="105"/>
      <c r="BM1624" s="105"/>
      <c r="BN1624" s="105"/>
      <c r="BO1624" s="105"/>
      <c r="BP1624" s="105"/>
      <c r="BQ1624" s="105"/>
      <c r="BR1624" s="105"/>
      <c r="BS1624" s="105"/>
    </row>
    <row r="1625" spans="1:71" s="104" customFormat="1" ht="24.75" hidden="1" customHeight="1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  <c r="AW1625" s="105"/>
      <c r="AX1625" s="105"/>
      <c r="AY1625" s="105"/>
      <c r="AZ1625" s="105"/>
      <c r="BA1625" s="105"/>
      <c r="BB1625" s="105"/>
      <c r="BC1625" s="105"/>
      <c r="BD1625" s="105"/>
      <c r="BE1625" s="105"/>
      <c r="BF1625" s="105"/>
      <c r="BG1625" s="105"/>
      <c r="BH1625" s="105"/>
      <c r="BI1625" s="105"/>
      <c r="BJ1625" s="105"/>
      <c r="BK1625" s="105"/>
      <c r="BL1625" s="105"/>
      <c r="BM1625" s="105"/>
      <c r="BN1625" s="105"/>
      <c r="BO1625" s="105"/>
      <c r="BP1625" s="105"/>
      <c r="BQ1625" s="105"/>
      <c r="BR1625" s="105"/>
      <c r="BS1625" s="105"/>
    </row>
    <row r="1626" spans="1:71" s="104" customFormat="1" ht="26.25" hidden="1" customHeight="1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  <c r="AW1626" s="105"/>
      <c r="AX1626" s="105"/>
      <c r="AY1626" s="105"/>
      <c r="AZ1626" s="105"/>
      <c r="BA1626" s="105"/>
      <c r="BB1626" s="105"/>
      <c r="BC1626" s="105"/>
      <c r="BD1626" s="105"/>
      <c r="BE1626" s="105"/>
      <c r="BF1626" s="105"/>
      <c r="BG1626" s="105"/>
      <c r="BH1626" s="105"/>
      <c r="BI1626" s="105"/>
      <c r="BJ1626" s="105"/>
      <c r="BK1626" s="105"/>
      <c r="BL1626" s="105"/>
      <c r="BM1626" s="105"/>
      <c r="BN1626" s="105"/>
      <c r="BO1626" s="105"/>
      <c r="BP1626" s="105"/>
      <c r="BQ1626" s="105"/>
      <c r="BR1626" s="105"/>
      <c r="BS1626" s="105"/>
    </row>
    <row r="1627" spans="1:71" s="104" customFormat="1" ht="19.5" hidden="1" customHeight="1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  <c r="AW1627" s="105"/>
      <c r="AX1627" s="105"/>
      <c r="AY1627" s="105"/>
      <c r="AZ1627" s="105"/>
      <c r="BA1627" s="105"/>
      <c r="BB1627" s="105"/>
      <c r="BC1627" s="105"/>
      <c r="BD1627" s="105"/>
      <c r="BE1627" s="105"/>
      <c r="BF1627" s="105"/>
      <c r="BG1627" s="105"/>
      <c r="BH1627" s="105"/>
      <c r="BI1627" s="105"/>
      <c r="BJ1627" s="105"/>
      <c r="BK1627" s="105"/>
      <c r="BL1627" s="105"/>
      <c r="BM1627" s="105"/>
      <c r="BN1627" s="105"/>
      <c r="BO1627" s="105"/>
      <c r="BP1627" s="105"/>
      <c r="BQ1627" s="105"/>
      <c r="BR1627" s="105"/>
      <c r="BS1627" s="105"/>
    </row>
    <row r="1628" spans="1:71" ht="26.25" customHeight="1">
      <c r="A1628" s="63">
        <v>1616</v>
      </c>
      <c r="B1628" s="62"/>
      <c r="C1628" s="76" t="s">
        <v>174</v>
      </c>
      <c r="D1628" s="62"/>
      <c r="E1628" s="136">
        <f t="shared" ref="E1628:AJ1628" si="62">SUM(E13,E30,E96,E118,E137,E219,E265,E386,E437,E495,E506,E548,E592,E657,E681,E747,E760,E818,E884,E989,E1015:E1627)</f>
        <v>109</v>
      </c>
      <c r="F1628" s="136">
        <f t="shared" si="62"/>
        <v>109</v>
      </c>
      <c r="G1628" s="136">
        <f t="shared" si="62"/>
        <v>0</v>
      </c>
      <c r="H1628" s="136">
        <f t="shared" si="62"/>
        <v>12</v>
      </c>
      <c r="I1628" s="136">
        <f t="shared" si="62"/>
        <v>19</v>
      </c>
      <c r="J1628" s="136">
        <f t="shared" si="62"/>
        <v>0</v>
      </c>
      <c r="K1628" s="136">
        <f t="shared" si="62"/>
        <v>0</v>
      </c>
      <c r="L1628" s="136">
        <f t="shared" si="62"/>
        <v>33</v>
      </c>
      <c r="M1628" s="136">
        <f t="shared" si="62"/>
        <v>0</v>
      </c>
      <c r="N1628" s="136">
        <f t="shared" si="62"/>
        <v>1</v>
      </c>
      <c r="O1628" s="136">
        <f t="shared" si="62"/>
        <v>5</v>
      </c>
      <c r="P1628" s="136">
        <f t="shared" si="62"/>
        <v>28</v>
      </c>
      <c r="Q1628" s="136">
        <f t="shared" si="62"/>
        <v>15</v>
      </c>
      <c r="R1628" s="136">
        <f t="shared" si="62"/>
        <v>49</v>
      </c>
      <c r="S1628" s="136">
        <f t="shared" si="62"/>
        <v>10</v>
      </c>
      <c r="T1628" s="136">
        <f t="shared" si="62"/>
        <v>1</v>
      </c>
      <c r="U1628" s="136">
        <f t="shared" si="62"/>
        <v>3</v>
      </c>
      <c r="V1628" s="136">
        <f t="shared" si="62"/>
        <v>0</v>
      </c>
      <c r="W1628" s="136">
        <f t="shared" si="62"/>
        <v>0</v>
      </c>
      <c r="X1628" s="136">
        <f t="shared" si="62"/>
        <v>0</v>
      </c>
      <c r="Y1628" s="136">
        <f t="shared" si="62"/>
        <v>0</v>
      </c>
      <c r="Z1628" s="136">
        <f t="shared" si="62"/>
        <v>1</v>
      </c>
      <c r="AA1628" s="136">
        <f t="shared" si="62"/>
        <v>0</v>
      </c>
      <c r="AB1628" s="136">
        <f t="shared" si="62"/>
        <v>0</v>
      </c>
      <c r="AC1628" s="136">
        <f t="shared" si="62"/>
        <v>0</v>
      </c>
      <c r="AD1628" s="136">
        <f t="shared" si="62"/>
        <v>0</v>
      </c>
      <c r="AE1628" s="136">
        <f t="shared" si="62"/>
        <v>0</v>
      </c>
      <c r="AF1628" s="136">
        <f t="shared" si="62"/>
        <v>2</v>
      </c>
      <c r="AG1628" s="136">
        <f t="shared" si="62"/>
        <v>3</v>
      </c>
      <c r="AH1628" s="136">
        <f t="shared" si="62"/>
        <v>7</v>
      </c>
      <c r="AI1628" s="136">
        <f t="shared" si="62"/>
        <v>7</v>
      </c>
      <c r="AJ1628" s="136">
        <f t="shared" si="62"/>
        <v>0</v>
      </c>
      <c r="AK1628" s="136">
        <f t="shared" ref="AK1628:BP1628" si="63">SUM(AK13,AK30,AK96,AK118,AK137,AK219,AK265,AK386,AK437,AK495,AK506,AK548,AK592,AK657,AK681,AK747,AK760,AK818,AK884,AK989,AK1015:AK1627)</f>
        <v>86</v>
      </c>
      <c r="AL1628" s="136">
        <f t="shared" si="63"/>
        <v>26</v>
      </c>
      <c r="AM1628" s="136">
        <f t="shared" si="63"/>
        <v>0</v>
      </c>
      <c r="AN1628" s="136">
        <f t="shared" si="63"/>
        <v>0</v>
      </c>
      <c r="AO1628" s="136">
        <f t="shared" si="63"/>
        <v>2</v>
      </c>
      <c r="AP1628" s="136">
        <f t="shared" si="63"/>
        <v>4</v>
      </c>
      <c r="AQ1628" s="136">
        <f t="shared" si="63"/>
        <v>24</v>
      </c>
      <c r="AR1628" s="136">
        <f t="shared" si="63"/>
        <v>58</v>
      </c>
      <c r="AS1628" s="136">
        <f t="shared" si="63"/>
        <v>20</v>
      </c>
      <c r="AT1628" s="136">
        <f t="shared" si="63"/>
        <v>1</v>
      </c>
      <c r="AU1628" s="136">
        <f t="shared" si="63"/>
        <v>0</v>
      </c>
      <c r="AV1628" s="136">
        <f t="shared" si="63"/>
        <v>0</v>
      </c>
      <c r="AW1628" s="136">
        <f t="shared" si="63"/>
        <v>0</v>
      </c>
      <c r="AX1628" s="136">
        <f t="shared" si="63"/>
        <v>6</v>
      </c>
      <c r="AY1628" s="136">
        <f t="shared" si="63"/>
        <v>26</v>
      </c>
      <c r="AZ1628" s="136">
        <f t="shared" si="63"/>
        <v>16</v>
      </c>
      <c r="BA1628" s="136">
        <f t="shared" si="63"/>
        <v>4</v>
      </c>
      <c r="BB1628" s="136">
        <f t="shared" si="63"/>
        <v>6</v>
      </c>
      <c r="BC1628" s="136">
        <f t="shared" si="63"/>
        <v>1</v>
      </c>
      <c r="BD1628" s="136">
        <f t="shared" si="63"/>
        <v>0</v>
      </c>
      <c r="BE1628" s="136">
        <f t="shared" si="63"/>
        <v>20</v>
      </c>
      <c r="BF1628" s="136">
        <f t="shared" si="63"/>
        <v>2</v>
      </c>
      <c r="BG1628" s="136">
        <f t="shared" si="63"/>
        <v>1</v>
      </c>
      <c r="BH1628" s="136">
        <f t="shared" si="63"/>
        <v>1</v>
      </c>
      <c r="BI1628" s="136">
        <f t="shared" si="63"/>
        <v>1</v>
      </c>
      <c r="BJ1628" s="136">
        <f t="shared" si="63"/>
        <v>16</v>
      </c>
      <c r="BK1628" s="136">
        <f t="shared" si="63"/>
        <v>3</v>
      </c>
      <c r="BL1628" s="136">
        <f t="shared" si="63"/>
        <v>3</v>
      </c>
      <c r="BM1628" s="136">
        <f t="shared" si="63"/>
        <v>0</v>
      </c>
      <c r="BN1628" s="136">
        <f t="shared" si="63"/>
        <v>0</v>
      </c>
      <c r="BO1628" s="136">
        <f t="shared" si="63"/>
        <v>3</v>
      </c>
      <c r="BP1628" s="136">
        <f t="shared" si="63"/>
        <v>3</v>
      </c>
      <c r="BQ1628" s="136">
        <f t="shared" ref="BQ1628:CV1628" si="64">SUM(BQ13,BQ30,BQ96,BQ118,BQ137,BQ219,BQ265,BQ386,BQ437,BQ495,BQ506,BQ548,BQ592,BQ657,BQ681,BQ747,BQ760,BQ818,BQ884,BQ989,BQ1015:BQ1627)</f>
        <v>0</v>
      </c>
      <c r="BR1628" s="136">
        <f t="shared" si="64"/>
        <v>3</v>
      </c>
      <c r="BS1628" s="136">
        <f t="shared" si="64"/>
        <v>1</v>
      </c>
    </row>
    <row r="1629" spans="1:71" ht="33.9" customHeight="1">
      <c r="A1629" s="63">
        <v>1617</v>
      </c>
      <c r="B1629" s="222" t="s">
        <v>23</v>
      </c>
      <c r="C1629" s="77" t="s">
        <v>184</v>
      </c>
      <c r="D1629" s="64"/>
      <c r="E1629" s="137">
        <v>37</v>
      </c>
      <c r="F1629" s="107">
        <v>37</v>
      </c>
      <c r="G1629" s="107"/>
      <c r="H1629" s="107">
        <v>7</v>
      </c>
      <c r="I1629" s="107">
        <v>3</v>
      </c>
      <c r="J1629" s="107"/>
      <c r="K1629" s="107"/>
      <c r="L1629" s="107">
        <v>8</v>
      </c>
      <c r="M1629" s="107"/>
      <c r="N1629" s="107"/>
      <c r="O1629" s="107">
        <v>3</v>
      </c>
      <c r="P1629" s="107">
        <v>7</v>
      </c>
      <c r="Q1629" s="107">
        <v>4</v>
      </c>
      <c r="R1629" s="107">
        <v>19</v>
      </c>
      <c r="S1629" s="107">
        <v>4</v>
      </c>
      <c r="T1629" s="107"/>
      <c r="U1629" s="107"/>
      <c r="V1629" s="107"/>
      <c r="W1629" s="107"/>
      <c r="X1629" s="107"/>
      <c r="Y1629" s="107"/>
      <c r="Z1629" s="107">
        <v>1</v>
      </c>
      <c r="AA1629" s="107"/>
      <c r="AB1629" s="107"/>
      <c r="AC1629" s="107"/>
      <c r="AD1629" s="107"/>
      <c r="AE1629" s="107"/>
      <c r="AF1629" s="107"/>
      <c r="AG1629" s="107">
        <v>3</v>
      </c>
      <c r="AH1629" s="107">
        <v>1</v>
      </c>
      <c r="AI1629" s="107">
        <v>4</v>
      </c>
      <c r="AJ1629" s="107"/>
      <c r="AK1629" s="107">
        <v>28</v>
      </c>
      <c r="AL1629" s="107">
        <v>3</v>
      </c>
      <c r="AM1629" s="107"/>
      <c r="AN1629" s="107"/>
      <c r="AO1629" s="107">
        <v>2</v>
      </c>
      <c r="AP1629" s="107">
        <v>1</v>
      </c>
      <c r="AQ1629" s="107">
        <v>8</v>
      </c>
      <c r="AR1629" s="107">
        <v>20</v>
      </c>
      <c r="AS1629" s="107">
        <v>6</v>
      </c>
      <c r="AT1629" s="107"/>
      <c r="AU1629" s="105"/>
      <c r="AV1629" s="105"/>
      <c r="AW1629" s="105"/>
      <c r="AX1629" s="105">
        <v>3</v>
      </c>
      <c r="AY1629" s="105">
        <v>3</v>
      </c>
      <c r="AZ1629" s="105">
        <v>3</v>
      </c>
      <c r="BA1629" s="105"/>
      <c r="BB1629" s="105"/>
      <c r="BC1629" s="105"/>
      <c r="BD1629" s="105"/>
      <c r="BE1629" s="105">
        <v>1</v>
      </c>
      <c r="BF1629" s="105">
        <v>1</v>
      </c>
      <c r="BG1629" s="105"/>
      <c r="BH1629" s="105"/>
      <c r="BI1629" s="105">
        <v>1</v>
      </c>
      <c r="BJ1629" s="105">
        <v>2</v>
      </c>
      <c r="BK1629" s="105"/>
      <c r="BL1629" s="105"/>
      <c r="BM1629" s="105"/>
      <c r="BN1629" s="105"/>
      <c r="BO1629" s="105"/>
      <c r="BP1629" s="105"/>
      <c r="BQ1629" s="105"/>
      <c r="BR1629" s="105">
        <v>1</v>
      </c>
      <c r="BS1629" s="105"/>
    </row>
    <row r="1630" spans="1:71" ht="33.9" customHeight="1">
      <c r="A1630" s="63">
        <v>1618</v>
      </c>
      <c r="B1630" s="223"/>
      <c r="C1630" s="77" t="s">
        <v>185</v>
      </c>
      <c r="D1630" s="66" t="s">
        <v>2470</v>
      </c>
      <c r="E1630" s="138">
        <v>38</v>
      </c>
      <c r="F1630" s="107">
        <v>38</v>
      </c>
      <c r="G1630" s="107"/>
      <c r="H1630" s="107">
        <v>3</v>
      </c>
      <c r="I1630" s="107">
        <v>10</v>
      </c>
      <c r="J1630" s="107"/>
      <c r="K1630" s="107"/>
      <c r="L1630" s="107">
        <v>16</v>
      </c>
      <c r="M1630" s="107"/>
      <c r="N1630" s="107"/>
      <c r="O1630" s="107">
        <v>1</v>
      </c>
      <c r="P1630" s="107">
        <v>10</v>
      </c>
      <c r="Q1630" s="107">
        <v>7</v>
      </c>
      <c r="R1630" s="107">
        <v>15</v>
      </c>
      <c r="S1630" s="107">
        <v>5</v>
      </c>
      <c r="T1630" s="107"/>
      <c r="U1630" s="107">
        <v>2</v>
      </c>
      <c r="V1630" s="107"/>
      <c r="W1630" s="107"/>
      <c r="X1630" s="107"/>
      <c r="Y1630" s="107"/>
      <c r="Z1630" s="107"/>
      <c r="AA1630" s="107"/>
      <c r="AB1630" s="107"/>
      <c r="AC1630" s="107"/>
      <c r="AD1630" s="107"/>
      <c r="AE1630" s="107"/>
      <c r="AF1630" s="107">
        <v>1</v>
      </c>
      <c r="AG1630" s="107"/>
      <c r="AH1630" s="107">
        <v>2</v>
      </c>
      <c r="AI1630" s="107">
        <v>2</v>
      </c>
      <c r="AJ1630" s="107"/>
      <c r="AK1630" s="107">
        <v>31</v>
      </c>
      <c r="AL1630" s="107">
        <v>13</v>
      </c>
      <c r="AM1630" s="107"/>
      <c r="AN1630" s="107"/>
      <c r="AO1630" s="107"/>
      <c r="AP1630" s="107">
        <v>2</v>
      </c>
      <c r="AQ1630" s="107">
        <v>7</v>
      </c>
      <c r="AR1630" s="107">
        <v>22</v>
      </c>
      <c r="AS1630" s="107">
        <v>7</v>
      </c>
      <c r="AT1630" s="107"/>
      <c r="AU1630" s="105"/>
      <c r="AV1630" s="105"/>
      <c r="AW1630" s="105"/>
      <c r="AX1630" s="105">
        <v>1</v>
      </c>
      <c r="AY1630" s="105">
        <v>13</v>
      </c>
      <c r="AZ1630" s="105">
        <v>8</v>
      </c>
      <c r="BA1630" s="105">
        <v>1</v>
      </c>
      <c r="BB1630" s="105">
        <v>4</v>
      </c>
      <c r="BC1630" s="105"/>
      <c r="BD1630" s="105"/>
      <c r="BE1630" s="105">
        <v>10</v>
      </c>
      <c r="BF1630" s="105">
        <v>1</v>
      </c>
      <c r="BG1630" s="105">
        <v>1</v>
      </c>
      <c r="BH1630" s="105">
        <v>1</v>
      </c>
      <c r="BI1630" s="105"/>
      <c r="BJ1630" s="105">
        <v>8</v>
      </c>
      <c r="BK1630" s="105">
        <v>2</v>
      </c>
      <c r="BL1630" s="105">
        <v>2</v>
      </c>
      <c r="BM1630" s="105"/>
      <c r="BN1630" s="105"/>
      <c r="BO1630" s="105">
        <v>2</v>
      </c>
      <c r="BP1630" s="105">
        <v>2</v>
      </c>
      <c r="BQ1630" s="105"/>
      <c r="BR1630" s="105"/>
      <c r="BS1630" s="105">
        <v>1</v>
      </c>
    </row>
    <row r="1631" spans="1:71" s="20" customFormat="1" ht="33.9" customHeight="1">
      <c r="A1631" s="63">
        <v>1619</v>
      </c>
      <c r="B1631" s="223"/>
      <c r="C1631" s="77" t="s">
        <v>178</v>
      </c>
      <c r="D1631" s="67" t="s">
        <v>2470</v>
      </c>
      <c r="E1631" s="139">
        <v>34</v>
      </c>
      <c r="F1631" s="107">
        <v>34</v>
      </c>
      <c r="G1631" s="107"/>
      <c r="H1631" s="107">
        <v>2</v>
      </c>
      <c r="I1631" s="107">
        <v>6</v>
      </c>
      <c r="J1631" s="107"/>
      <c r="K1631" s="107"/>
      <c r="L1631" s="107">
        <v>9</v>
      </c>
      <c r="M1631" s="107"/>
      <c r="N1631" s="107">
        <v>1</v>
      </c>
      <c r="O1631" s="107">
        <v>1</v>
      </c>
      <c r="P1631" s="107">
        <v>11</v>
      </c>
      <c r="Q1631" s="107">
        <v>4</v>
      </c>
      <c r="R1631" s="107">
        <v>15</v>
      </c>
      <c r="S1631" s="107">
        <v>1</v>
      </c>
      <c r="T1631" s="107">
        <v>1</v>
      </c>
      <c r="U1631" s="107">
        <v>1</v>
      </c>
      <c r="V1631" s="107"/>
      <c r="W1631" s="107"/>
      <c r="X1631" s="107"/>
      <c r="Y1631" s="107"/>
      <c r="Z1631" s="107"/>
      <c r="AA1631" s="107"/>
      <c r="AB1631" s="107"/>
      <c r="AC1631" s="107"/>
      <c r="AD1631" s="107"/>
      <c r="AE1631" s="107"/>
      <c r="AF1631" s="107">
        <v>1</v>
      </c>
      <c r="AG1631" s="107"/>
      <c r="AH1631" s="107">
        <v>4</v>
      </c>
      <c r="AI1631" s="107">
        <v>1</v>
      </c>
      <c r="AJ1631" s="107"/>
      <c r="AK1631" s="107">
        <v>27</v>
      </c>
      <c r="AL1631" s="107">
        <v>10</v>
      </c>
      <c r="AM1631" s="107"/>
      <c r="AN1631" s="107"/>
      <c r="AO1631" s="107"/>
      <c r="AP1631" s="107">
        <v>1</v>
      </c>
      <c r="AQ1631" s="107">
        <v>9</v>
      </c>
      <c r="AR1631" s="107">
        <v>16</v>
      </c>
      <c r="AS1631" s="107">
        <v>7</v>
      </c>
      <c r="AT1631" s="107">
        <v>1</v>
      </c>
      <c r="AU1631" s="105"/>
      <c r="AV1631" s="105"/>
      <c r="AW1631" s="105"/>
      <c r="AX1631" s="105">
        <v>2</v>
      </c>
      <c r="AY1631" s="105">
        <v>10</v>
      </c>
      <c r="AZ1631" s="105">
        <v>5</v>
      </c>
      <c r="BA1631" s="105">
        <v>3</v>
      </c>
      <c r="BB1631" s="105">
        <v>2</v>
      </c>
      <c r="BC1631" s="105">
        <v>1</v>
      </c>
      <c r="BD1631" s="105"/>
      <c r="BE1631" s="105">
        <v>9</v>
      </c>
      <c r="BF1631" s="105"/>
      <c r="BG1631" s="105"/>
      <c r="BH1631" s="105"/>
      <c r="BI1631" s="105"/>
      <c r="BJ1631" s="105">
        <v>6</v>
      </c>
      <c r="BK1631" s="105">
        <v>1</v>
      </c>
      <c r="BL1631" s="105">
        <v>1</v>
      </c>
      <c r="BM1631" s="105"/>
      <c r="BN1631" s="105"/>
      <c r="BO1631" s="105">
        <v>1</v>
      </c>
      <c r="BP1631" s="105">
        <v>1</v>
      </c>
      <c r="BQ1631" s="105"/>
      <c r="BR1631" s="105">
        <v>2</v>
      </c>
      <c r="BS1631" s="105"/>
    </row>
    <row r="1632" spans="1:71" s="104" customFormat="1" ht="25.65" hidden="1" customHeight="1">
      <c r="A1632" s="63">
        <v>1620</v>
      </c>
      <c r="B1632" s="223"/>
      <c r="C1632" s="77" t="s">
        <v>179</v>
      </c>
      <c r="D1632" s="66" t="s">
        <v>2470</v>
      </c>
      <c r="E1632" s="138"/>
      <c r="F1632" s="107"/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/>
      <c r="AR1632" s="107"/>
      <c r="AS1632" s="107"/>
      <c r="AT1632" s="107"/>
      <c r="AU1632" s="105"/>
      <c r="AV1632" s="105"/>
      <c r="AW1632" s="105"/>
      <c r="AX1632" s="105"/>
      <c r="AY1632" s="105"/>
      <c r="AZ1632" s="105"/>
      <c r="BA1632" s="105"/>
      <c r="BB1632" s="105"/>
      <c r="BC1632" s="105"/>
      <c r="BD1632" s="105"/>
      <c r="BE1632" s="105"/>
      <c r="BF1632" s="105"/>
      <c r="BG1632" s="105"/>
      <c r="BH1632" s="105"/>
      <c r="BI1632" s="105"/>
      <c r="BJ1632" s="105"/>
      <c r="BK1632" s="105"/>
      <c r="BL1632" s="105"/>
      <c r="BM1632" s="105"/>
      <c r="BN1632" s="105"/>
      <c r="BO1632" s="105"/>
      <c r="BP1632" s="105"/>
      <c r="BQ1632" s="105"/>
      <c r="BR1632" s="105"/>
      <c r="BS1632" s="105"/>
    </row>
    <row r="1633" spans="1:71" s="106" customFormat="1" ht="25.65" customHeight="1">
      <c r="A1633" s="63">
        <v>1621</v>
      </c>
      <c r="B1633" s="223"/>
      <c r="C1633" s="132" t="s">
        <v>200</v>
      </c>
      <c r="D1633" s="67" t="s">
        <v>2470</v>
      </c>
      <c r="E1633" s="138">
        <v>17</v>
      </c>
      <c r="F1633" s="107">
        <v>17</v>
      </c>
      <c r="G1633" s="107"/>
      <c r="H1633" s="107"/>
      <c r="I1633" s="107">
        <v>3</v>
      </c>
      <c r="J1633" s="107"/>
      <c r="K1633" s="107"/>
      <c r="L1633" s="107">
        <v>6</v>
      </c>
      <c r="M1633" s="107"/>
      <c r="N1633" s="107"/>
      <c r="O1633" s="107">
        <v>3</v>
      </c>
      <c r="P1633" s="107">
        <v>1</v>
      </c>
      <c r="Q1633" s="107">
        <v>3</v>
      </c>
      <c r="R1633" s="107">
        <v>10</v>
      </c>
      <c r="S1633" s="107"/>
      <c r="T1633" s="107"/>
      <c r="U1633" s="107"/>
      <c r="V1633" s="107"/>
      <c r="W1633" s="107"/>
      <c r="X1633" s="107"/>
      <c r="Y1633" s="107"/>
      <c r="Z1633" s="107">
        <v>1</v>
      </c>
      <c r="AA1633" s="107"/>
      <c r="AB1633" s="107"/>
      <c r="AC1633" s="107"/>
      <c r="AD1633" s="107"/>
      <c r="AE1633" s="107"/>
      <c r="AF1633" s="107">
        <v>1</v>
      </c>
      <c r="AG1633" s="107">
        <v>2</v>
      </c>
      <c r="AH1633" s="107"/>
      <c r="AI1633" s="107"/>
      <c r="AJ1633" s="107"/>
      <c r="AK1633" s="107">
        <v>13</v>
      </c>
      <c r="AL1633" s="107">
        <v>2</v>
      </c>
      <c r="AM1633" s="107"/>
      <c r="AN1633" s="107"/>
      <c r="AO1633" s="107">
        <v>2</v>
      </c>
      <c r="AP1633" s="107"/>
      <c r="AQ1633" s="107">
        <v>4</v>
      </c>
      <c r="AR1633" s="107">
        <v>10</v>
      </c>
      <c r="AS1633" s="107">
        <v>1</v>
      </c>
      <c r="AT1633" s="107"/>
      <c r="AU1633" s="105"/>
      <c r="AV1633" s="105"/>
      <c r="AW1633" s="105"/>
      <c r="AX1633" s="105">
        <v>1</v>
      </c>
      <c r="AY1633" s="105">
        <v>2</v>
      </c>
      <c r="AZ1633" s="105">
        <v>2</v>
      </c>
      <c r="BA1633" s="105"/>
      <c r="BB1633" s="105"/>
      <c r="BC1633" s="105"/>
      <c r="BD1633" s="105"/>
      <c r="BE1633" s="105">
        <v>2</v>
      </c>
      <c r="BF1633" s="105"/>
      <c r="BG1633" s="105"/>
      <c r="BH1633" s="105"/>
      <c r="BI1633" s="105"/>
      <c r="BJ1633" s="105">
        <v>2</v>
      </c>
      <c r="BK1633" s="105"/>
      <c r="BL1633" s="105"/>
      <c r="BM1633" s="105"/>
      <c r="BN1633" s="105"/>
      <c r="BO1633" s="105"/>
      <c r="BP1633" s="105"/>
      <c r="BQ1633" s="105"/>
      <c r="BR1633" s="105"/>
      <c r="BS1633" s="105"/>
    </row>
    <row r="1634" spans="1:71" s="106" customFormat="1" ht="17.25" customHeight="1">
      <c r="A1634" s="63">
        <v>1622</v>
      </c>
      <c r="B1634" s="223"/>
      <c r="C1634" s="78" t="s">
        <v>183</v>
      </c>
      <c r="D1634" s="67" t="s">
        <v>2470</v>
      </c>
      <c r="E1634" s="138">
        <v>12</v>
      </c>
      <c r="F1634" s="107">
        <v>12</v>
      </c>
      <c r="G1634" s="107"/>
      <c r="H1634" s="107">
        <v>12</v>
      </c>
      <c r="I1634" s="107"/>
      <c r="J1634" s="107"/>
      <c r="K1634" s="107"/>
      <c r="L1634" s="107">
        <v>1</v>
      </c>
      <c r="M1634" s="107"/>
      <c r="N1634" s="107">
        <v>1</v>
      </c>
      <c r="O1634" s="107">
        <v>1</v>
      </c>
      <c r="P1634" s="107">
        <v>1</v>
      </c>
      <c r="Q1634" s="107">
        <v>2</v>
      </c>
      <c r="R1634" s="107">
        <v>5</v>
      </c>
      <c r="S1634" s="107">
        <v>2</v>
      </c>
      <c r="T1634" s="107"/>
      <c r="U1634" s="107"/>
      <c r="V1634" s="107"/>
      <c r="W1634" s="107"/>
      <c r="X1634" s="107"/>
      <c r="Y1634" s="107"/>
      <c r="Z1634" s="107"/>
      <c r="AA1634" s="107"/>
      <c r="AB1634" s="107"/>
      <c r="AC1634" s="107"/>
      <c r="AD1634" s="107"/>
      <c r="AE1634" s="107"/>
      <c r="AF1634" s="107">
        <v>1</v>
      </c>
      <c r="AG1634" s="107"/>
      <c r="AH1634" s="107">
        <v>1</v>
      </c>
      <c r="AI1634" s="107">
        <v>3</v>
      </c>
      <c r="AJ1634" s="107"/>
      <c r="AK1634" s="107">
        <v>7</v>
      </c>
      <c r="AL1634" s="107">
        <v>1</v>
      </c>
      <c r="AM1634" s="107"/>
      <c r="AN1634" s="107"/>
      <c r="AO1634" s="107"/>
      <c r="AP1634" s="107"/>
      <c r="AQ1634" s="107">
        <v>1</v>
      </c>
      <c r="AR1634" s="107">
        <v>7</v>
      </c>
      <c r="AS1634" s="107">
        <v>3</v>
      </c>
      <c r="AT1634" s="107">
        <v>1</v>
      </c>
      <c r="AU1634" s="105"/>
      <c r="AV1634" s="105"/>
      <c r="AW1634" s="105"/>
      <c r="AX1634" s="105"/>
      <c r="AY1634" s="105">
        <v>1</v>
      </c>
      <c r="AZ1634" s="105">
        <v>1</v>
      </c>
      <c r="BA1634" s="105"/>
      <c r="BB1634" s="105"/>
      <c r="BC1634" s="105"/>
      <c r="BD1634" s="105"/>
      <c r="BE1634" s="105"/>
      <c r="BF1634" s="105"/>
      <c r="BG1634" s="105"/>
      <c r="BH1634" s="105"/>
      <c r="BI1634" s="105">
        <v>1</v>
      </c>
      <c r="BJ1634" s="105">
        <v>1</v>
      </c>
      <c r="BK1634" s="105"/>
      <c r="BL1634" s="105"/>
      <c r="BM1634" s="105"/>
      <c r="BN1634" s="105"/>
      <c r="BO1634" s="105"/>
      <c r="BP1634" s="105"/>
      <c r="BQ1634" s="105"/>
      <c r="BR1634" s="105"/>
      <c r="BS1634" s="105"/>
    </row>
    <row r="1635" spans="1:71" s="104" customFormat="1" ht="17.25" customHeight="1">
      <c r="A1635" s="63">
        <v>1623</v>
      </c>
      <c r="B1635" s="223"/>
      <c r="C1635" s="78" t="s">
        <v>180</v>
      </c>
      <c r="D1635" s="133"/>
      <c r="E1635" s="138">
        <v>6</v>
      </c>
      <c r="F1635" s="107">
        <v>6</v>
      </c>
      <c r="G1635" s="107"/>
      <c r="H1635" s="107">
        <v>2</v>
      </c>
      <c r="I1635" s="107">
        <v>3</v>
      </c>
      <c r="J1635" s="107"/>
      <c r="K1635" s="107"/>
      <c r="L1635" s="107"/>
      <c r="M1635" s="107"/>
      <c r="N1635" s="107">
        <v>1</v>
      </c>
      <c r="O1635" s="107">
        <v>5</v>
      </c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>
        <v>2</v>
      </c>
      <c r="AG1635" s="107">
        <v>2</v>
      </c>
      <c r="AH1635" s="107">
        <v>2</v>
      </c>
      <c r="AI1635" s="107"/>
      <c r="AJ1635" s="107"/>
      <c r="AK1635" s="107"/>
      <c r="AL1635" s="107"/>
      <c r="AM1635" s="107"/>
      <c r="AN1635" s="107"/>
      <c r="AO1635" s="107"/>
      <c r="AP1635" s="107"/>
      <c r="AQ1635" s="107"/>
      <c r="AR1635" s="107">
        <v>4</v>
      </c>
      <c r="AS1635" s="107">
        <v>1</v>
      </c>
      <c r="AT1635" s="107">
        <v>1</v>
      </c>
      <c r="AU1635" s="105"/>
      <c r="AV1635" s="105"/>
      <c r="AW1635" s="105"/>
      <c r="AX1635" s="105"/>
      <c r="AY1635" s="105"/>
      <c r="AZ1635" s="105"/>
      <c r="BA1635" s="105"/>
      <c r="BB1635" s="105"/>
      <c r="BC1635" s="105"/>
      <c r="BD1635" s="105"/>
      <c r="BE1635" s="105"/>
      <c r="BF1635" s="105"/>
      <c r="BG1635" s="105"/>
      <c r="BH1635" s="105"/>
      <c r="BI1635" s="105"/>
      <c r="BJ1635" s="105"/>
      <c r="BK1635" s="105"/>
      <c r="BL1635" s="105"/>
      <c r="BM1635" s="105"/>
      <c r="BN1635" s="105"/>
      <c r="BO1635" s="105"/>
      <c r="BP1635" s="105"/>
      <c r="BQ1635" s="105"/>
      <c r="BR1635" s="105"/>
      <c r="BS1635" s="105"/>
    </row>
    <row r="1636" spans="1:71" s="104" customFormat="1" ht="25.65" hidden="1" customHeight="1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  <c r="AW1636" s="105"/>
      <c r="AX1636" s="105"/>
      <c r="AY1636" s="105"/>
      <c r="AZ1636" s="105"/>
      <c r="BA1636" s="105"/>
      <c r="BB1636" s="105"/>
      <c r="BC1636" s="105"/>
      <c r="BD1636" s="105"/>
      <c r="BE1636" s="105"/>
      <c r="BF1636" s="105"/>
      <c r="BG1636" s="105"/>
      <c r="BH1636" s="105"/>
      <c r="BI1636" s="105"/>
      <c r="BJ1636" s="105"/>
      <c r="BK1636" s="105"/>
      <c r="BL1636" s="105"/>
      <c r="BM1636" s="105"/>
      <c r="BN1636" s="105"/>
      <c r="BO1636" s="105"/>
      <c r="BP1636" s="105"/>
      <c r="BQ1636" s="105"/>
      <c r="BR1636" s="105"/>
      <c r="BS1636" s="105"/>
    </row>
    <row r="1637" spans="1:71" s="104" customFormat="1" ht="14.25" customHeight="1">
      <c r="A1637" s="63">
        <v>1625</v>
      </c>
      <c r="B1637" s="223"/>
      <c r="C1637" s="78" t="s">
        <v>187</v>
      </c>
      <c r="D1637" s="133"/>
      <c r="E1637" s="138">
        <v>5</v>
      </c>
      <c r="F1637" s="107">
        <v>5</v>
      </c>
      <c r="G1637" s="107"/>
      <c r="H1637" s="107"/>
      <c r="I1637" s="107"/>
      <c r="J1637" s="107"/>
      <c r="K1637" s="107"/>
      <c r="L1637" s="107">
        <v>4</v>
      </c>
      <c r="M1637" s="107"/>
      <c r="N1637" s="107"/>
      <c r="O1637" s="107"/>
      <c r="P1637" s="107"/>
      <c r="Q1637" s="107">
        <v>2</v>
      </c>
      <c r="R1637" s="107">
        <v>2</v>
      </c>
      <c r="S1637" s="107">
        <v>1</v>
      </c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>
        <v>5</v>
      </c>
      <c r="AL1637" s="107">
        <v>2</v>
      </c>
      <c r="AM1637" s="107"/>
      <c r="AN1637" s="107"/>
      <c r="AO1637" s="107"/>
      <c r="AP1637" s="107"/>
      <c r="AQ1637" s="107">
        <v>1</v>
      </c>
      <c r="AR1637" s="107">
        <v>3</v>
      </c>
      <c r="AS1637" s="107">
        <v>1</v>
      </c>
      <c r="AT1637" s="107"/>
      <c r="AU1637" s="105"/>
      <c r="AV1637" s="105"/>
      <c r="AW1637" s="105"/>
      <c r="AX1637" s="105"/>
      <c r="AY1637" s="105">
        <v>2</v>
      </c>
      <c r="AZ1637" s="105">
        <v>2</v>
      </c>
      <c r="BA1637" s="105"/>
      <c r="BB1637" s="105"/>
      <c r="BC1637" s="105"/>
      <c r="BD1637" s="105"/>
      <c r="BE1637" s="105">
        <v>2</v>
      </c>
      <c r="BF1637" s="105"/>
      <c r="BG1637" s="105"/>
      <c r="BH1637" s="105"/>
      <c r="BI1637" s="105"/>
      <c r="BJ1637" s="105">
        <v>2</v>
      </c>
      <c r="BK1637" s="105"/>
      <c r="BL1637" s="105"/>
      <c r="BM1637" s="105"/>
      <c r="BN1637" s="105"/>
      <c r="BO1637" s="105"/>
      <c r="BP1637" s="105"/>
      <c r="BQ1637" s="105"/>
      <c r="BR1637" s="105"/>
      <c r="BS1637" s="105"/>
    </row>
    <row r="1638" spans="1:71" s="104" customFormat="1" ht="24" hidden="1" customHeight="1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  <c r="AW1638" s="105"/>
      <c r="AX1638" s="105"/>
      <c r="AY1638" s="105"/>
      <c r="AZ1638" s="105"/>
      <c r="BA1638" s="105"/>
      <c r="BB1638" s="105"/>
      <c r="BC1638" s="105"/>
      <c r="BD1638" s="105"/>
      <c r="BE1638" s="105"/>
      <c r="BF1638" s="105"/>
      <c r="BG1638" s="105"/>
      <c r="BH1638" s="105"/>
      <c r="BI1638" s="105"/>
      <c r="BJ1638" s="105"/>
      <c r="BK1638" s="105"/>
      <c r="BL1638" s="105"/>
      <c r="BM1638" s="105"/>
      <c r="BN1638" s="105"/>
      <c r="BO1638" s="105"/>
      <c r="BP1638" s="105"/>
      <c r="BQ1638" s="105"/>
      <c r="BR1638" s="105"/>
      <c r="BS1638" s="105"/>
    </row>
    <row r="1639" spans="1:71" s="104" customFormat="1" ht="12.9" hidden="1" customHeight="1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  <c r="AW1639" s="105"/>
      <c r="AX1639" s="105"/>
      <c r="AY1639" s="105"/>
      <c r="AZ1639" s="105"/>
      <c r="BA1639" s="105"/>
      <c r="BB1639" s="105"/>
      <c r="BC1639" s="105"/>
      <c r="BD1639" s="105"/>
      <c r="BE1639" s="105"/>
      <c r="BF1639" s="105"/>
      <c r="BG1639" s="105"/>
      <c r="BH1639" s="105"/>
      <c r="BI1639" s="105"/>
      <c r="BJ1639" s="105"/>
      <c r="BK1639" s="105"/>
      <c r="BL1639" s="105"/>
      <c r="BM1639" s="105"/>
      <c r="BN1639" s="105"/>
      <c r="BO1639" s="105"/>
      <c r="BP1639" s="105"/>
      <c r="BQ1639" s="105"/>
      <c r="BR1639" s="105"/>
      <c r="BS1639" s="105"/>
    </row>
    <row r="1641" spans="1:71" ht="13.8">
      <c r="BG1641" s="264" t="s">
        <v>2403</v>
      </c>
      <c r="BH1641" s="264"/>
      <c r="BI1641" s="148" t="s">
        <v>2470</v>
      </c>
      <c r="BJ1641" s="148" t="s">
        <v>2470</v>
      </c>
      <c r="BK1641" s="148" t="s">
        <v>2470</v>
      </c>
      <c r="BL1641" s="146"/>
      <c r="BM1641" s="265" t="s">
        <v>2471</v>
      </c>
      <c r="BN1641" s="265"/>
      <c r="BO1641" s="266"/>
    </row>
    <row r="1642" spans="1:71" ht="13.8">
      <c r="BG1642" s="147" t="s">
        <v>2470</v>
      </c>
      <c r="BH1642" s="147" t="s">
        <v>2470</v>
      </c>
      <c r="BI1642" s="267" t="s">
        <v>132</v>
      </c>
      <c r="BJ1642" s="267"/>
      <c r="BK1642" s="267"/>
      <c r="BL1642" s="80"/>
      <c r="BM1642" s="268" t="s">
        <v>133</v>
      </c>
      <c r="BN1642" s="268"/>
      <c r="BO1642" s="269"/>
    </row>
    <row r="1643" spans="1:71" ht="13.8">
      <c r="BG1643" s="270" t="s">
        <v>137</v>
      </c>
      <c r="BH1643" s="270"/>
      <c r="BI1643" s="271" t="s">
        <v>2470</v>
      </c>
      <c r="BJ1643" s="271"/>
      <c r="BK1643" s="271"/>
      <c r="BL1643" s="149" t="s">
        <v>2470</v>
      </c>
      <c r="BM1643" s="265" t="s">
        <v>2472</v>
      </c>
      <c r="BN1643" s="265"/>
      <c r="BO1643" s="265"/>
    </row>
    <row r="1644" spans="1:71">
      <c r="BG1644" s="150"/>
      <c r="BH1644" s="150"/>
      <c r="BI1644" s="267" t="s">
        <v>132</v>
      </c>
      <c r="BJ1644" s="267"/>
      <c r="BK1644" s="267"/>
      <c r="BL1644" s="150"/>
      <c r="BM1644" s="267" t="s">
        <v>133</v>
      </c>
      <c r="BN1644" s="267"/>
      <c r="BO1644" s="267"/>
    </row>
    <row r="1645" spans="1:71">
      <c r="BG1645" s="151" t="s">
        <v>2470</v>
      </c>
      <c r="BH1645" s="151" t="s">
        <v>2470</v>
      </c>
      <c r="BI1645" s="152" t="s">
        <v>2470</v>
      </c>
      <c r="BJ1645" s="152" t="s">
        <v>2470</v>
      </c>
      <c r="BK1645" s="152" t="s">
        <v>2470</v>
      </c>
      <c r="BL1645" s="152" t="s">
        <v>2470</v>
      </c>
      <c r="BM1645" s="152" t="s">
        <v>2470</v>
      </c>
      <c r="BN1645" s="153" t="s">
        <v>2470</v>
      </c>
      <c r="BO1645" s="152" t="s">
        <v>2470</v>
      </c>
    </row>
    <row r="1646" spans="1:71">
      <c r="BG1646" s="151" t="s">
        <v>135</v>
      </c>
      <c r="BH1646" s="274" t="s">
        <v>2470</v>
      </c>
      <c r="BI1646" s="274"/>
      <c r="BJ1646" s="274"/>
      <c r="BK1646" s="150"/>
      <c r="BL1646" s="80"/>
      <c r="BM1646" s="80"/>
      <c r="BN1646" s="80"/>
      <c r="BO1646" s="150"/>
    </row>
    <row r="1647" spans="1:71">
      <c r="BG1647" s="275" t="s">
        <v>136</v>
      </c>
      <c r="BH1647" s="275"/>
      <c r="BI1647" s="275"/>
      <c r="BJ1647" s="276"/>
      <c r="BK1647" s="276"/>
      <c r="BL1647" s="276"/>
      <c r="BM1647" s="276"/>
      <c r="BN1647" s="150"/>
      <c r="BO1647" s="150"/>
    </row>
    <row r="1648" spans="1:71">
      <c r="BG1648" s="151" t="s">
        <v>134</v>
      </c>
      <c r="BH1648" s="151" t="s">
        <v>2470</v>
      </c>
      <c r="BI1648" s="277" t="s">
        <v>2470</v>
      </c>
      <c r="BJ1648" s="277"/>
      <c r="BK1648" s="277"/>
      <c r="BL1648" s="278"/>
      <c r="BM1648" s="278"/>
      <c r="BN1648" s="278"/>
      <c r="BO1648" s="278"/>
    </row>
    <row r="1649" spans="59:67">
      <c r="BG1649" s="58" t="s">
        <v>167</v>
      </c>
      <c r="BH1649" s="272" t="s">
        <v>2473</v>
      </c>
      <c r="BI1649" s="273"/>
      <c r="BJ1649" s="80"/>
      <c r="BK1649" s="80"/>
      <c r="BL1649" s="80"/>
      <c r="BM1649" s="80"/>
      <c r="BN1649" s="80"/>
      <c r="BO1649" s="80"/>
    </row>
  </sheetData>
  <mergeCells count="102">
    <mergeCell ref="BH1649:BI1649"/>
    <mergeCell ref="BI1644:BK1644"/>
    <mergeCell ref="BM1644:BO1644"/>
    <mergeCell ref="BH1646:BJ1646"/>
    <mergeCell ref="BG1647:BI1647"/>
    <mergeCell ref="BJ1647:BM1647"/>
    <mergeCell ref="BI1648:BK1648"/>
    <mergeCell ref="BL1648:BO1648"/>
    <mergeCell ref="BG1641:BH1641"/>
    <mergeCell ref="BM1641:BO1641"/>
    <mergeCell ref="BI1642:BK1642"/>
    <mergeCell ref="BM1642:BO1642"/>
    <mergeCell ref="BG1643:BH1643"/>
    <mergeCell ref="BI1643:BK1643"/>
    <mergeCell ref="BM1643:BO1643"/>
    <mergeCell ref="AX6:AX10"/>
    <mergeCell ref="AO6:AU6"/>
    <mergeCell ref="AS7:AS10"/>
    <mergeCell ref="BM9:BM10"/>
    <mergeCell ref="BG6:BI6"/>
    <mergeCell ref="BC6:BF6"/>
    <mergeCell ref="BO7:BP8"/>
    <mergeCell ref="BN9:BN10"/>
    <mergeCell ref="BG7:BG10"/>
    <mergeCell ref="BL8:BN8"/>
    <mergeCell ref="BH7:BH10"/>
    <mergeCell ref="BJ7:BJ10"/>
    <mergeCell ref="AY7:AY10"/>
    <mergeCell ref="AZ7:BB7"/>
    <mergeCell ref="BP9:BP10"/>
    <mergeCell ref="BL9:BL10"/>
    <mergeCell ref="BJ6:BS6"/>
    <mergeCell ref="BS9:BS10"/>
    <mergeCell ref="BO9:BO10"/>
    <mergeCell ref="BR9:BR10"/>
    <mergeCell ref="BQ7:BS8"/>
    <mergeCell ref="BQ9:BQ10"/>
    <mergeCell ref="BK7:BN7"/>
    <mergeCell ref="BK8:BK10"/>
    <mergeCell ref="BD7:BD10"/>
    <mergeCell ref="BE7:BE10"/>
    <mergeCell ref="BF7:BF10"/>
    <mergeCell ref="BI7:BI10"/>
    <mergeCell ref="AW6:AW10"/>
    <mergeCell ref="Y7:Y10"/>
    <mergeCell ref="AK7:AK10"/>
    <mergeCell ref="AB7:AB10"/>
    <mergeCell ref="AJ7:AJ10"/>
    <mergeCell ref="V7:V10"/>
    <mergeCell ref="AQ7:AQ10"/>
    <mergeCell ref="X7:X10"/>
    <mergeCell ref="W7:W10"/>
    <mergeCell ref="AN7:AN10"/>
    <mergeCell ref="AU7:AU10"/>
    <mergeCell ref="BC7:BC10"/>
    <mergeCell ref="AC7:AC10"/>
    <mergeCell ref="BB8:BB10"/>
    <mergeCell ref="AV6:AV10"/>
    <mergeCell ref="AY6:BB6"/>
    <mergeCell ref="AD7:AD10"/>
    <mergeCell ref="AE7:AE10"/>
    <mergeCell ref="U6:AN6"/>
    <mergeCell ref="BA8:BA10"/>
    <mergeCell ref="AZ8:AZ10"/>
    <mergeCell ref="T7:T10"/>
    <mergeCell ref="AR7:AR10"/>
    <mergeCell ref="AO7:AO10"/>
    <mergeCell ref="AP7:AP10"/>
    <mergeCell ref="U7:U10"/>
    <mergeCell ref="AH7:AH10"/>
    <mergeCell ref="AL7:AL10"/>
    <mergeCell ref="AM7:AM10"/>
    <mergeCell ref="AT7:AT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L8:L10"/>
    <mergeCell ref="C5:S5"/>
    <mergeCell ref="E6:E10"/>
    <mergeCell ref="F6:M6"/>
    <mergeCell ref="N6:T6"/>
    <mergeCell ref="F7:F10"/>
    <mergeCell ref="Q7:Q10"/>
    <mergeCell ref="O7:O10"/>
    <mergeCell ref="K9:K10"/>
    <mergeCell ref="N7:N10"/>
    <mergeCell ref="B1629:B1639"/>
    <mergeCell ref="AG7:AG10"/>
    <mergeCell ref="AA7:AA10"/>
    <mergeCell ref="Z7:Z10"/>
    <mergeCell ref="AF7:AF10"/>
    <mergeCell ref="AI7:AI10"/>
    <mergeCell ref="P7:P10"/>
    <mergeCell ref="M8:M10"/>
    <mergeCell ref="R7:R10"/>
    <mergeCell ref="S7:S10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29" fitToWidth="4" pageOrder="overThenDown" orientation="landscape" r:id="rId1"/>
  <headerFooter>
    <oddFooter>&amp;C&amp;L326CB3A6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/>
  </sheetViews>
  <sheetFormatPr defaultColWidth="9.109375" defaultRowHeight="13.2"/>
  <cols>
    <col min="1" max="1" width="1.109375" style="28" customWidth="1"/>
    <col min="2" max="2" width="15.44140625" style="28" customWidth="1"/>
    <col min="3" max="3" width="2.6640625" style="28" customWidth="1"/>
    <col min="4" max="4" width="17.109375" style="28" customWidth="1"/>
    <col min="5" max="5" width="15" style="28" customWidth="1"/>
    <col min="6" max="6" width="14.88671875" style="28" customWidth="1"/>
    <col min="7" max="7" width="9.109375" style="28"/>
    <col min="8" max="8" width="10.5546875" style="28" customWidth="1"/>
    <col min="9" max="16384" width="9.109375" style="28"/>
  </cols>
  <sheetData>
    <row r="1" spans="1:9" ht="12.9" customHeight="1">
      <c r="B1" s="281" t="s">
        <v>119</v>
      </c>
      <c r="C1" s="282"/>
      <c r="D1" s="282"/>
      <c r="E1" s="282"/>
      <c r="F1" s="282"/>
      <c r="G1" s="282"/>
      <c r="H1" s="282"/>
    </row>
    <row r="3" spans="1:9" ht="18.899999999999999" customHeight="1">
      <c r="B3" s="229" t="s">
        <v>6</v>
      </c>
      <c r="C3" s="229"/>
      <c r="D3" s="229"/>
      <c r="E3" s="229"/>
      <c r="F3" s="229"/>
      <c r="G3" s="229"/>
      <c r="H3" s="229"/>
    </row>
    <row r="4" spans="1:9" ht="8.25" customHeight="1"/>
    <row r="5" spans="1:9" ht="15.75" customHeight="1">
      <c r="B5" s="279" t="s">
        <v>2466</v>
      </c>
      <c r="C5" s="280"/>
      <c r="D5" s="280"/>
      <c r="E5" s="280"/>
      <c r="F5" s="280"/>
      <c r="G5" s="280"/>
      <c r="H5" s="280"/>
    </row>
    <row r="6" spans="1:9" ht="12.9" customHeight="1">
      <c r="E6" s="22"/>
      <c r="F6" s="27"/>
      <c r="G6" s="27"/>
      <c r="H6" s="27"/>
    </row>
    <row r="7" spans="1:9">
      <c r="B7" s="29"/>
      <c r="C7" s="29"/>
      <c r="D7" s="29"/>
      <c r="E7" s="29"/>
    </row>
    <row r="8" spans="1:9" ht="12.9" customHeight="1">
      <c r="A8" s="30"/>
      <c r="B8" s="169" t="s">
        <v>0</v>
      </c>
      <c r="C8" s="169"/>
      <c r="D8" s="169"/>
      <c r="E8" s="169" t="s">
        <v>120</v>
      </c>
      <c r="F8" s="26"/>
    </row>
    <row r="9" spans="1:9" ht="12.9" customHeight="1">
      <c r="A9" s="30"/>
      <c r="B9" s="169"/>
      <c r="C9" s="169"/>
      <c r="D9" s="169"/>
      <c r="E9" s="169"/>
      <c r="F9" s="285" t="s">
        <v>130</v>
      </c>
      <c r="G9" s="249"/>
      <c r="H9" s="249"/>
    </row>
    <row r="10" spans="1:9" ht="12.9" customHeight="1">
      <c r="A10" s="30"/>
      <c r="B10" s="287"/>
      <c r="C10" s="287"/>
      <c r="D10" s="287"/>
      <c r="E10" s="287"/>
      <c r="F10" s="288" t="s">
        <v>192</v>
      </c>
      <c r="G10" s="289"/>
      <c r="H10" s="289"/>
    </row>
    <row r="11" spans="1:9" ht="53.25" customHeight="1">
      <c r="A11" s="27"/>
      <c r="B11" s="160" t="s">
        <v>193</v>
      </c>
      <c r="C11" s="161"/>
      <c r="D11" s="161"/>
      <c r="E11" s="93" t="s">
        <v>1</v>
      </c>
      <c r="F11" s="27"/>
      <c r="G11" s="23"/>
    </row>
    <row r="12" spans="1:9" ht="12.9" customHeight="1">
      <c r="A12" s="27"/>
      <c r="B12" s="160" t="s">
        <v>221</v>
      </c>
      <c r="C12" s="161"/>
      <c r="D12" s="162"/>
      <c r="E12" s="166" t="s">
        <v>4</v>
      </c>
      <c r="F12" s="286" t="s">
        <v>122</v>
      </c>
      <c r="G12" s="228"/>
      <c r="H12" s="228"/>
      <c r="I12" s="12"/>
    </row>
    <row r="13" spans="1:9" ht="12.9" customHeight="1">
      <c r="A13" s="27"/>
      <c r="B13" s="160"/>
      <c r="C13" s="161"/>
      <c r="D13" s="162"/>
      <c r="E13" s="166"/>
      <c r="F13" s="283" t="s">
        <v>228</v>
      </c>
      <c r="G13" s="284"/>
      <c r="H13" s="284"/>
      <c r="I13" s="27"/>
    </row>
    <row r="14" spans="1:9" ht="12.9" customHeight="1">
      <c r="A14" s="27"/>
      <c r="B14" s="160"/>
      <c r="C14" s="161"/>
      <c r="D14" s="162"/>
      <c r="E14" s="166"/>
      <c r="F14" s="283"/>
      <c r="G14" s="284"/>
      <c r="H14" s="284"/>
      <c r="I14" s="59"/>
    </row>
    <row r="15" spans="1:9" ht="22.5" customHeight="1">
      <c r="A15" s="27"/>
      <c r="B15" s="160"/>
      <c r="C15" s="161"/>
      <c r="D15" s="162"/>
      <c r="E15" s="166"/>
      <c r="F15" s="283"/>
      <c r="G15" s="284"/>
      <c r="H15" s="284"/>
    </row>
    <row r="16" spans="1:9" ht="11.25" customHeight="1">
      <c r="A16" s="27"/>
      <c r="B16" s="160"/>
      <c r="C16" s="161"/>
      <c r="D16" s="162"/>
      <c r="E16" s="166"/>
      <c r="F16" s="228" t="s">
        <v>176</v>
      </c>
      <c r="G16" s="228"/>
      <c r="H16" s="228"/>
    </row>
    <row r="17" spans="1:9" s="35" customFormat="1" ht="44.25" customHeight="1">
      <c r="A17" s="27"/>
      <c r="B17" s="156" t="s">
        <v>188</v>
      </c>
      <c r="C17" s="157"/>
      <c r="D17" s="158"/>
      <c r="E17" s="72" t="s">
        <v>189</v>
      </c>
      <c r="F17" s="12"/>
      <c r="G17" s="12"/>
      <c r="H17" s="12"/>
    </row>
    <row r="18" spans="1:9" s="35" customFormat="1" ht="15" customHeight="1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>
      <c r="A19" s="27"/>
      <c r="B19" s="24"/>
      <c r="C19" s="24"/>
      <c r="D19" s="24"/>
      <c r="E19" s="25"/>
      <c r="F19" s="12"/>
      <c r="G19" s="12"/>
      <c r="H19" s="12"/>
    </row>
    <row r="20" spans="1:9" ht="15" customHeight="1">
      <c r="B20" s="29"/>
      <c r="C20" s="29"/>
      <c r="D20" s="29"/>
      <c r="E20" s="29"/>
      <c r="F20" s="29"/>
      <c r="G20" s="29"/>
      <c r="H20" s="29"/>
    </row>
    <row r="21" spans="1:9" ht="12.9" customHeight="1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" customHeight="1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" customHeight="1">
      <c r="A23" s="30"/>
      <c r="B23" s="238" t="s">
        <v>2</v>
      </c>
      <c r="C23" s="239"/>
      <c r="D23" s="247" t="s">
        <v>2467</v>
      </c>
      <c r="E23" s="247"/>
      <c r="F23" s="247"/>
      <c r="G23" s="247"/>
      <c r="H23" s="248"/>
      <c r="I23" s="26"/>
    </row>
    <row r="24" spans="1:9" ht="12.9" customHeight="1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" customHeight="1">
      <c r="A25" s="30"/>
      <c r="B25" s="26" t="s">
        <v>3</v>
      </c>
      <c r="C25" s="27"/>
      <c r="D25" s="246"/>
      <c r="E25" s="247"/>
      <c r="F25" s="247"/>
      <c r="G25" s="247"/>
      <c r="H25" s="248"/>
      <c r="I25" s="26"/>
    </row>
    <row r="26" spans="1:9" ht="12.9" customHeight="1">
      <c r="A26" s="30"/>
      <c r="B26" s="233" t="s">
        <v>2468</v>
      </c>
      <c r="C26" s="159"/>
      <c r="D26" s="159"/>
      <c r="E26" s="159"/>
      <c r="F26" s="159"/>
      <c r="G26" s="159"/>
      <c r="H26" s="234"/>
      <c r="I26" s="26"/>
    </row>
    <row r="27" spans="1:9" ht="12.9" customHeight="1">
      <c r="A27" s="30"/>
      <c r="B27" s="235" t="s">
        <v>2469</v>
      </c>
      <c r="C27" s="236"/>
      <c r="D27" s="236"/>
      <c r="E27" s="236"/>
      <c r="F27" s="236"/>
      <c r="G27" s="236"/>
      <c r="H27" s="237"/>
      <c r="I27" s="26"/>
    </row>
    <row r="28" spans="1:9" ht="12.9" customHeight="1">
      <c r="A28" s="30"/>
      <c r="B28" s="230" t="s">
        <v>117</v>
      </c>
      <c r="C28" s="231"/>
      <c r="D28" s="231"/>
      <c r="E28" s="231"/>
      <c r="F28" s="231"/>
      <c r="G28" s="231"/>
      <c r="H28" s="232"/>
      <c r="I28" s="26"/>
    </row>
    <row r="29" spans="1:9" ht="12.9" customHeight="1">
      <c r="A29" s="30"/>
      <c r="B29" s="243">
        <v>8</v>
      </c>
      <c r="C29" s="244"/>
      <c r="D29" s="244"/>
      <c r="E29" s="244"/>
      <c r="F29" s="244"/>
      <c r="G29" s="244"/>
      <c r="H29" s="245"/>
      <c r="I29" s="26"/>
    </row>
    <row r="30" spans="1:9" ht="12.9" customHeight="1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" customHeight="1">
      <c r="A31" s="30"/>
      <c r="B31" s="33"/>
      <c r="C31" s="29"/>
      <c r="D31" s="29"/>
      <c r="E31" s="29"/>
      <c r="F31" s="29"/>
      <c r="G31" s="29"/>
      <c r="H31" s="34"/>
      <c r="I31" s="26"/>
    </row>
    <row r="32" spans="1:9">
      <c r="B32" s="31"/>
      <c r="C32" s="31"/>
      <c r="D32" s="31"/>
      <c r="E32" s="31"/>
      <c r="F32" s="31"/>
      <c r="G32" s="31"/>
      <c r="H32" s="31"/>
    </row>
    <row r="34" spans="2:8" ht="30" customHeight="1">
      <c r="B34" s="175"/>
      <c r="C34" s="176"/>
      <c r="D34" s="176"/>
      <c r="E34" s="176"/>
      <c r="F34" s="176"/>
      <c r="G34" s="176"/>
      <c r="H34" s="176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&amp;C&amp;L326CB3A6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zoomScaleSheetLayoutView="100" workbookViewId="0"/>
  </sheetViews>
  <sheetFormatPr defaultRowHeight="13.2"/>
  <cols>
    <col min="1" max="1" width="4.44140625" customWidth="1"/>
    <col min="2" max="2" width="8.88671875" customWidth="1"/>
    <col min="3" max="3" width="26.5546875" customWidth="1"/>
    <col min="4" max="4" width="0.109375" hidden="1" customWidth="1"/>
    <col min="5" max="5" width="5.44140625" customWidth="1"/>
    <col min="6" max="6" width="6.109375" customWidth="1"/>
    <col min="7" max="7" width="5.88671875" customWidth="1"/>
    <col min="8" max="8" width="5" customWidth="1"/>
    <col min="9" max="9" width="5.6640625" customWidth="1"/>
    <col min="10" max="10" width="5.88671875" customWidth="1"/>
    <col min="11" max="11" width="4.5546875" customWidth="1"/>
    <col min="12" max="17" width="5.88671875" customWidth="1"/>
    <col min="18" max="18" width="5.109375" customWidth="1"/>
    <col min="19" max="19" width="5.88671875" customWidth="1"/>
    <col min="20" max="20" width="4.88671875" customWidth="1"/>
    <col min="21" max="21" width="5" customWidth="1"/>
    <col min="22" max="23" width="5.88671875" customWidth="1"/>
    <col min="24" max="24" width="5.5546875" customWidth="1"/>
    <col min="25" max="25" width="5.109375" customWidth="1"/>
    <col min="26" max="26" width="5.88671875" customWidth="1"/>
    <col min="27" max="27" width="5.44140625" customWidth="1"/>
    <col min="28" max="28" width="5.33203125" customWidth="1"/>
    <col min="29" max="29" width="4.5546875" customWidth="1"/>
    <col min="30" max="31" width="4.88671875" customWidth="1"/>
    <col min="32" max="32" width="5.33203125" customWidth="1"/>
    <col min="33" max="33" width="5" customWidth="1"/>
    <col min="34" max="34" width="4.88671875" customWidth="1"/>
    <col min="35" max="35" width="5.44140625" customWidth="1"/>
    <col min="36" max="36" width="4.88671875" customWidth="1"/>
    <col min="37" max="37" width="4.44140625" customWidth="1"/>
    <col min="38" max="38" width="5.88671875" customWidth="1"/>
    <col min="39" max="39" width="5.109375" customWidth="1"/>
    <col min="40" max="40" width="4.6640625" customWidth="1"/>
    <col min="41" max="41" width="5.44140625" customWidth="1"/>
    <col min="42" max="42" width="5.88671875" customWidth="1"/>
    <col min="43" max="43" width="4.6640625" customWidth="1"/>
    <col min="44" max="44" width="5.5546875" customWidth="1"/>
    <col min="45" max="45" width="9.33203125" customWidth="1"/>
    <col min="46" max="46" width="6.44140625" customWidth="1"/>
    <col min="47" max="47" width="8.109375" customWidth="1"/>
    <col min="48" max="48" width="5.88671875" customWidth="1"/>
    <col min="49" max="49" width="8.33203125" customWidth="1"/>
    <col min="50" max="50" width="6.6640625" customWidth="1"/>
    <col min="51" max="51" width="5.6640625" customWidth="1"/>
    <col min="52" max="52" width="6.33203125" customWidth="1"/>
    <col min="53" max="53" width="5.33203125" customWidth="1"/>
  </cols>
  <sheetData>
    <row r="1" spans="1:58">
      <c r="A1" s="10"/>
      <c r="B1" s="306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00" customFormat="1" ht="19.5" customHeight="1">
      <c r="A2" s="206" t="s">
        <v>165</v>
      </c>
      <c r="B2" s="206" t="s">
        <v>204</v>
      </c>
      <c r="C2" s="219" t="s">
        <v>7</v>
      </c>
      <c r="D2" s="62"/>
      <c r="E2" s="300" t="s">
        <v>197</v>
      </c>
      <c r="F2" s="301"/>
      <c r="G2" s="302"/>
      <c r="H2" s="300" t="s">
        <v>173</v>
      </c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2"/>
      <c r="AC2" s="211" t="s">
        <v>198</v>
      </c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3"/>
      <c r="AT2" s="300" t="s">
        <v>199</v>
      </c>
      <c r="AU2" s="301"/>
      <c r="AV2" s="301"/>
      <c r="AW2" s="301"/>
      <c r="AX2" s="301"/>
      <c r="AY2" s="301"/>
      <c r="AZ2" s="301"/>
      <c r="BA2" s="302"/>
    </row>
    <row r="3" spans="1:58" s="100" customFormat="1" ht="43.5" customHeight="1">
      <c r="A3" s="207"/>
      <c r="B3" s="207"/>
      <c r="C3" s="220"/>
      <c r="D3" s="74"/>
      <c r="E3" s="303"/>
      <c r="F3" s="304"/>
      <c r="G3" s="305"/>
      <c r="H3" s="303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5"/>
      <c r="AC3" s="211" t="s">
        <v>128</v>
      </c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3"/>
      <c r="AO3" s="202" t="s">
        <v>115</v>
      </c>
      <c r="AP3" s="202"/>
      <c r="AQ3" s="202"/>
      <c r="AR3" s="300" t="s">
        <v>112</v>
      </c>
      <c r="AS3" s="302"/>
      <c r="AT3" s="303"/>
      <c r="AU3" s="304"/>
      <c r="AV3" s="304"/>
      <c r="AW3" s="304"/>
      <c r="AX3" s="304"/>
      <c r="AY3" s="304"/>
      <c r="AZ3" s="304"/>
      <c r="BA3" s="305"/>
    </row>
    <row r="4" spans="1:58" s="100" customFormat="1">
      <c r="A4" s="207"/>
      <c r="B4" s="207"/>
      <c r="C4" s="220"/>
      <c r="D4" s="74"/>
      <c r="E4" s="202" t="s">
        <v>105</v>
      </c>
      <c r="F4" s="202" t="s">
        <v>106</v>
      </c>
      <c r="G4" s="202" t="s">
        <v>28</v>
      </c>
      <c r="H4" s="202" t="s">
        <v>107</v>
      </c>
      <c r="I4" s="211" t="s">
        <v>108</v>
      </c>
      <c r="J4" s="212"/>
      <c r="K4" s="213"/>
      <c r="L4" s="206" t="s">
        <v>110</v>
      </c>
      <c r="M4" s="206" t="s">
        <v>5</v>
      </c>
      <c r="N4" s="206" t="s">
        <v>139</v>
      </c>
      <c r="O4" s="206" t="s">
        <v>140</v>
      </c>
      <c r="P4" s="202" t="s">
        <v>163</v>
      </c>
      <c r="Q4" s="211" t="s">
        <v>124</v>
      </c>
      <c r="R4" s="212"/>
      <c r="S4" s="212"/>
      <c r="T4" s="212"/>
      <c r="U4" s="213"/>
      <c r="V4" s="211" t="s">
        <v>206</v>
      </c>
      <c r="W4" s="212"/>
      <c r="X4" s="212"/>
      <c r="Y4" s="212"/>
      <c r="Z4" s="212"/>
      <c r="AA4" s="212"/>
      <c r="AB4" s="213"/>
      <c r="AC4" s="202" t="s">
        <v>27</v>
      </c>
      <c r="AD4" s="202"/>
      <c r="AE4" s="202"/>
      <c r="AF4" s="202"/>
      <c r="AG4" s="202"/>
      <c r="AH4" s="202"/>
      <c r="AI4" s="202"/>
      <c r="AJ4" s="206" t="s">
        <v>38</v>
      </c>
      <c r="AK4" s="206" t="s">
        <v>35</v>
      </c>
      <c r="AL4" s="206" t="s">
        <v>39</v>
      </c>
      <c r="AM4" s="206" t="s">
        <v>36</v>
      </c>
      <c r="AN4" s="206" t="s">
        <v>152</v>
      </c>
      <c r="AO4" s="206" t="s">
        <v>28</v>
      </c>
      <c r="AP4" s="211" t="s">
        <v>23</v>
      </c>
      <c r="AQ4" s="213"/>
      <c r="AR4" s="303"/>
      <c r="AS4" s="305"/>
      <c r="AT4" s="202" t="s">
        <v>154</v>
      </c>
      <c r="AU4" s="206" t="s">
        <v>219</v>
      </c>
      <c r="AV4" s="202" t="s">
        <v>113</v>
      </c>
      <c r="AW4" s="202"/>
      <c r="AX4" s="202"/>
      <c r="AY4" s="202"/>
      <c r="AZ4" s="202"/>
      <c r="BA4" s="202"/>
    </row>
    <row r="5" spans="1:58" s="100" customFormat="1" ht="21" customHeight="1">
      <c r="A5" s="207"/>
      <c r="B5" s="207"/>
      <c r="C5" s="220"/>
      <c r="D5" s="74"/>
      <c r="E5" s="202"/>
      <c r="F5" s="202"/>
      <c r="G5" s="202"/>
      <c r="H5" s="202"/>
      <c r="I5" s="202" t="s">
        <v>109</v>
      </c>
      <c r="J5" s="206" t="s">
        <v>164</v>
      </c>
      <c r="K5" s="202" t="s">
        <v>138</v>
      </c>
      <c r="L5" s="207"/>
      <c r="M5" s="207"/>
      <c r="N5" s="207"/>
      <c r="O5" s="207"/>
      <c r="P5" s="202"/>
      <c r="Q5" s="206" t="s">
        <v>141</v>
      </c>
      <c r="R5" s="206" t="s">
        <v>125</v>
      </c>
      <c r="S5" s="206" t="s">
        <v>126</v>
      </c>
      <c r="T5" s="206" t="s">
        <v>218</v>
      </c>
      <c r="U5" s="206" t="s">
        <v>87</v>
      </c>
      <c r="V5" s="202" t="s">
        <v>142</v>
      </c>
      <c r="W5" s="202" t="s">
        <v>143</v>
      </c>
      <c r="X5" s="211" t="s">
        <v>127</v>
      </c>
      <c r="Y5" s="212"/>
      <c r="Z5" s="212"/>
      <c r="AA5" s="212"/>
      <c r="AB5" s="213"/>
      <c r="AC5" s="202" t="s">
        <v>129</v>
      </c>
      <c r="AD5" s="202" t="s">
        <v>147</v>
      </c>
      <c r="AE5" s="202" t="s">
        <v>148</v>
      </c>
      <c r="AF5" s="202" t="s">
        <v>149</v>
      </c>
      <c r="AG5" s="202" t="s">
        <v>150</v>
      </c>
      <c r="AH5" s="202" t="s">
        <v>151</v>
      </c>
      <c r="AI5" s="202" t="s">
        <v>28</v>
      </c>
      <c r="AJ5" s="207"/>
      <c r="AK5" s="207"/>
      <c r="AL5" s="207"/>
      <c r="AM5" s="207"/>
      <c r="AN5" s="207"/>
      <c r="AO5" s="207"/>
      <c r="AP5" s="206" t="s">
        <v>42</v>
      </c>
      <c r="AQ5" s="206" t="s">
        <v>153</v>
      </c>
      <c r="AR5" s="202" t="s">
        <v>36</v>
      </c>
      <c r="AS5" s="206" t="s">
        <v>44</v>
      </c>
      <c r="AT5" s="202"/>
      <c r="AU5" s="207"/>
      <c r="AV5" s="202" t="s">
        <v>155</v>
      </c>
      <c r="AW5" s="202" t="s">
        <v>220</v>
      </c>
      <c r="AX5" s="202" t="s">
        <v>114</v>
      </c>
      <c r="AY5" s="202" t="s">
        <v>216</v>
      </c>
      <c r="AZ5" s="202"/>
      <c r="BA5" s="202"/>
    </row>
    <row r="6" spans="1:58" s="100" customFormat="1" ht="23.25" customHeight="1">
      <c r="A6" s="207"/>
      <c r="B6" s="207"/>
      <c r="C6" s="207"/>
      <c r="D6" s="98"/>
      <c r="E6" s="202"/>
      <c r="F6" s="202"/>
      <c r="G6" s="202"/>
      <c r="H6" s="202"/>
      <c r="I6" s="202"/>
      <c r="J6" s="207"/>
      <c r="K6" s="202"/>
      <c r="L6" s="207"/>
      <c r="M6" s="207"/>
      <c r="N6" s="207"/>
      <c r="O6" s="207"/>
      <c r="P6" s="202"/>
      <c r="Q6" s="207"/>
      <c r="R6" s="207"/>
      <c r="S6" s="207"/>
      <c r="T6" s="207"/>
      <c r="U6" s="207"/>
      <c r="V6" s="202"/>
      <c r="W6" s="202"/>
      <c r="X6" s="206" t="s">
        <v>28</v>
      </c>
      <c r="Y6" s="211" t="s">
        <v>23</v>
      </c>
      <c r="Z6" s="212"/>
      <c r="AA6" s="212"/>
      <c r="AB6" s="213"/>
      <c r="AC6" s="202"/>
      <c r="AD6" s="202"/>
      <c r="AE6" s="202"/>
      <c r="AF6" s="202"/>
      <c r="AG6" s="202"/>
      <c r="AH6" s="202"/>
      <c r="AI6" s="202"/>
      <c r="AJ6" s="207"/>
      <c r="AK6" s="207"/>
      <c r="AL6" s="207"/>
      <c r="AM6" s="207"/>
      <c r="AN6" s="207"/>
      <c r="AO6" s="207"/>
      <c r="AP6" s="207"/>
      <c r="AQ6" s="207"/>
      <c r="AR6" s="202"/>
      <c r="AS6" s="207"/>
      <c r="AT6" s="202"/>
      <c r="AU6" s="207"/>
      <c r="AV6" s="202"/>
      <c r="AW6" s="202"/>
      <c r="AX6" s="202"/>
      <c r="AY6" s="202" t="s">
        <v>156</v>
      </c>
      <c r="AZ6" s="202" t="s">
        <v>217</v>
      </c>
      <c r="BA6" s="202" t="s">
        <v>153</v>
      </c>
    </row>
    <row r="7" spans="1:58" s="100" customFormat="1" ht="92.25" customHeight="1">
      <c r="A7" s="208"/>
      <c r="B7" s="208"/>
      <c r="C7" s="208"/>
      <c r="D7" s="99"/>
      <c r="E7" s="202"/>
      <c r="F7" s="202"/>
      <c r="G7" s="202"/>
      <c r="H7" s="202"/>
      <c r="I7" s="202"/>
      <c r="J7" s="208"/>
      <c r="K7" s="202"/>
      <c r="L7" s="208"/>
      <c r="M7" s="208"/>
      <c r="N7" s="208"/>
      <c r="O7" s="208"/>
      <c r="P7" s="202"/>
      <c r="Q7" s="208"/>
      <c r="R7" s="208"/>
      <c r="S7" s="208"/>
      <c r="T7" s="208"/>
      <c r="U7" s="208"/>
      <c r="V7" s="202"/>
      <c r="W7" s="202"/>
      <c r="X7" s="208"/>
      <c r="Y7" s="6" t="s">
        <v>144</v>
      </c>
      <c r="Z7" s="6" t="s">
        <v>145</v>
      </c>
      <c r="AA7" s="6" t="s">
        <v>205</v>
      </c>
      <c r="AB7" s="6" t="s">
        <v>146</v>
      </c>
      <c r="AC7" s="202"/>
      <c r="AD7" s="202"/>
      <c r="AE7" s="202"/>
      <c r="AF7" s="202"/>
      <c r="AG7" s="202"/>
      <c r="AH7" s="202"/>
      <c r="AI7" s="202"/>
      <c r="AJ7" s="208"/>
      <c r="AK7" s="208"/>
      <c r="AL7" s="208"/>
      <c r="AM7" s="208"/>
      <c r="AN7" s="208"/>
      <c r="AO7" s="208"/>
      <c r="AP7" s="208"/>
      <c r="AQ7" s="208"/>
      <c r="AR7" s="202"/>
      <c r="AS7" s="208"/>
      <c r="AT7" s="202"/>
      <c r="AU7" s="208"/>
      <c r="AV7" s="202"/>
      <c r="AW7" s="202"/>
      <c r="AX7" s="202"/>
      <c r="AY7" s="202"/>
      <c r="AZ7" s="202"/>
      <c r="BA7" s="202"/>
    </row>
    <row r="8" spans="1:58">
      <c r="A8" s="76" t="s">
        <v>11</v>
      </c>
      <c r="B8" s="76" t="s">
        <v>12</v>
      </c>
      <c r="C8" s="76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" customHeight="1">
      <c r="A9" s="290"/>
      <c r="B9" s="291"/>
      <c r="C9" s="292" t="s">
        <v>229</v>
      </c>
      <c r="D9" s="293"/>
      <c r="E9" s="294"/>
      <c r="F9" s="294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4"/>
      <c r="Z9" s="113"/>
      <c r="AA9" s="113"/>
      <c r="AB9" s="115"/>
      <c r="AC9" s="116"/>
      <c r="AD9" s="113"/>
      <c r="AE9" s="113"/>
      <c r="AF9" s="113"/>
      <c r="AG9" s="113"/>
      <c r="AH9" s="114"/>
      <c r="AI9" s="113"/>
      <c r="AJ9" s="114"/>
      <c r="AK9" s="113"/>
      <c r="AL9" s="113"/>
      <c r="AM9" s="113"/>
      <c r="AN9" s="113"/>
      <c r="AO9" s="113"/>
      <c r="AP9" s="114"/>
      <c r="AQ9" s="113"/>
      <c r="AR9" s="113"/>
      <c r="AS9" s="113"/>
      <c r="AT9" s="114"/>
      <c r="AU9" s="113"/>
      <c r="AV9" s="113"/>
      <c r="AW9" s="113"/>
      <c r="AX9" s="113"/>
      <c r="AY9" s="113"/>
      <c r="AZ9" s="113"/>
      <c r="BA9" s="115"/>
      <c r="BB9" s="15"/>
      <c r="BC9" s="15"/>
      <c r="BD9" s="15"/>
      <c r="BE9" s="15"/>
      <c r="BF9" s="15"/>
    </row>
    <row r="10" spans="1:58" ht="12.9" hidden="1" customHeight="1">
      <c r="A10" s="117">
        <v>1</v>
      </c>
      <c r="B10" s="6">
        <v>115</v>
      </c>
      <c r="C10" s="118" t="s">
        <v>257</v>
      </c>
      <c r="D10" s="118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</row>
    <row r="11" spans="1:58" ht="22.65" hidden="1" customHeight="1">
      <c r="A11" s="117">
        <v>2</v>
      </c>
      <c r="B11" s="6" t="s">
        <v>258</v>
      </c>
      <c r="C11" s="112" t="s">
        <v>2379</v>
      </c>
      <c r="D11" s="112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</row>
    <row r="12" spans="1:58" ht="22.65" hidden="1" customHeight="1">
      <c r="A12" s="117">
        <v>3</v>
      </c>
      <c r="B12" s="6">
        <v>116</v>
      </c>
      <c r="C12" s="118" t="s">
        <v>2380</v>
      </c>
      <c r="D12" s="118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</row>
    <row r="13" spans="1:58" ht="22.65" hidden="1" customHeight="1">
      <c r="A13" s="117">
        <v>4</v>
      </c>
      <c r="B13" s="6">
        <v>117</v>
      </c>
      <c r="C13" s="119" t="s">
        <v>2381</v>
      </c>
      <c r="D13" s="119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</row>
    <row r="14" spans="1:58" ht="12.9" hidden="1" customHeight="1">
      <c r="A14" s="117">
        <v>5</v>
      </c>
      <c r="B14" s="6">
        <v>121</v>
      </c>
      <c r="C14" s="118" t="s">
        <v>270</v>
      </c>
      <c r="D14" s="118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</row>
    <row r="15" spans="1:58" ht="12.9" customHeight="1">
      <c r="A15" s="117">
        <v>6</v>
      </c>
      <c r="B15" s="6">
        <v>122</v>
      </c>
      <c r="C15" s="118" t="s">
        <v>273</v>
      </c>
      <c r="D15" s="118"/>
      <c r="E15" s="105"/>
      <c r="F15" s="105">
        <v>1</v>
      </c>
      <c r="G15" s="105">
        <v>1</v>
      </c>
      <c r="H15" s="105"/>
      <c r="I15" s="105"/>
      <c r="J15" s="105"/>
      <c r="K15" s="105"/>
      <c r="L15" s="105">
        <v>1</v>
      </c>
      <c r="M15" s="105"/>
      <c r="N15" s="105"/>
      <c r="O15" s="105"/>
      <c r="P15" s="105"/>
      <c r="Q15" s="105"/>
      <c r="R15" s="105">
        <v>1</v>
      </c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>
        <v>1</v>
      </c>
      <c r="AP15" s="105">
        <v>1</v>
      </c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</row>
    <row r="16" spans="1:58" ht="12.9" hidden="1" customHeight="1">
      <c r="A16" s="117">
        <v>7</v>
      </c>
      <c r="B16" s="6">
        <v>152</v>
      </c>
      <c r="C16" s="118" t="s">
        <v>369</v>
      </c>
      <c r="D16" s="118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</row>
    <row r="17" spans="1:53" ht="22.65" hidden="1" customHeight="1">
      <c r="A17" s="117">
        <v>8</v>
      </c>
      <c r="B17" s="6" t="s">
        <v>2382</v>
      </c>
      <c r="C17" s="118" t="s">
        <v>2383</v>
      </c>
      <c r="D17" s="118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</row>
    <row r="18" spans="1:53" ht="22.65" customHeight="1">
      <c r="A18" s="117">
        <v>9</v>
      </c>
      <c r="B18" s="6" t="s">
        <v>2384</v>
      </c>
      <c r="C18" s="118" t="s">
        <v>2385</v>
      </c>
      <c r="D18" s="118"/>
      <c r="E18" s="105"/>
      <c r="F18" s="105">
        <v>1</v>
      </c>
      <c r="G18" s="105">
        <v>1</v>
      </c>
      <c r="H18" s="105">
        <v>1</v>
      </c>
      <c r="I18" s="105">
        <v>1</v>
      </c>
      <c r="J18" s="105"/>
      <c r="K18" s="105"/>
      <c r="L18" s="105"/>
      <c r="M18" s="105"/>
      <c r="N18" s="105"/>
      <c r="O18" s="105"/>
      <c r="P18" s="105"/>
      <c r="Q18" s="105"/>
      <c r="R18" s="105"/>
      <c r="S18" s="105">
        <v>1</v>
      </c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>
        <v>1</v>
      </c>
      <c r="AM18" s="105"/>
      <c r="AN18" s="105"/>
      <c r="AO18" s="105"/>
      <c r="AP18" s="105"/>
      <c r="AQ18" s="105"/>
      <c r="AR18" s="105"/>
      <c r="AS18" s="105"/>
      <c r="AT18" s="105">
        <v>1</v>
      </c>
      <c r="AU18" s="105"/>
      <c r="AV18" s="105"/>
      <c r="AW18" s="105"/>
      <c r="AX18" s="105"/>
      <c r="AY18" s="105"/>
      <c r="AZ18" s="105"/>
      <c r="BA18" s="105"/>
    </row>
    <row r="19" spans="1:53" ht="12.9" customHeight="1">
      <c r="A19" s="117">
        <v>10</v>
      </c>
      <c r="B19" s="6">
        <v>185</v>
      </c>
      <c r="C19" s="118" t="s">
        <v>2386</v>
      </c>
      <c r="D19" s="118"/>
      <c r="E19" s="105"/>
      <c r="F19" s="105">
        <v>1</v>
      </c>
      <c r="G19" s="105">
        <v>1</v>
      </c>
      <c r="H19" s="105">
        <v>1</v>
      </c>
      <c r="I19" s="105">
        <v>1</v>
      </c>
      <c r="J19" s="105"/>
      <c r="K19" s="105"/>
      <c r="L19" s="105"/>
      <c r="M19" s="105"/>
      <c r="N19" s="105"/>
      <c r="O19" s="105"/>
      <c r="P19" s="105"/>
      <c r="Q19" s="105"/>
      <c r="R19" s="105"/>
      <c r="S19" s="105">
        <v>1</v>
      </c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>
        <v>1</v>
      </c>
      <c r="AM19" s="105"/>
      <c r="AN19" s="105"/>
      <c r="AO19" s="105"/>
      <c r="AP19" s="105"/>
      <c r="AQ19" s="105"/>
      <c r="AR19" s="105"/>
      <c r="AS19" s="105"/>
      <c r="AT19" s="105">
        <v>1</v>
      </c>
      <c r="AU19" s="105"/>
      <c r="AV19" s="105"/>
      <c r="AW19" s="105"/>
      <c r="AX19" s="105"/>
      <c r="AY19" s="105"/>
      <c r="AZ19" s="105"/>
      <c r="BA19" s="105"/>
    </row>
    <row r="20" spans="1:53" ht="12.9" hidden="1" customHeight="1">
      <c r="A20" s="117">
        <v>11</v>
      </c>
      <c r="B20" s="6">
        <v>186</v>
      </c>
      <c r="C20" s="118" t="s">
        <v>2387</v>
      </c>
      <c r="D20" s="118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</row>
    <row r="21" spans="1:53" ht="12.9" hidden="1" customHeight="1">
      <c r="A21" s="117">
        <v>12</v>
      </c>
      <c r="B21" s="6">
        <v>187</v>
      </c>
      <c r="C21" s="118" t="s">
        <v>2388</v>
      </c>
      <c r="D21" s="118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</row>
    <row r="22" spans="1:53" ht="12.9" hidden="1" customHeight="1">
      <c r="A22" s="117">
        <v>13</v>
      </c>
      <c r="B22" s="6">
        <v>257</v>
      </c>
      <c r="C22" s="118" t="s">
        <v>773</v>
      </c>
      <c r="D22" s="118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</row>
    <row r="23" spans="1:53" s="20" customFormat="1" ht="20.100000000000001" customHeight="1">
      <c r="A23" s="120">
        <v>14</v>
      </c>
      <c r="B23" s="63">
        <v>289</v>
      </c>
      <c r="C23" s="121" t="s">
        <v>908</v>
      </c>
      <c r="D23" s="122"/>
      <c r="E23" s="105">
        <v>1</v>
      </c>
      <c r="F23" s="105">
        <v>1</v>
      </c>
      <c r="G23" s="105">
        <v>2</v>
      </c>
      <c r="H23" s="105">
        <v>1</v>
      </c>
      <c r="I23" s="105">
        <v>1</v>
      </c>
      <c r="J23" s="105"/>
      <c r="K23" s="105"/>
      <c r="L23" s="105">
        <v>1</v>
      </c>
      <c r="M23" s="105"/>
      <c r="N23" s="105"/>
      <c r="O23" s="105"/>
      <c r="P23" s="105"/>
      <c r="Q23" s="105"/>
      <c r="R23" s="105">
        <v>1</v>
      </c>
      <c r="S23" s="105"/>
      <c r="T23" s="105">
        <v>1</v>
      </c>
      <c r="U23" s="105"/>
      <c r="V23" s="105"/>
      <c r="W23" s="105"/>
      <c r="X23" s="105">
        <v>1</v>
      </c>
      <c r="Y23" s="105"/>
      <c r="Z23" s="105">
        <v>1</v>
      </c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>
        <v>2</v>
      </c>
      <c r="AP23" s="105">
        <v>2</v>
      </c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</row>
    <row r="24" spans="1:53" ht="12.9" hidden="1" customHeight="1">
      <c r="A24" s="117">
        <v>15</v>
      </c>
      <c r="B24" s="6">
        <v>296</v>
      </c>
      <c r="C24" s="118" t="s">
        <v>925</v>
      </c>
      <c r="D24" s="118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</row>
    <row r="25" spans="1:53" ht="37.65" hidden="1" customHeight="1">
      <c r="A25" s="117">
        <v>16</v>
      </c>
      <c r="B25" s="6" t="s">
        <v>2389</v>
      </c>
      <c r="C25" s="118" t="s">
        <v>2390</v>
      </c>
      <c r="D25" s="118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</row>
    <row r="26" spans="1:53" ht="14.4" customHeight="1">
      <c r="A26" s="123"/>
      <c r="B26" s="114"/>
      <c r="C26" s="124" t="s">
        <v>1524</v>
      </c>
      <c r="D26" s="124"/>
      <c r="E26" s="125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</row>
    <row r="27" spans="1:53" ht="22.65" hidden="1" customHeight="1">
      <c r="A27" s="117">
        <v>17</v>
      </c>
      <c r="B27" s="6" t="s">
        <v>2391</v>
      </c>
      <c r="C27" s="127" t="s">
        <v>2392</v>
      </c>
      <c r="D27" s="127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</row>
    <row r="28" spans="1:53" ht="12.9" hidden="1" customHeight="1">
      <c r="A28" s="117">
        <v>18</v>
      </c>
      <c r="B28" s="6">
        <v>93</v>
      </c>
      <c r="C28" s="127" t="s">
        <v>2393</v>
      </c>
      <c r="D28" s="127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</row>
    <row r="29" spans="1:53" ht="12.9" hidden="1" customHeight="1">
      <c r="A29" s="117">
        <v>19</v>
      </c>
      <c r="B29" s="6">
        <v>94</v>
      </c>
      <c r="C29" s="112" t="s">
        <v>257</v>
      </c>
      <c r="D29" s="112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</row>
    <row r="30" spans="1:53" ht="22.65" hidden="1" customHeight="1">
      <c r="A30" s="117">
        <v>20</v>
      </c>
      <c r="B30" s="6">
        <v>95</v>
      </c>
      <c r="C30" s="118" t="s">
        <v>2380</v>
      </c>
      <c r="D30" s="118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</row>
    <row r="31" spans="1:53" ht="22.65" hidden="1" customHeight="1">
      <c r="A31" s="117">
        <v>21</v>
      </c>
      <c r="B31" s="6">
        <v>96</v>
      </c>
      <c r="C31" s="128" t="s">
        <v>2381</v>
      </c>
      <c r="D31" s="128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</row>
    <row r="32" spans="1:53" ht="33.9" hidden="1" customHeight="1">
      <c r="A32" s="117">
        <v>22</v>
      </c>
      <c r="B32" s="6" t="s">
        <v>2394</v>
      </c>
      <c r="C32" s="127" t="s">
        <v>2395</v>
      </c>
      <c r="D32" s="127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</row>
    <row r="33" spans="1:58" ht="12.9" hidden="1" customHeight="1">
      <c r="A33" s="117">
        <v>23</v>
      </c>
      <c r="B33" s="6">
        <v>101</v>
      </c>
      <c r="C33" s="127" t="s">
        <v>270</v>
      </c>
      <c r="D33" s="127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</row>
    <row r="34" spans="1:58" ht="12.9" hidden="1" customHeight="1">
      <c r="A34" s="117">
        <v>24</v>
      </c>
      <c r="B34" s="6">
        <v>102</v>
      </c>
      <c r="C34" s="127" t="s">
        <v>273</v>
      </c>
      <c r="D34" s="127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</row>
    <row r="35" spans="1:58" ht="12.9" hidden="1" customHeight="1">
      <c r="A35" s="117">
        <v>25</v>
      </c>
      <c r="B35" s="6">
        <v>117</v>
      </c>
      <c r="C35" s="127" t="s">
        <v>369</v>
      </c>
      <c r="D35" s="127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</row>
    <row r="36" spans="1:58" ht="22.65" hidden="1" customHeight="1">
      <c r="A36" s="117">
        <v>26</v>
      </c>
      <c r="B36" s="6" t="s">
        <v>2396</v>
      </c>
      <c r="C36" s="127" t="s">
        <v>2383</v>
      </c>
      <c r="D36" s="127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</row>
    <row r="37" spans="1:58" ht="22.65" hidden="1" customHeight="1">
      <c r="A37" s="117">
        <v>27</v>
      </c>
      <c r="B37" s="6" t="s">
        <v>2397</v>
      </c>
      <c r="C37" s="127" t="s">
        <v>2398</v>
      </c>
      <c r="D37" s="127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</row>
    <row r="38" spans="1:58" ht="12.9" hidden="1" customHeight="1">
      <c r="A38" s="117">
        <v>28</v>
      </c>
      <c r="B38" s="6">
        <v>140</v>
      </c>
      <c r="C38" s="127" t="s">
        <v>2399</v>
      </c>
      <c r="D38" s="127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</row>
    <row r="39" spans="1:58" ht="12.9" hidden="1" customHeight="1">
      <c r="A39" s="117">
        <v>29</v>
      </c>
      <c r="B39" s="6">
        <v>141</v>
      </c>
      <c r="C39" s="127" t="s">
        <v>2387</v>
      </c>
      <c r="D39" s="127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</row>
    <row r="40" spans="1:58" ht="12.9" hidden="1" customHeight="1">
      <c r="A40" s="117">
        <v>30</v>
      </c>
      <c r="B40" s="6">
        <v>142</v>
      </c>
      <c r="C40" s="127" t="s">
        <v>2388</v>
      </c>
      <c r="D40" s="127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</row>
    <row r="41" spans="1:58" ht="12.9" hidden="1" customHeight="1">
      <c r="A41" s="117">
        <v>31</v>
      </c>
      <c r="B41" s="6">
        <v>206</v>
      </c>
      <c r="C41" s="127" t="s">
        <v>925</v>
      </c>
      <c r="D41" s="127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</row>
    <row r="42" spans="1:58" ht="22.65" hidden="1" customHeight="1">
      <c r="A42" s="117">
        <v>32</v>
      </c>
      <c r="B42" s="6" t="s">
        <v>2400</v>
      </c>
      <c r="C42" s="127" t="s">
        <v>2401</v>
      </c>
      <c r="D42" s="127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</row>
    <row r="43" spans="1:58" ht="14.4" customHeight="1">
      <c r="A43" s="117">
        <v>33</v>
      </c>
      <c r="B43" s="55"/>
      <c r="C43" s="127" t="s">
        <v>2402</v>
      </c>
      <c r="D43" s="127"/>
      <c r="E43" s="105"/>
      <c r="F43" s="105">
        <v>2</v>
      </c>
      <c r="G43" s="105">
        <v>2</v>
      </c>
      <c r="H43" s="105"/>
      <c r="I43" s="105">
        <v>2</v>
      </c>
      <c r="J43" s="105"/>
      <c r="K43" s="105"/>
      <c r="L43" s="105"/>
      <c r="M43" s="105">
        <v>2</v>
      </c>
      <c r="N43" s="105"/>
      <c r="O43" s="105"/>
      <c r="P43" s="105"/>
      <c r="Q43" s="105"/>
      <c r="R43" s="105">
        <v>2</v>
      </c>
      <c r="S43" s="105"/>
      <c r="T43" s="105"/>
      <c r="U43" s="105"/>
      <c r="V43" s="105"/>
      <c r="W43" s="105"/>
      <c r="X43" s="105">
        <v>2</v>
      </c>
      <c r="Y43" s="105">
        <v>2</v>
      </c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>
        <v>2</v>
      </c>
      <c r="AP43" s="105">
        <v>2</v>
      </c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</row>
    <row r="44" spans="1:58" ht="18.75" customHeight="1">
      <c r="A44" s="76"/>
      <c r="B44" s="76"/>
      <c r="C44" s="76" t="s">
        <v>175</v>
      </c>
      <c r="D44" s="13"/>
      <c r="E44" s="141">
        <f t="shared" ref="E44:AJ44" si="0">SUM(E10,E12,E13,E14,E15,E16,E18,E22,E23,E24,E25,E27,E28,E29,E30,E31,E32,E33,E34,E35,E37,E41,E42,E43)</f>
        <v>1</v>
      </c>
      <c r="F44" s="141">
        <f t="shared" si="0"/>
        <v>5</v>
      </c>
      <c r="G44" s="141">
        <f t="shared" si="0"/>
        <v>6</v>
      </c>
      <c r="H44" s="141">
        <f t="shared" si="0"/>
        <v>2</v>
      </c>
      <c r="I44" s="141">
        <f t="shared" si="0"/>
        <v>4</v>
      </c>
      <c r="J44" s="141">
        <f t="shared" si="0"/>
        <v>0</v>
      </c>
      <c r="K44" s="141">
        <f t="shared" si="0"/>
        <v>0</v>
      </c>
      <c r="L44" s="141">
        <f t="shared" si="0"/>
        <v>2</v>
      </c>
      <c r="M44" s="141">
        <f t="shared" si="0"/>
        <v>2</v>
      </c>
      <c r="N44" s="141">
        <f t="shared" si="0"/>
        <v>0</v>
      </c>
      <c r="O44" s="141">
        <f t="shared" si="0"/>
        <v>0</v>
      </c>
      <c r="P44" s="141">
        <f t="shared" si="0"/>
        <v>0</v>
      </c>
      <c r="Q44" s="141">
        <f t="shared" si="0"/>
        <v>0</v>
      </c>
      <c r="R44" s="141">
        <f t="shared" si="0"/>
        <v>4</v>
      </c>
      <c r="S44" s="141">
        <f t="shared" si="0"/>
        <v>1</v>
      </c>
      <c r="T44" s="141">
        <f t="shared" si="0"/>
        <v>1</v>
      </c>
      <c r="U44" s="141">
        <f t="shared" si="0"/>
        <v>0</v>
      </c>
      <c r="V44" s="141">
        <f t="shared" si="0"/>
        <v>0</v>
      </c>
      <c r="W44" s="141">
        <f t="shared" si="0"/>
        <v>0</v>
      </c>
      <c r="X44" s="141">
        <f t="shared" si="0"/>
        <v>3</v>
      </c>
      <c r="Y44" s="141">
        <f t="shared" si="0"/>
        <v>2</v>
      </c>
      <c r="Z44" s="141">
        <f t="shared" si="0"/>
        <v>1</v>
      </c>
      <c r="AA44" s="141">
        <f t="shared" si="0"/>
        <v>0</v>
      </c>
      <c r="AB44" s="141">
        <f t="shared" si="0"/>
        <v>0</v>
      </c>
      <c r="AC44" s="141">
        <f t="shared" si="0"/>
        <v>0</v>
      </c>
      <c r="AD44" s="141">
        <f t="shared" si="0"/>
        <v>0</v>
      </c>
      <c r="AE44" s="141">
        <f t="shared" si="0"/>
        <v>0</v>
      </c>
      <c r="AF44" s="141">
        <f t="shared" si="0"/>
        <v>0</v>
      </c>
      <c r="AG44" s="141">
        <f t="shared" si="0"/>
        <v>0</v>
      </c>
      <c r="AH44" s="141">
        <f t="shared" si="0"/>
        <v>0</v>
      </c>
      <c r="AI44" s="141">
        <f t="shared" si="0"/>
        <v>0</v>
      </c>
      <c r="AJ44" s="141">
        <f t="shared" si="0"/>
        <v>0</v>
      </c>
      <c r="AK44" s="141">
        <f t="shared" ref="AK44:BP44" si="1">SUM(AK10,AK12,AK13,AK14,AK15,AK16,AK18,AK22,AK23,AK24,AK25,AK27,AK28,AK29,AK30,AK31,AK32,AK33,AK34,AK35,AK37,AK41,AK42,AK43)</f>
        <v>0</v>
      </c>
      <c r="AL44" s="141">
        <f t="shared" si="1"/>
        <v>1</v>
      </c>
      <c r="AM44" s="141">
        <f t="shared" si="1"/>
        <v>0</v>
      </c>
      <c r="AN44" s="141">
        <f t="shared" si="1"/>
        <v>0</v>
      </c>
      <c r="AO44" s="141">
        <f t="shared" si="1"/>
        <v>5</v>
      </c>
      <c r="AP44" s="141">
        <f t="shared" si="1"/>
        <v>5</v>
      </c>
      <c r="AQ44" s="141">
        <f t="shared" si="1"/>
        <v>0</v>
      </c>
      <c r="AR44" s="141">
        <f t="shared" si="1"/>
        <v>0</v>
      </c>
      <c r="AS44" s="141">
        <f t="shared" si="1"/>
        <v>0</v>
      </c>
      <c r="AT44" s="141">
        <f t="shared" si="1"/>
        <v>1</v>
      </c>
      <c r="AU44" s="141">
        <f t="shared" si="1"/>
        <v>0</v>
      </c>
      <c r="AV44" s="141">
        <f t="shared" si="1"/>
        <v>0</v>
      </c>
      <c r="AW44" s="141">
        <f t="shared" si="1"/>
        <v>0</v>
      </c>
      <c r="AX44" s="141">
        <f t="shared" si="1"/>
        <v>0</v>
      </c>
      <c r="AY44" s="141">
        <f t="shared" si="1"/>
        <v>0</v>
      </c>
      <c r="AZ44" s="141">
        <f t="shared" si="1"/>
        <v>0</v>
      </c>
      <c r="BA44" s="141">
        <f t="shared" si="1"/>
        <v>0</v>
      </c>
      <c r="BB44" s="15"/>
      <c r="BC44" s="15"/>
      <c r="BD44" s="15"/>
      <c r="BE44" s="15"/>
      <c r="BF44" s="15"/>
    </row>
    <row r="45" spans="1:58" ht="15.75" customHeight="1">
      <c r="A45" s="76"/>
      <c r="B45" s="88"/>
      <c r="C45" s="68" t="s">
        <v>178</v>
      </c>
      <c r="D45" s="13"/>
      <c r="E45" s="105">
        <v>1</v>
      </c>
      <c r="F45" s="105">
        <v>1</v>
      </c>
      <c r="G45" s="105">
        <v>2</v>
      </c>
      <c r="H45" s="105">
        <v>1</v>
      </c>
      <c r="I45" s="105">
        <v>1</v>
      </c>
      <c r="J45" s="105"/>
      <c r="K45" s="105"/>
      <c r="L45" s="105">
        <v>1</v>
      </c>
      <c r="M45" s="105"/>
      <c r="N45" s="105"/>
      <c r="O45" s="105"/>
      <c r="P45" s="105"/>
      <c r="Q45" s="105"/>
      <c r="R45" s="105">
        <v>1</v>
      </c>
      <c r="S45" s="105"/>
      <c r="T45" s="105">
        <v>1</v>
      </c>
      <c r="U45" s="105"/>
      <c r="V45" s="105"/>
      <c r="W45" s="105"/>
      <c r="X45" s="105">
        <v>1</v>
      </c>
      <c r="Y45" s="105"/>
      <c r="Z45" s="105">
        <v>1</v>
      </c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>
        <v>2</v>
      </c>
      <c r="AP45" s="105">
        <v>2</v>
      </c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5"/>
      <c r="BC45" s="15"/>
      <c r="BD45" s="15"/>
      <c r="BE45" s="15"/>
      <c r="BF45" s="15"/>
    </row>
    <row r="46" spans="1:58" ht="15.75" customHeight="1">
      <c r="A46" s="89"/>
      <c r="B46" s="90"/>
      <c r="C46" s="68" t="s">
        <v>179</v>
      </c>
      <c r="D46" s="13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5"/>
      <c r="BC46" s="15"/>
      <c r="BD46" s="15"/>
      <c r="BE46" s="15"/>
      <c r="BF46" s="15"/>
    </row>
    <row r="47" spans="1:58" ht="15.75" customHeight="1">
      <c r="A47" s="73"/>
      <c r="B47" s="94"/>
      <c r="C47" s="27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15"/>
      <c r="BC47" s="15"/>
      <c r="BD47" s="15"/>
      <c r="BE47" s="15"/>
      <c r="BF47" s="15"/>
    </row>
    <row r="48" spans="1:58" ht="12" customHeight="1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91"/>
      <c r="AK48" s="92"/>
      <c r="AL48" s="92"/>
      <c r="AM48" s="92"/>
      <c r="AN48" s="92"/>
      <c r="AO48" s="92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" customHeight="1">
      <c r="E49" s="51"/>
      <c r="AJ49" s="299" t="s">
        <v>2403</v>
      </c>
      <c r="AK49" s="299"/>
      <c r="AL49" s="299"/>
      <c r="AM49" s="92"/>
      <c r="AN49" s="92"/>
      <c r="AO49" s="92"/>
      <c r="AP49" s="28"/>
      <c r="AQ49" s="308" t="s">
        <v>2470</v>
      </c>
      <c r="AR49" s="308"/>
      <c r="AS49" s="308"/>
      <c r="AT49" s="38" t="s">
        <v>2470</v>
      </c>
      <c r="AU49" s="204" t="s">
        <v>2471</v>
      </c>
      <c r="AV49" s="311"/>
      <c r="AW49" s="311"/>
      <c r="AY49" s="37"/>
      <c r="AZ49" s="37"/>
    </row>
    <row r="50" spans="5:52" ht="12.9" customHeight="1">
      <c r="E50" s="52"/>
      <c r="AJ50" s="28"/>
      <c r="AK50" s="28"/>
      <c r="AL50" s="28"/>
      <c r="AM50" s="28"/>
      <c r="AN50" s="39" t="s">
        <v>2470</v>
      </c>
      <c r="AO50" s="39" t="s">
        <v>2470</v>
      </c>
      <c r="AP50" s="60"/>
      <c r="AQ50" s="196" t="s">
        <v>132</v>
      </c>
      <c r="AR50" s="196"/>
      <c r="AS50" s="196"/>
      <c r="AT50" s="38" t="s">
        <v>2470</v>
      </c>
      <c r="AU50" s="196" t="s">
        <v>133</v>
      </c>
      <c r="AV50" s="196"/>
      <c r="AW50" s="196"/>
      <c r="AY50" s="37"/>
      <c r="AZ50" s="37"/>
    </row>
    <row r="51" spans="5:52" ht="12.9" customHeight="1">
      <c r="E51" s="52"/>
      <c r="AJ51" s="297" t="s">
        <v>137</v>
      </c>
      <c r="AK51" s="298"/>
      <c r="AL51" s="298"/>
      <c r="AM51" s="28"/>
      <c r="AN51" s="28"/>
      <c r="AO51" s="28"/>
      <c r="AP51" s="60"/>
      <c r="AQ51" s="308" t="s">
        <v>2470</v>
      </c>
      <c r="AR51" s="308"/>
      <c r="AS51" s="308"/>
      <c r="AT51" s="38" t="s">
        <v>2470</v>
      </c>
      <c r="AU51" s="204" t="s">
        <v>2472</v>
      </c>
      <c r="AV51" s="311"/>
      <c r="AW51" s="311"/>
      <c r="AY51" s="37"/>
      <c r="AZ51" s="37"/>
    </row>
    <row r="52" spans="5:52">
      <c r="AJ52" s="28"/>
      <c r="AK52" s="28"/>
      <c r="AL52" s="28"/>
      <c r="AM52" s="28"/>
      <c r="AN52" s="60"/>
      <c r="AO52" s="60"/>
      <c r="AP52" s="60"/>
      <c r="AQ52" s="196" t="s">
        <v>132</v>
      </c>
      <c r="AR52" s="196"/>
      <c r="AS52" s="196"/>
      <c r="AT52" s="60"/>
      <c r="AU52" s="196" t="s">
        <v>133</v>
      </c>
      <c r="AV52" s="196"/>
      <c r="AW52" s="196"/>
      <c r="AY52" s="37"/>
      <c r="AZ52" s="37"/>
    </row>
    <row r="53" spans="5:52">
      <c r="AJ53" s="28"/>
      <c r="AK53" s="28"/>
      <c r="AL53" s="28"/>
      <c r="AM53" s="28"/>
      <c r="AN53" s="41" t="s">
        <v>2470</v>
      </c>
      <c r="AO53" s="41" t="s">
        <v>2470</v>
      </c>
      <c r="AP53" s="41" t="s">
        <v>2470</v>
      </c>
      <c r="AQ53" s="42" t="s">
        <v>2470</v>
      </c>
      <c r="AR53" s="42" t="s">
        <v>2470</v>
      </c>
      <c r="AS53" s="42" t="s">
        <v>2470</v>
      </c>
      <c r="AT53" s="42" t="s">
        <v>2470</v>
      </c>
      <c r="AU53" s="42" t="s">
        <v>2470</v>
      </c>
      <c r="AV53" s="61" t="s">
        <v>2470</v>
      </c>
      <c r="AW53" s="42" t="s">
        <v>2470</v>
      </c>
      <c r="AX53" s="44"/>
      <c r="AY53" s="42" t="s">
        <v>2470</v>
      </c>
      <c r="AZ53" s="45" t="s">
        <v>2470</v>
      </c>
    </row>
    <row r="54" spans="5:52" ht="12.9" customHeight="1">
      <c r="AD54" s="11" t="s">
        <v>2470</v>
      </c>
      <c r="AE54" s="11" t="s">
        <v>2470</v>
      </c>
      <c r="AF54" s="16" t="s">
        <v>2470</v>
      </c>
      <c r="AG54" s="16" t="s">
        <v>2470</v>
      </c>
      <c r="AH54" s="16" t="s">
        <v>2470</v>
      </c>
      <c r="AJ54" s="41" t="s">
        <v>135</v>
      </c>
      <c r="AK54" s="28"/>
      <c r="AL54" s="309" t="s">
        <v>2470</v>
      </c>
      <c r="AM54" s="309"/>
      <c r="AN54" s="309"/>
      <c r="AO54" s="60"/>
      <c r="AP54" s="28"/>
      <c r="AQ54" s="28"/>
      <c r="AR54" s="28"/>
      <c r="AS54" s="314"/>
      <c r="AT54" s="314"/>
      <c r="AU54" s="314"/>
      <c r="AV54" s="314"/>
      <c r="AW54" s="28"/>
    </row>
    <row r="55" spans="5:52" ht="12.9" customHeight="1">
      <c r="E55" s="14"/>
      <c r="AI55" s="37"/>
      <c r="AJ55" s="310" t="s">
        <v>136</v>
      </c>
      <c r="AK55" s="310"/>
      <c r="AL55" s="310"/>
      <c r="AM55" s="295"/>
      <c r="AN55" s="295"/>
      <c r="AO55" s="295"/>
      <c r="AP55" s="295"/>
      <c r="AQ55" s="295"/>
      <c r="AR55" s="60"/>
      <c r="AS55" s="60"/>
      <c r="AT55" s="60"/>
      <c r="AU55" s="60"/>
      <c r="AV55" s="60"/>
      <c r="AW55" s="28"/>
    </row>
    <row r="56" spans="5:52" ht="15" customHeight="1">
      <c r="AJ56" s="41" t="s">
        <v>134</v>
      </c>
      <c r="AK56" s="28"/>
      <c r="AL56" s="312" t="s">
        <v>2470</v>
      </c>
      <c r="AM56" s="312"/>
      <c r="AN56" s="312"/>
      <c r="AO56" s="28"/>
      <c r="AP56" s="313"/>
      <c r="AQ56" s="313"/>
      <c r="AR56" s="313"/>
      <c r="AS56" s="313"/>
      <c r="AT56" s="60"/>
      <c r="AU56" s="60"/>
      <c r="AV56" s="60"/>
      <c r="AW56" s="28"/>
    </row>
    <row r="57" spans="5:52" ht="15" customHeight="1">
      <c r="AJ57" s="28" t="s">
        <v>167</v>
      </c>
      <c r="AK57" s="28"/>
      <c r="AL57" s="296" t="s">
        <v>2473</v>
      </c>
      <c r="AM57" s="29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&amp;C&amp;L326CB3A6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2018-12-26T08:01:37Z</cp:lastPrinted>
  <dcterms:created xsi:type="dcterms:W3CDTF">2012-07-26T14:50:59Z</dcterms:created>
  <dcterms:modified xsi:type="dcterms:W3CDTF">2021-01-21T12:41:43Z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6-7-8_00283_4.2020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326CB3A6</vt:lpwstr>
  </property>
  <property fmtid="{D5CDD505-2E9C-101B-9397-08002B2CF9AE}" pid="9" name="Підрозділ">
    <vt:lpwstr>Малинський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484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AA931863</vt:lpwstr>
  </property>
  <property fmtid="{D5CDD505-2E9C-101B-9397-08002B2CF9AE}" pid="16" name="Версія БД">
    <vt:lpwstr>3.26.1.2513</vt:lpwstr>
  </property>
</Properties>
</file>