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256" windowHeight="9936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6'!$A$1:$AV$1677</definedName>
    <definedName name="_xlnm.Print_Area" localSheetId="3">'Форма 7'!$A$1:$BS$1677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<sst xmlns="http://schemas.openxmlformats.org/spreadsheetml/2006/main" count="6872" uniqueCount="2533">
  <si>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</si>
  <si>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</si>
  <si>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</si>
  <si>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</si>
  <si>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</si>
  <si>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</si>
  <si>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</si>
  <si>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</si>
  <si>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</si>
  <si>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</si>
  <si>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</si>
  <si>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</si>
  <si>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</si>
  <si>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</si>
  <si>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</si>
  <si>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</si>
  <si>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</si>
  <si>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</si>
  <si>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</si>
  <si>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</si>
  <si>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</si>
  <si>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</si>
  <si>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</si>
  <si>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</si>
  <si>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</si>
  <si>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</si>
  <si>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</si>
  <si>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</si>
  <si>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</si>
  <si>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</si>
  <si>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</si>
  <si>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</si>
  <si>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</si>
  <si>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</si>
  <si>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</si>
  <si>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</si>
  <si>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</si>
  <si>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</si>
  <si>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</si>
  <si>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</si>
  <si>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</si>
  <si>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</si>
  <si>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</si>
  <si>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</si>
  <si>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</si>
  <si>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</si>
  <si>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</si>
  <si>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</si>
  <si>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</si>
  <si>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</si>
  <si>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</si>
  <si>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</si>
  <si>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</si>
  <si>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</si>
  <si>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</si>
  <si>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</si>
  <si>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</si>
  <si>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</si>
  <si>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</si>
  <si>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</si>
  <si>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</si>
  <si>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</si>
  <si>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</si>
  <si>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</si>
  <si>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</si>
  <si>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</si>
  <si>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</si>
  <si>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</si>
  <si>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</si>
  <si>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</si>
  <si>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</si>
  <si>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</si>
  <si>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</si>
  <si>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</si>
  <si>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</si>
  <si>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</si>
  <si>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</si>
  <si>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</si>
  <si>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</si>
  <si>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</si>
  <si>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</si>
  <si>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</si>
  <si>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</si>
  <si>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</si>
  <si>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</si>
  <si>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</si>
  <si>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</si>
  <si>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</si>
  <si>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</si>
  <si>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</si>
  <si>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</si>
  <si>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</si>
  <si>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</si>
  <si>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</si>
  <si>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</si>
  <si>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</si>
  <si>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</si>
  <si>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</si>
  <si>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</si>
  <si>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</si>
  <si>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</si>
  <si>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</si>
  <si>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</si>
  <si>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</si>
  <si>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</si>
  <si>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</si>
  <si>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</si>
  <si>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</si>
  <si>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</si>
  <si>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</si>
  <si>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</si>
  <si>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</si>
  <si>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</si>
  <si>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</si>
  <si>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</si>
  <si>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</si>
  <si>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</si>
  <si>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</si>
  <si>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</si>
  <si>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</si>
  <si>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</si>
  <si>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</si>
  <si>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</si>
  <si>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</si>
  <si>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</si>
  <si>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</si>
  <si>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</si>
  <si>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</si>
  <si>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</si>
  <si>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</si>
  <si>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</si>
  <si>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</si>
  <si>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</si>
  <si>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</si>
  <si>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</si>
  <si>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</si>
  <si>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</si>
  <si>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</si>
  <si>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</si>
  <si>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</si>
  <si>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</si>
  <si>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</si>
  <si>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</si>
  <si>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</si>
  <si>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</si>
  <si>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</si>
  <si>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</si>
  <si>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</si>
  <si>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</si>
  <si>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</si>
  <si>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</si>
  <si>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</si>
  <si>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</si>
  <si>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</si>
  <si>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</si>
  <si>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</si>
  <si>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</si>
  <si>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</si>
  <si>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</si>
  <si>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</si>
  <si>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</si>
  <si>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</si>
  <si>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</si>
  <si>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</si>
  <si>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</si>
  <si>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</si>
  <si>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</si>
  <si>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</si>
  <si>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</si>
  <si>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</si>
  <si>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</si>
  <si>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</si>
  <si>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</si>
  <si>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</si>
  <si>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</si>
  <si>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</si>
  <si>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</si>
  <si>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</si>
  <si>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</si>
  <si>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</si>
  <si>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</si>
  <si>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</si>
  <si>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</si>
  <si>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</si>
  <si>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</si>
  <si>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</si>
  <si>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</si>
  <si>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</si>
  <si>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</si>
  <si>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</si>
  <si>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</si>
  <si>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</si>
  <si>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</si>
  <si>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</si>
  <si>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</si>
  <si>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</si>
  <si>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</si>
  <si>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</si>
  <si>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</si>
  <si>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</si>
  <si>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</si>
  <si>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</si>
  <si>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</si>
  <si>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</si>
  <si>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</si>
  <si>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</si>
  <si>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</si>
  <si>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</si>
  <si>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</si>
  <si>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</si>
  <si>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</si>
  <si>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</si>
  <si>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</si>
  <si>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</si>
  <si>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</si>
  <si>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</si>
  <si>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</si>
  <si>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</si>
  <si>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</si>
  <si>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</si>
  <si>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</si>
  <si>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</si>
  <si>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</si>
  <si>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</si>
  <si>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</si>
  <si>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</si>
  <si>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</si>
  <si>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</si>
  <si>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</si>
  <si>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</si>
  <si>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</si>
  <si>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</si>
  <si>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</si>
  <si>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</si>
  <si>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</si>
  <si>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</si>
  <si>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</si>
  <si>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</si>
  <si>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</si>
  <si>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</si>
  <si>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</si>
  <si>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</si>
  <si>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</si>
  <si>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</si>
  <si>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</si>
  <si>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</si>
  <si>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</si>
  <si>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</si>
  <si>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</si>
  <si>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</si>
  <si>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</si>
  <si>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</si>
  <si>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</si>
  <si>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</si>
  <si>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</si>
  <si>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</si>
  <si>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</si>
  <si>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</si>
  <si>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</si>
  <si>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</si>
  <si>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</si>
  <si>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</si>
  <si>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</si>
  <si>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</si>
  <si>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</si>
  <si>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</si>
  <si>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</si>
  <si>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</si>
  <si>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</si>
  <si>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</si>
  <si>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</si>
  <si>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</si>
  <si>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</si>
  <si>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</si>
  <si>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</si>
  <si>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</si>
  <si>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</si>
  <si>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</si>
  <si>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</si>
  <si>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</si>
  <si>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</si>
  <si>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</si>
  <si>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</si>
  <si>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</si>
  <si>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</si>
  <si>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</si>
  <si>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</si>
  <si>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</si>
  <si>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</si>
  <si>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</si>
  <si>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</si>
  <si>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</si>
  <si>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</si>
  <si>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</si>
  <si>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</si>
  <si>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</si>
  <si>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</si>
  <si>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</si>
  <si>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</si>
  <si>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</si>
  <si>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</si>
  <si>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</si>
  <si>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</si>
  <si>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</si>
  <si>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</si>
  <si>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</si>
  <si>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</si>
  <si>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</si>
  <si>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</si>
  <si>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</si>
  <si>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</si>
  <si>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</si>
  <si>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</si>
  <si>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</si>
  <si>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</si>
  <si>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</si>
  <si>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</si>
  <si>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</si>
  <si>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</si>
  <si>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</si>
  <si>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</si>
  <si>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</si>
  <si>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</si>
  <si>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</si>
  <si>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</si>
  <si>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</si>
  <si>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</si>
  <si>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</si>
  <si>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</si>
  <si>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</si>
  <si>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</si>
  <si>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</si>
  <si>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</si>
  <si>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</si>
  <si>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</si>
  <si>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</si>
  <si>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</si>
  <si>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</si>
  <si>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</si>
  <si>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</si>
  <si>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</si>
  <si>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</si>
  <si>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</si>
  <si>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</si>
  <si>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</si>
  <si>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</si>
  <si>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</si>
  <si>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</si>
  <si>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</si>
  <si>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</si>
  <si>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</si>
  <si>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</si>
  <si>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</si>
  <si>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</si>
  <si>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</si>
  <si>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</si>
  <si>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</si>
  <si>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</si>
  <si>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</si>
  <si>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</si>
  <si>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</si>
  <si>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</si>
  <si>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</si>
  <si>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</si>
  <si>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</si>
  <si>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</si>
  <si>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</si>
  <si>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</si>
  <si>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</si>
  <si>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</si>
  <si>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</si>
  <si>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</si>
  <si>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</si>
  <si>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</si>
  <si>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</si>
  <si>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</si>
  <si>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</si>
  <si>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</si>
  <si>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</si>
  <si>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</si>
  <si>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</si>
  <si>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</si>
  <si>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</si>
  <si>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</si>
  <si>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</si>
  <si>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</si>
  <si>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</si>
  <si>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</si>
  <si>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</si>
  <si>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</si>
  <si>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</si>
  <si>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</si>
  <si>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</si>
  <si>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</si>
  <si>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</si>
  <si>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</si>
  <si>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</si>
  <si>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</si>
  <si>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</si>
  <si>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</si>
  <si>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</si>
  <si>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</si>
  <si>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</si>
  <si>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</si>
  <si>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</si>
  <si>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</si>
  <si>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</si>
  <si>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</si>
  <si>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</si>
  <si>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</si>
  <si>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</si>
  <si>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</si>
  <si>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</si>
  <si>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</si>
  <si>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</si>
  <si>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</si>
  <si>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</si>
  <si>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</si>
  <si>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</si>
  <si>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</si>
  <si>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</si>
  <si>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</si>
  <si>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</si>
  <si>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</si>
  <si>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</si>
  <si>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</si>
  <si>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</si>
  <si>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</si>
  <si>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</si>
  <si>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</si>
  <si>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</si>
  <si>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</si>
  <si>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</si>
  <si>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</si>
  <si>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</si>
  <si>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</si>
  <si>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</si>
  <si>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</si>
  <si>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</si>
  <si>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</si>
  <si>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</si>
  <si>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</si>
  <si>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</si>
  <si>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</si>
  <si>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</si>
  <si>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</si>
  <si>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</si>
  <si>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</si>
  <si>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</si>
  <si>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</si>
  <si>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</si>
  <si>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</si>
  <si>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</si>
  <si>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</si>
  <si>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</si>
  <si>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</si>
  <si>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</si>
  <si>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</si>
  <si>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</si>
  <si>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</si>
  <si>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</si>
  <si>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</si>
  <si>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</si>
  <si>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</si>
  <si>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</si>
  <si>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</si>
  <si>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</si>
  <si>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</si>
  <si>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</si>
  <si>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</si>
  <si>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</si>
  <si>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</si>
  <si>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</si>
  <si>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</si>
  <si>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</si>
  <si>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</si>
  <si>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</si>
  <si>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</si>
  <si>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</si>
  <si>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</si>
  <si>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</si>
  <si>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</si>
  <si>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</si>
  <si>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</si>
  <si>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</si>
  <si>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</si>
  <si>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</si>
  <si>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</si>
  <si>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</si>
  <si>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</si>
  <si>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</si>
  <si>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</si>
  <si>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</si>
  <si>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</si>
  <si>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</si>
  <si>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</si>
  <si>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</si>
  <si>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</si>
  <si>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</si>
  <si>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</si>
  <si>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</si>
  <si>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</si>
  <si>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</si>
  <si>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</si>
  <si>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</si>
  <si>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</si>
  <si>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</si>
  <si>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</si>
  <si>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</si>
  <si>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</si>
  <si>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</si>
  <si>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</si>
  <si>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</si>
  <si>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</si>
  <si>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</si>
  <si>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</si>
  <si>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</si>
  <si>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</si>
  <si>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</si>
  <si>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</si>
  <si>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</si>
  <si>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</si>
  <si>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</si>
  <si>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</si>
  <si>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</si>
  <si>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</si>
  <si>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</si>
  <si>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</si>
  <si>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</si>
  <si>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</si>
  <si>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</si>
  <si>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</si>
  <si>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</si>
  <si>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</si>
  <si>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</si>
  <si>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</si>
  <si>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</si>
  <si>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</si>
  <si>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</si>
  <si>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</si>
  <si>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</si>
  <si>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</si>
  <si>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</si>
  <si>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</si>
  <si>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</si>
  <si>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</si>
  <si>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</si>
  <si>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</si>
  <si>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</si>
  <si>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</si>
  <si>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</si>
  <si>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</si>
  <si>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</si>
  <si>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</si>
  <si>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</si>
  <si>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</si>
  <si>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</si>
  <si>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</si>
  <si>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</si>
  <si>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</si>
  <si>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</si>
  <si>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</si>
  <si>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</si>
  <si>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</si>
  <si>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</si>
  <si>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</si>
  <si>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</si>
  <si>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</si>
  <si>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</si>
  <si>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</si>
  <si>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</si>
  <si>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</si>
  <si>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</si>
  <si>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</si>
  <si>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</si>
  <si>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</si>
  <si>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</si>
  <si>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</si>
  <si>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</si>
  <si>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</si>
  <si>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</si>
  <si>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</si>
  <si>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</si>
  <si>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</si>
  <si>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</si>
  <si>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</si>
  <si>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</si>
  <si>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</si>
  <si>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</si>
  <si>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</si>
  <si>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</si>
  <si>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</si>
  <si>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</si>
  <si>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</si>
  <si>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</si>
  <si>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</si>
  <si>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</si>
  <si>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</si>
  <si>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</si>
  <si>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</si>
  <si>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</si>
  <si>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</si>
  <si>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</si>
  <si>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</si>
  <si>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</si>
  <si>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</si>
  <si>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</si>
  <si>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</si>
  <si>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</si>
  <si>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</si>
  <si>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</si>
  <si>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</si>
  <si>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</si>
  <si>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</si>
  <si>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</si>
  <si>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</si>
  <si>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</si>
  <si>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</si>
  <si>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</si>
  <si>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</si>
  <si>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</si>
  <si>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</si>
  <si>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</si>
  <si>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</si>
  <si>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</si>
  <si>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</si>
  <si>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</si>
  <si>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</si>
  <si>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</si>
  <si>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</si>
  <si>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</si>
  <si>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</si>
  <si>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</si>
  <si>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</si>
  <si>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</si>
  <si>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</si>
  <si>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</si>
  <si>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</si>
  <si>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</si>
  <si>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</si>
  <si>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</si>
  <si>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</si>
  <si>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</si>
  <si>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</si>
  <si>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</si>
  <si>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</si>
  <si>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</si>
  <si>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</si>
  <si>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</si>
  <si>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</si>
  <si>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</si>
  <si>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</si>
  <si>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</si>
  <si>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</si>
  <si>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</si>
  <si>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</si>
  <si>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</si>
  <si>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</si>
  <si>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</si>
  <si>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</si>
  <si>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</si>
  <si>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</si>
  <si>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</si>
  <si>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</si>
  <si>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</si>
  <si>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</si>
  <si>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</si>
  <si>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</si>
  <si>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</si>
  <si>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</si>
  <si>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</si>
  <si>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</si>
  <si>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</si>
  <si>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</si>
  <si>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</si>
  <si>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</si>
  <si>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</si>
  <si>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</si>
  <si>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</si>
  <si>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</si>
  <si>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</si>
  <si>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</si>
  <si>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</si>
  <si>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</si>
  <si>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</si>
  <si>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</si>
  <si>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</si>
  <si>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</si>
  <si>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</si>
  <si>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</si>
  <si>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</si>
  <si>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</si>
  <si>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</si>
  <si>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</si>
  <si>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</si>
  <si>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</si>
  <si>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</si>
  <si>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</si>
  <si>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</si>
  <si>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</si>
  <si>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</si>
  <si>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</si>
  <si>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</si>
  <si>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</si>
  <si>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</si>
  <si>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</si>
  <si>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</si>
  <si>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</si>
  <si>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</si>
  <si>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</si>
  <si>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</si>
  <si>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</si>
  <si>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</si>
  <si>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</si>
  <si>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</si>
  <si>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</si>
  <si>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</si>
  <si>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</si>
  <si>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</si>
  <si>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</si>
  <si>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</si>
  <si>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</si>
  <si>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</si>
  <si>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</si>
  <si>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</si>
  <si>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</si>
  <si>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</si>
  <si>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</si>
  <si>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</si>
  <si>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</si>
  <si>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</si>
  <si>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</si>
  <si>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</si>
  <si>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</si>
  <si>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</si>
  <si>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</si>
  <si>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</si>
  <si>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</si>
  <si>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</si>
  <si>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</si>
  <si>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</si>
  <si>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</si>
  <si>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</si>
  <si>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</si>
  <si>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</si>
  <si>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</si>
  <si>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</si>
  <si>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</si>
  <si>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</si>
  <si>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</si>
  <si>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</si>
  <si>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</si>
  <si>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</si>
  <si>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</si>
  <si>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</si>
  <si>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</si>
  <si>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</si>
  <si>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</si>
  <si>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</si>
  <si>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</si>
  <si>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</si>
  <si>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</si>
  <si>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</si>
  <si>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</si>
  <si>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</si>
  <si>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</si>
  <si>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</si>
  <si>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</si>
  <si>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</si>
  <si>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</si>
  <si>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</si>
  <si>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</si>
  <si>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</si>
  <si>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</si>
  <si>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</si>
  <si>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</si>
  <si>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</si>
  <si>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</si>
  <si>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</si>
  <si>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</si>
  <si>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</si>
  <si>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</si>
  <si>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</si>
  <si>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</si>
  <si>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</si>
  <si>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</si>
  <si>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</si>
  <si>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</si>
  <si>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</si>
  <si>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</si>
  <si>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</si>
  <si>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</si>
  <si>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</si>
  <si>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</si>
  <si>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</si>
  <si>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</si>
  <si>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</si>
  <si>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</si>
  <si>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</si>
  <si>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</si>
  <si>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</si>
  <si>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</si>
  <si>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</si>
  <si>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</si>
  <si>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</si>
  <si>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</si>
  <si>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</si>
  <si>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</si>
  <si>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</si>
  <si>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</si>
  <si>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</si>
  <si>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</si>
  <si>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</si>
  <si>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</si>
  <si>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</si>
  <si>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</si>
  <si>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</si>
  <si>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</si>
  <si>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</si>
  <si>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</si>
  <si>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</si>
  <si>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</si>
  <si>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</si>
  <si>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</si>
  <si>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</si>
  <si>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</si>
  <si>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</si>
  <si>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</si>
  <si>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</si>
  <si>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</si>
  <si>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</si>
  <si>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</si>
  <si>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</si>
  <si>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</si>
  <si>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</si>
  <si>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</si>
  <si>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</si>
  <si>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</si>
  <si>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</si>
  <si>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</si>
  <si>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</si>
  <si>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</si>
  <si>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</si>
  <si>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</si>
  <si>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</si>
  <si>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</si>
  <si>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</si>
  <si>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</si>
  <si>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</si>
  <si>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</si>
  <si>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</si>
  <si>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</si>
  <si>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</si>
  <si>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</si>
  <si>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</si>
  <si>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</si>
  <si>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</si>
  <si>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</si>
  <si>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</si>
  <si>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</si>
  <si>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</si>
  <si>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</si>
  <si>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</si>
  <si>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</si>
  <si>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</si>
  <si>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</si>
  <si>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</si>
  <si>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</si>
  <si>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</si>
  <si>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</si>
  <si>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</si>
  <si>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</si>
  <si>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</si>
  <si>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</si>
  <si>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</si>
  <si>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</si>
  <si>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</si>
  <si>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</si>
  <si>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</si>
  <si>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</si>
  <si>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</si>
  <si>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</si>
  <si>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</si>
  <si>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</si>
  <si>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</si>
  <si>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</si>
  <si>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</si>
  <si>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</si>
  <si>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</si>
  <si>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</si>
  <si>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</si>
  <si>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</si>
  <si>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</si>
  <si>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</si>
  <si>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</si>
  <si>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</si>
  <si>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</si>
  <si>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</si>
  <si>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</si>
  <si>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</si>
  <si>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</si>
  <si>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</si>
  <si>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</si>
  <si>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</si>
  <si>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</si>
  <si>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</si>
  <si>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</si>
  <si>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</si>
  <si>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</si>
  <si>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</si>
  <si>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</si>
  <si>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</si>
  <si>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</si>
  <si>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</si>
  <si>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</si>
  <si>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</si>
  <si>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</si>
  <si>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</si>
  <si>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</si>
  <si>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</si>
  <si>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</si>
  <si>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</si>
  <si>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</si>
  <si>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</si>
  <si>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</si>
  <si>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</si>
  <si>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</si>
  <si>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</si>
  <si>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</si>
  <si>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</si>
  <si>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</si>
  <si>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</si>
  <si>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</si>
  <si>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</si>
  <si>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</si>
  <si>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</si>
  <si>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</si>
  <si>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</si>
  <si>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</si>
  <si>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</si>
  <si>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</si>
  <si>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</si>
  <si>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</si>
  <si>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</si>
  <si>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</si>
  <si>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</si>
  <si>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</si>
  <si>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</si>
  <si>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</si>
  <si>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</si>
  <si>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</si>
  <si>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</si>
  <si>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</si>
  <si>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</si>
  <si>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</si>
  <si>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</si>
  <si>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</si>
  <si>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</si>
  <si>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</si>
  <si>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</si>
  <si>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</si>
  <si>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</si>
  <si>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</si>
  <si>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</si>
  <si>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</si>
  <si>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</si>
  <si>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</si>
  <si>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</si>
  <si>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</si>
  <si>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</si>
  <si>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</si>
  <si>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</si>
  <si>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</si>
  <si>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</si>
  <si>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</si>
  <si>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</si>
  <si>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</si>
  <si>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</si>
  <si>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</si>
  <si>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</si>
  <si>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</si>
  <si>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</si>
  <si>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</si>
  <si>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</si>
  <si>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</si>
  <si>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</si>
  <si>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</si>
  <si>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</si>
  <si>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</si>
  <si>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</si>
  <si>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</si>
  <si>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</si>
  <si>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</si>
  <si>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</si>
  <si>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</si>
  <si>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</si>
  <si>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</si>
  <si>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</si>
  <si>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</si>
  <si>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</si>
  <si>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</si>
  <si>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</si>
  <si>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</si>
  <si>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</si>
  <si>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</si>
  <si>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</si>
  <si>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</si>
  <si>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</si>
  <si>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</si>
  <si>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</si>
  <si>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</si>
  <si>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</si>
  <si>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</si>
  <si>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</si>
  <si>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</si>
  <si>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</si>
  <si>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</si>
  <si>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</si>
  <si>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</si>
  <si>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</si>
  <si>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</si>
  <si>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</si>
  <si>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</si>
  <si>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</si>
  <si>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</si>
  <si>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</si>
  <si>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</si>
  <si>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</si>
  <si>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</si>
  <si>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</si>
  <si>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</si>
  <si>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</si>
  <si>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</si>
  <si>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</si>
  <si>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</si>
  <si>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</si>
  <si>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</si>
  <si>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</si>
  <si>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</si>
  <si>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</si>
  <si>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</si>
  <si>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</si>
  <si>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</si>
  <si>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</si>
  <si>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</si>
  <si>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</si>
  <si>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</si>
  <si>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</si>
  <si>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</si>
  <si>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</si>
  <si>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</si>
  <si>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</si>
  <si>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</si>
  <si>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</si>
  <si>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</si>
  <si>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</si>
  <si>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</si>
  <si>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</si>
  <si>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</si>
  <si>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</si>
  <si>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</si>
  <si>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</si>
  <si>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</si>
  <si>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</si>
  <si>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</si>
  <si>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</si>
  <si>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</si>
  <si>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</si>
  <si>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</si>
  <si>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</si>
  <si>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</si>
  <si>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</si>
  <si>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</si>
  <si>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</si>
  <si>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</si>
  <si>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</si>
  <si>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</si>
  <si>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</si>
  <si>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</si>
  <si>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</si>
  <si>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</si>
  <si>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</si>
  <si>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</si>
  <si>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</si>
  <si>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</si>
  <si>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</si>
  <si>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</si>
  <si>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</si>
  <si>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</si>
  <si>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</si>
  <si>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</si>
  <si>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</si>
  <si>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</si>
  <si>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</si>
  <si>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</si>
  <si>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</si>
  <si>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</si>
  <si>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</si>
  <si>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</si>
  <si>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</si>
  <si>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</si>
  <si>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</si>
  <si>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</si>
  <si>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</si>
  <si>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</si>
  <si>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</si>
  <si>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</si>
  <si>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</si>
  <si>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</si>
  <si>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</si>
  <si>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</si>
  <si>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</si>
  <si>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</si>
  <si>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</si>
  <si>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</si>
  <si>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</si>
  <si>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</si>
  <si>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</si>
  <si>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</si>
  <si>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</si>
  <si>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</si>
  <si>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</si>
  <si>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</si>
  <si>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</si>
  <si>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</si>
  <si>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</si>
  <si>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</si>
  <si>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</si>
  <si>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</si>
  <si>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</si>
  <si>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</si>
  <si>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</si>
  <si>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</si>
  <si>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</si>
  <si>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</si>
  <si>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</si>
  <si>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</si>
  <si>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</si>
  <si>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</si>
  <si>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</si>
  <si>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</si>
  <si>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</si>
  <si>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</si>
  <si>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</si>
  <si>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</si>
  <si>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</si>
  <si>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</si>
  <si>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</si>
  <si>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</si>
  <si>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</si>
  <si>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</si>
  <si>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</si>
  <si>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</si>
  <si>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</si>
  <si>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</si>
  <si>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</si>
  <si>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</si>
  <si>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</si>
  <si>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</si>
  <si>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</si>
  <si>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</si>
  <si>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</si>
  <si>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</si>
  <si>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</si>
  <si>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</si>
  <si>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</si>
  <si>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</si>
  <si>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</si>
  <si>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</si>
  <si>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</si>
  <si>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</si>
  <si>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</si>
  <si>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</si>
  <si>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</si>
  <si>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</si>
  <si>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</si>
  <si>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</si>
  <si>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</si>
  <si>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</si>
  <si>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</si>
  <si>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</si>
  <si>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</si>
  <si>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</si>
  <si>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</si>
  <si>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</si>
  <si>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</si>
  <si>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</si>
  <si>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</si>
  <si>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</si>
  <si>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</si>
  <si>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</si>
  <si>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</si>
  <si>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</si>
  <si>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</si>
  <si>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</si>
  <si>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</si>
  <si>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</si>
  <si>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</si>
  <si>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</si>
  <si>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</si>
  <si>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</si>
  <si>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</si>
  <si>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</si>
  <si>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</si>
  <si>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</si>
  <si>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</si>
  <si>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</si>
  <si>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</si>
  <si>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</si>
  <si>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</si>
  <si>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</si>
  <si>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</si>
  <si>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</si>
  <si>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</si>
  <si>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</si>
  <si>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</si>
  <si>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</si>
  <si>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</si>
  <si>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</si>
  <si>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</si>
  <si>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</si>
  <si>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</si>
  <si>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</si>
  <si>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</si>
  <si>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</si>
  <si>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</si>
  <si>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</si>
  <si>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</si>
  <si>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</si>
  <si>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</si>
  <si>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</si>
  <si>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</si>
  <si>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</si>
  <si>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</si>
  <si>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</si>
  <si>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</si>
  <si>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</si>
  <si>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</si>
  <si>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</si>
  <si>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</si>
  <si>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</si>
  <si>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</si>
  <si>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</si>
  <si>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</si>
  <si>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</si>
  <si>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</si>
  <si>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</si>
  <si>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</si>
  <si>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</si>
  <si>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</si>
  <si>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</si>
  <si>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</si>
  <si>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</si>
  <si>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</si>
  <si>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</si>
  <si>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</si>
  <si>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</si>
  <si>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</si>
  <si>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</si>
  <si>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</si>
  <si>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</si>
  <si>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</si>
  <si>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</si>
  <si>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</si>
  <si>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</si>
  <si>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</si>
  <si>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</si>
  <si>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</si>
  <si>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</si>
  <si>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</si>
  <si>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</si>
  <si>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</si>
  <si>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</si>
  <si>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</si>
  <si>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</si>
  <si>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</si>
  <si>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</si>
  <si>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</si>
  <si>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</si>
  <si>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</si>
  <si>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</si>
  <si>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</si>
  <si>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</si>
  <si>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</si>
  <si>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</si>
  <si>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</si>
  <si>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</si>
  <si>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</si>
  <si>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</si>
  <si>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</si>
  <si>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</si>
  <si>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</si>
  <si>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</si>
  <si>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</si>
  <si>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</si>
  <si>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</si>
  <si>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</si>
  <si>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</si>
  <si>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</si>
  <si>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</si>
  <si>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</si>
  <si>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</si>
  <si>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</si>
  <si>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</si>
  <si>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</si>
  <si>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</si>
  <si>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</si>
  <si>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</si>
  <si>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</si>
  <si>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</si>
  <si>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</si>
  <si>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</si>
  <si>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</si>
  <si>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</si>
  <si>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</si>
  <si>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</si>
  <si>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</si>
  <si>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</si>
  <si>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</si>
  <si>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</si>
  <si>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</si>
  <si>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</si>
  <si>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</si>
  <si>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</si>
  <si>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</si>
  <si>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</si>
  <si>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</si>
  <si>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</si>
  <si>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</si>
  <si>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</si>
  <si>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</si>
  <si>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</si>
  <si>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</si>
  <si>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</si>
  <si>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</si>
  <si>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</si>
  <si>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</si>
  <si>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</si>
  <si>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</si>
  <si>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</si>
  <si>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</si>
  <si>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</si>
  <si>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</si>
  <si>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</si>
  <si>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</si>
  <si>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</si>
  <si>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</si>
  <si>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</si>
  <si>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</si>
  <si>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</si>
  <si>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</si>
  <si>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</si>
  <si>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</si>
  <si>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</si>
  <si>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</si>
  <si>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</si>
  <si>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</si>
  <si>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</si>
  <si>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</si>
  <si>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</si>
  <si>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</si>
  <si>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</si>
  <si>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</si>
  <si>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</si>
  <si>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</si>
  <si>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</si>
  <si>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</si>
  <si>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</si>
  <si>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</si>
  <si>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</si>
  <si>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</si>
  <si>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</si>
  <si>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</si>
  <si>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</si>
  <si>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</si>
  <si>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</si>
  <si>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</si>
  <si>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</si>
  <si>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</si>
  <si>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</si>
  <si>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</si>
  <si>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</si>
  <si>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</si>
  <si>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</si>
  <si>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</si>
  <si>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</si>
  <si>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</si>
  <si>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</si>
  <si>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</si>
  <si>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</si>
  <si>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</si>
  <si>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</si>
  <si>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</si>
  <si>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</si>
  <si>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</si>
  <si>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</si>
  <si>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</si>
  <si>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</si>
  <si>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</si>
  <si>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</si>
  <si>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</si>
  <si>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</si>
  <si>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</si>
  <si>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</si>
  <si>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</si>
  <si>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</si>
  <si>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</si>
  <si>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</si>
  <si>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</si>
  <si>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</si>
  <si>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</si>
  <si>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</si>
  <si>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</si>
  <si>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</si>
  <si>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</si>
  <si>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</si>
  <si>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</si>
  <si>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</si>
  <si>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</si>
  <si>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</si>
  <si>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</si>
  <si>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</si>
  <si>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</si>
  <si>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</si>
  <si>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</si>
  <si>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</si>
  <si>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</si>
  <si>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</si>
  <si>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</si>
  <si>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</si>
  <si>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</si>
  <si>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</si>
  <si>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</si>
  <si>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</si>
  <si>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</si>
  <si>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</si>
  <si>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</si>
  <si>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</si>
  <si>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</si>
  <si>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</si>
  <si>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</si>
  <si>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</si>
  <si>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</si>
  <si>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</si>
  <si>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</si>
  <si>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</si>
  <si>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</si>
  <si>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</si>
  <si>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</si>
  <si>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</si>
  <si>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</si>
  <si>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</si>
  <si>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</si>
  <si>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</si>
  <si>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</si>
  <si>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</si>
  <si>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</si>
  <si>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</si>
  <si>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</si>
  <si>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</si>
  <si>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</si>
  <si>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</si>
  <si>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</si>
  <si>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</si>
  <si>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</si>
  <si>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</si>
  <si>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</si>
  <si>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</si>
  <si>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</si>
  <si>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</si>
  <si>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</si>
  <si>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</si>
  <si>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</si>
  <si>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</si>
  <si>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</si>
  <si>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</si>
  <si>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</si>
  <si>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</si>
  <si>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</si>
  <si>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</si>
  <si>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</si>
  <si>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</si>
  <si>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</si>
  <si>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</si>
  <si>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</si>
  <si>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</si>
  <si>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</si>
  <si>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</si>
  <si>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</si>
  <si>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</si>
  <si>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</si>
  <si>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</si>
  <si>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</si>
  <si>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</si>
  <si>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</si>
  <si>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</si>
  <si>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</si>
  <si>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</si>
  <si>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</si>
  <si>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</si>
  <si>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</si>
  <si>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</si>
  <si>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</si>
  <si>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</si>
  <si>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</si>
  <si>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</si>
  <si>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</si>
  <si>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</si>
  <si>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</si>
  <si>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</si>
  <si>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</si>
  <si>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</si>
  <si>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</si>
  <si>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</si>
  <si>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</si>
  <si>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</si>
  <si>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</si>
  <si>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</si>
  <si>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</si>
  <si>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</si>
  <si>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</si>
  <si>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</si>
  <si>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</si>
  <si>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</si>
  <si>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</si>
  <si>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</si>
  <si>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</si>
  <si>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</si>
  <si>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</si>
  <si>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</si>
  <si>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</si>
  <si>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</si>
  <si>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</si>
  <si>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</si>
  <si>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</si>
  <si>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</si>
  <si>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</si>
  <si>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</si>
  <si>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</si>
  <si>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</si>
  <si>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</si>
  <si>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</si>
  <si>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</si>
  <si>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</si>
  <si>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</si>
  <si>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</si>
  <si>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</si>
  <si>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</si>
  <si>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</si>
  <si>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</si>
  <si>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</si>
  <si>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</si>
  <si>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</si>
  <si>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</si>
  <si>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</si>
  <si>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</si>
  <si>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</si>
  <si>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</si>
  <si>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</si>
  <si>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</si>
  <si>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</si>
  <si>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</si>
  <si>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</si>
  <si>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</si>
  <si>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</si>
  <si>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</si>
  <si>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</si>
  <si>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</si>
  <si>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</si>
  <si>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</si>
  <si>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</si>
  <si>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</si>
  <si>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</si>
  <si>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</si>
  <si>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</si>
  <si>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</si>
  <si>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</si>
  <si>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</si>
  <si>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</si>
  <si>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</si>
  <si>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</si>
  <si>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</si>
  <si>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</si>
  <si>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</si>
  <si>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</si>
  <si>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</si>
  <si>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</si>
  <si>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</si>
  <si>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</si>
  <si>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</si>
  <si>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</si>
  <si>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</si>
  <si>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</si>
  <si>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</si>
  <si>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</si>
  <si>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</si>
  <si>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</si>
  <si>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</si>
  <si>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</si>
  <si>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</si>
  <si>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</si>
  <si>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</si>
  <si>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</si>
  <si>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</si>
  <si>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</si>
  <si>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</si>
  <si>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</si>
  <si>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</si>
  <si>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</si>
  <si>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</si>
  <si>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</si>
  <si>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</si>
  <si>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</si>
  <si>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</si>
  <si>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</si>
  <si>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</si>
  <si>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</si>
  <si>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</si>
  <si>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</si>
  <si>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</si>
  <si>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</si>
  <si>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</si>
  <si>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</si>
  <si>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</si>
  <si>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</si>
  <si>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</si>
  <si>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</si>
  <si>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</si>
  <si>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</si>
  <si>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</si>
  <si>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</si>
  <si>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</si>
  <si>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</si>
  <si>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</si>
  <si>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</si>
  <si>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</si>
  <si>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</si>
  <si>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</si>
  <si>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</si>
  <si>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</si>
  <si>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</si>
  <si>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</si>
  <si>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</si>
  <si>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</si>
  <si>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</si>
  <si>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</si>
  <si>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</si>
  <si>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</si>
  <si>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</si>
  <si>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</si>
  <si>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</si>
  <si>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</si>
  <si>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</si>
  <si>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</si>
  <si>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</si>
  <si>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</si>
  <si>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</si>
  <si>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</si>
  <si>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</si>
  <si>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</si>
  <si>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</si>
  <si>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</si>
  <si>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</si>
  <si>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</si>
  <si>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</si>
  <si>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</si>
  <si>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</si>
  <si>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</si>
  <si>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</si>
  <si>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</si>
  <si>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</si>
  <si>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</si>
  <si>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</si>
  <si>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</si>
  <si>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</si>
  <si>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</si>
  <si>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</si>
  <si>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</si>
  <si>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</si>
  <si>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</si>
  <si>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</si>
  <si>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</si>
  <si>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</si>
  <si>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</si>
  <si>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</si>
  <si>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</si>
  <si>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</si>
  <si>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</si>
  <si>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</si>
  <si>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</si>
  <si>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</si>
  <si>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</si>
  <si>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</si>
  <si>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</si>
  <si>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</si>
  <si>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</si>
  <si>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</si>
  <si>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</si>
  <si>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</si>
  <si>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</si>
  <si>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</si>
  <si>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</si>
  <si>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</si>
  <si>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</si>
  <si>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</si>
  <si>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</si>
  <si>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</si>
  <si>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</si>
  <si>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</si>
  <si>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</si>
  <si>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</si>
  <si>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</si>
  <si>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</si>
  <si>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</si>
  <si>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</si>
  <si>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</si>
  <si>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</si>
  <si>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</si>
  <si>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</si>
  <si>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</si>
  <si>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</si>
  <si>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</si>
  <si>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</si>
  <si>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</si>
  <si>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</si>
  <si>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</si>
  <si>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</si>
  <si>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</si>
  <si>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</si>
  <si>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</si>
  <si>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</si>
  <si>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</si>
  <si>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</si>
  <si>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</si>
  <si>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</si>
  <si>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</si>
  <si>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</si>
  <si>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</si>
  <si>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</si>
  <si>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</si>
  <si>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</si>
  <si>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</si>
  <si>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</si>
  <si>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</si>
  <si>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</si>
  <si>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</si>
  <si>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</si>
  <si>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</si>
  <si>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</si>
  <si>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</si>
  <si>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</si>
  <si>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</si>
  <si>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</si>
  <si>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</si>
  <si>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</si>
  <si>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</si>
  <si>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</si>
  <si>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</si>
  <si>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</si>
  <si>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</si>
  <si>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</si>
  <si>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</si>
  <si>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</si>
  <si>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</si>
  <si>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</si>
  <si>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</si>
  <si>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</si>
  <si>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</si>
  <si>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</si>
  <si>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</si>
  <si>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</si>
  <si>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</si>
  <si>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</si>
  <si>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</si>
  <si>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</si>
  <si>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</si>
  <si>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</si>
  <si>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</si>
  <si>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</si>
  <si>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</si>
  <si>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</si>
  <si>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</si>
  <si>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</si>
  <si>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</si>
  <si>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</si>
  <si>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</si>
  <si>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</si>
  <si>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</si>
  <si>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</si>
  <si>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</si>
  <si>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</si>
  <si>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</si>
  <si>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</si>
  <si>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</si>
  <si>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</si>
  <si>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</si>
  <si>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</si>
  <si>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</si>
  <si>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</si>
  <si>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</si>
  <si>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</si>
  <si>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</si>
  <si>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</si>
  <si>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</si>
  <si>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</si>
  <si>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</si>
  <si>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</si>
  <si>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</si>
  <si>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</si>
  <si>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</si>
  <si>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</si>
  <si>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</si>
  <si>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</si>
  <si>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</si>
  <si>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</si>
  <si>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</si>
  <si>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</si>
  <si>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</si>
  <si>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</si>
  <si>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</si>
  <si>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</si>
  <si>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</si>
  <si>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</si>
  <si>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</si>
  <si>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</si>
  <si>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</si>
  <si>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</si>
  <si>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</si>
  <si>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</si>
  <si>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</si>
  <si>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</si>
  <si>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</si>
  <si>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</si>
  <si>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</si>
  <si>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</si>
  <si>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</si>
  <si>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</si>
  <si>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</si>
  <si>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</si>
  <si>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</si>
  <si>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</si>
  <si>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</si>
  <si>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</si>
  <si>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</si>
  <si>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</si>
  <si>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</si>
  <si>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</si>
  <si>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</si>
  <si>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</si>
  <si>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</si>
  <si>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</si>
  <si>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</si>
  <si>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</si>
  <si>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</si>
  <si>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</si>
  <si>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</si>
  <si>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</si>
  <si>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</si>
  <si>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</si>
  <si>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</si>
  <si>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</si>
  <si>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</si>
  <si>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</si>
  <si>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</si>
  <si>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</si>
  <si>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</si>
  <si>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</si>
  <si>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</si>
  <si>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</si>
  <si>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</si>
  <si>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</si>
  <si>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</si>
  <si>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</si>
  <si>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</si>
  <si>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</si>
  <si>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</si>
  <si>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</si>
  <si>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</si>
  <si>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</si>
  <si>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</si>
  <si>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</si>
  <si>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</si>
  <si>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</si>
  <si>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</si>
  <si>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</si>
  <si>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</si>
  <si>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</si>
  <si>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</si>
  <si>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</si>
  <si>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</si>
  <si>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</si>
  <si>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</si>
  <si>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</si>
  <si>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</si>
  <si>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</si>
  <si>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</si>
  <si>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</si>
  <si>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</si>
  <si>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</si>
  <si>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</si>
  <si>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</si>
  <si>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</si>
  <si>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</si>
  <si>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</si>
  <si>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</si>
  <si>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</si>
  <si>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</si>
  <si>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</si>
  <si>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</si>
  <si>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</si>
  <si>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</si>
  <si>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</si>
  <si>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</si>
  <si>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</si>
  <si>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</si>
  <si>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</si>
  <si>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</si>
  <si>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</si>
  <si>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</si>
  <si>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</si>
  <si>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</si>
  <si>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</si>
  <si>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</si>
  <si>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</si>
  <si>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</si>
  <si>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</si>
  <si>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</si>
  <si>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</si>
  <si>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</si>
  <si>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</si>
  <si>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</si>
  <si>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</si>
  <si>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</si>
  <si>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</si>
  <si>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</si>
  <si>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</si>
  <si>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</si>
  <si>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</si>
  <si>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</si>
  <si>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</si>
  <si>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</si>
  <si>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</si>
  <si>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</si>
  <si>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</si>
  <si>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</si>
  <si>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</si>
  <si>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</si>
  <si>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</si>
  <si>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</si>
  <si>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</si>
  <si>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</si>
  <si>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</si>
  <si>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</si>
  <si>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</si>
  <si>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</si>
  <si>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</si>
  <si>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</si>
  <si>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</si>
  <si>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</si>
  <si>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</si>
  <si>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</si>
  <si>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</si>
  <si>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</si>
  <si>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</si>
  <si>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</si>
  <si>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</si>
  <si>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</si>
  <si>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</si>
  <si>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</si>
  <si>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</si>
  <si>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</si>
  <si>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</si>
  <si>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</si>
  <si>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</si>
  <si>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</si>
  <si>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</si>
  <si>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</si>
  <si>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</si>
  <si>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</si>
  <si>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</si>
  <si>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</si>
  <si>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</si>
  <si>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</si>
  <si>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</si>
  <si>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</si>
  <si>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</si>
  <si>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</si>
  <si>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</si>
  <si>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</si>
  <si>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</si>
  <si>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</si>
  <si>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</si>
  <si>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</si>
  <si>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</si>
  <si>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</si>
  <si>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</si>
  <si>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</si>
  <si>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</si>
  <si>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</si>
  <si>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</si>
  <si>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</si>
  <si>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</si>
  <si>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</si>
  <si>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</si>
  <si>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</si>
  <si>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</si>
  <si>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</si>
  <si>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</si>
  <si>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</si>
  <si>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</si>
  <si>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</si>
  <si>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</si>
  <si>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</si>
  <si>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</si>
  <si>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</si>
  <si>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</si>
  <si>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</si>
  <si>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</si>
  <si>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</si>
  <si>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</si>
  <si>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</si>
  <si>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</si>
  <si>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</si>
  <si>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</si>
  <si>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</si>
  <si>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</si>
  <si>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</si>
  <si>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</si>
  <si>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</si>
  <si>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</si>
  <si>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</si>
  <si>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</si>
  <si>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</si>
  <si>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</si>
  <si>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</si>
  <si>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</si>
  <si>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</si>
  <si>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</si>
  <si>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</si>
  <si>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</si>
  <si>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</si>
  <si>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</si>
  <si>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</si>
  <si>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</si>
  <si>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</si>
  <si>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</si>
  <si>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</si>
  <si>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</si>
  <si>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</si>
  <si>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</si>
  <si>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</si>
  <si>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</si>
  <si>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</si>
  <si>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</si>
  <si>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</si>
  <si>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</si>
  <si>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</si>
  <si>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</si>
  <si>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</si>
  <si>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</si>
  <si>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</si>
  <si>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</si>
  <si>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</si>
  <si>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</si>
  <si>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</si>
  <si>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</si>
  <si>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</si>
  <si>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</si>
  <si>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</si>
  <si>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</si>
  <si>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</si>
  <si>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</si>
  <si>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</si>
  <si>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</si>
  <si>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</si>
  <si>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</si>
  <si>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</si>
  <si>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</si>
  <si>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</si>
  <si>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</si>
  <si>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</si>
  <si>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</si>
  <si>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</si>
  <si>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</si>
  <si>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</si>
  <si>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</si>
  <si>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</si>
  <si>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</si>
  <si>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</si>
  <si>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</si>
  <si>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</si>
  <si>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</si>
  <si>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</si>
  <si>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</si>
  <si>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</si>
  <si>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</si>
  <si>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</si>
  <si>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</si>
  <si>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</si>
  <si>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</si>
  <si>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</si>
  <si>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</si>
  <si>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</si>
  <si>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</si>
  <si>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</si>
  <si>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</si>
  <si>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</si>
  <si>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</si>
  <si>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</si>
  <si>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</si>
  <si>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</si>
  <si>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</si>
  <si>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</si>
  <si>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</si>
  <si>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</si>
  <si>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</si>
  <si>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</si>
  <si>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</si>
  <si>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</si>
  <si>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</si>
  <si>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</si>
  <si>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</si>
  <si>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</si>
  <si>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</si>
  <si>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</si>
  <si>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</si>
  <si>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</si>
  <si>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</si>
  <si>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</si>
  <si>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</si>
  <si>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</si>
  <si>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</si>
  <si>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</si>
  <si>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</si>
  <si>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</si>
  <si>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</si>
  <si>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</si>
  <si>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</si>
  <si>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</si>
  <si>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</si>
  <si>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</si>
  <si>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</si>
  <si>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</si>
  <si>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</si>
  <si>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</si>
  <si>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</si>
  <si>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</si>
  <si>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</si>
  <si>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</si>
  <si>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</si>
  <si>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</si>
  <si>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</si>
  <si>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</si>
  <si>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</si>
  <si>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</si>
  <si>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</si>
  <si>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</si>
  <si>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</si>
  <si>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</si>
  <si>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</si>
  <si>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</si>
  <si>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</si>
  <si>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</si>
  <si>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</si>
  <si>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</si>
  <si>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</si>
  <si>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</si>
  <si>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</si>
  <si>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</si>
  <si>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</si>
  <si>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</si>
  <si>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</si>
  <si>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</si>
  <si>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</si>
  <si>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</si>
  <si>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</si>
  <si>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</si>
  <si>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</si>
  <si>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</si>
  <si>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</si>
  <si>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</si>
  <si>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</si>
  <si>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</si>
  <si>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</si>
  <si>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</si>
  <si>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</si>
  <si>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</si>
  <si>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</si>
  <si>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</si>
  <si>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</si>
  <si>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</si>
  <si>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</si>
  <si>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</si>
  <si>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</si>
  <si>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</si>
  <si>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</si>
  <si>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</si>
  <si>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</si>
  <si>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</si>
  <si>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</si>
  <si>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</si>
  <si>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</si>
  <si>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</si>
  <si>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</si>
  <si>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</si>
  <si>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</si>
  <si>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</si>
  <si>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</si>
  <si>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</si>
  <si>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</si>
  <si>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</si>
  <si>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</si>
  <si>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</si>
  <si>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</si>
  <si>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</si>
  <si>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</si>
  <si>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</si>
  <si>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</si>
  <si>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</si>
  <si>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</si>
  <si>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</si>
  <si>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</si>
  <si>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</si>
  <si>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</si>
  <si>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</si>
  <si>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</si>
  <si>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</si>
  <si>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</si>
  <si>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</si>
  <si>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</si>
  <si>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</si>
  <si>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</si>
  <si>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</si>
  <si>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</si>
  <si>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</si>
  <si>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</si>
  <si>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</si>
  <si>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</si>
  <si>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</si>
  <si>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</si>
  <si>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</si>
  <si>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</si>
  <si>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</si>
  <si>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</si>
  <si>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</si>
  <si>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</si>
  <si>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</si>
  <si>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</si>
  <si>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</si>
  <si>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</si>
  <si>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</si>
  <si>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</si>
  <si>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</si>
  <si>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</si>
  <si>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</si>
  <si>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</si>
  <si>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</si>
  <si>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</si>
  <si>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</si>
  <si>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</si>
  <si>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</si>
  <si>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</si>
  <si>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</si>
  <si>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</si>
  <si>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</si>
  <si>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</si>
  <si>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</si>
  <si>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</si>
  <si>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</si>
  <si>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</si>
  <si>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</si>
  <si>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</si>
  <si>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</si>
  <si>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</si>
  <si>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</si>
  <si>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</si>
  <si>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</si>
  <si>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</si>
  <si>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</si>
  <si>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</si>
  <si>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</si>
  <si>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</si>
  <si>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</si>
  <si>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</si>
  <si>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</si>
  <si>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</si>
  <si>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</si>
  <si>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</si>
  <si>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</si>
  <si>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</si>
  <si>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</si>
  <si>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</si>
  <si>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</si>
  <si>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</si>
  <si>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</si>
  <si>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</si>
  <si>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</si>
  <si>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</si>
  <si>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</si>
  <si>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</si>
  <si>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</si>
  <si>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</si>
  <si>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</si>
  <si>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</si>
  <si>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</si>
  <si>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</si>
  <si>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</si>
  <si>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</si>
  <si>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</si>
  <si>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</si>
  <si>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</si>
  <si>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</si>
  <si>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</si>
  <si>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</si>
  <si>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</si>
  <si>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</si>
  <si>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</si>
  <si>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</si>
  <si>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</si>
  <si>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</si>
  <si>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</si>
  <si>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</si>
  <si>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</si>
  <si>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</si>
  <si>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</si>
  <si>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</si>
  <si>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</si>
  <si>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</si>
  <si>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</si>
  <si>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</si>
  <si>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</si>
  <si>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</si>
  <si>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</si>
  <si>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</si>
  <si>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</si>
  <si>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</si>
  <si>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</si>
  <si>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</si>
  <si>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</si>
  <si>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</si>
  <si>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</si>
  <si>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</si>
  <si>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</si>
  <si>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</si>
  <si>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</si>
  <si>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</si>
  <si>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</si>
  <si>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</si>
  <si>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</si>
  <si>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</si>
  <si>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</si>
  <si>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</si>
  <si>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</si>
  <si>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</si>
  <si>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</si>
  <si>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</si>
  <si>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</si>
  <si>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</si>
  <si>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</si>
  <si>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</si>
  <si>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</si>
  <si>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</si>
  <si>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</si>
  <si>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</si>
  <si>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</si>
  <si>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</si>
  <si>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</si>
  <si>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</si>
  <si>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</si>
  <si>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</si>
  <si>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</si>
  <si>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</si>
  <si>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</si>
  <si>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</si>
  <si>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</si>
  <si>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</si>
  <si>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</si>
  <si>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</si>
  <si>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</si>
  <si>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</si>
  <si>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</si>
  <si>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</si>
  <si>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</si>
  <si>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</si>
  <si>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</si>
  <si>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</si>
  <si>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</si>
  <si>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</si>
  <si>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</si>
  <si>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</si>
  <si>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</si>
  <si>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</si>
  <si>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</si>
  <si>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</si>
  <si>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</si>
  <si>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</si>
  <si>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</si>
  <si>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</si>
  <si>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</si>
  <si>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</si>
  <si>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</si>
  <si>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</si>
  <si>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</si>
  <si>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</si>
  <si>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</si>
  <si>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</si>
  <si>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</si>
  <si>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</si>
  <si>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</si>
  <si>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</si>
  <si>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</si>
  <si>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</si>
  <si>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</si>
  <si>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</si>
  <si>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</si>
  <si>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</si>
  <si>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</si>
  <si>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</si>
  <si>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</si>
  <si>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</si>
  <si>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</si>
  <si>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</si>
  <si>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</si>
  <si>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</si>
  <si>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</si>
  <si>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</si>
  <si>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</si>
  <si>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</si>
  <si>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</si>
  <si>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</si>
  <si>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</si>
  <si>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</si>
  <si>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</si>
  <si>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</si>
  <si>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</si>
  <si>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</si>
  <si>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</si>
  <si>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</si>
  <si>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</si>
  <si>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</si>
  <si>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</si>
  <si>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</si>
  <si>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</si>
  <si>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</si>
  <si>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</si>
  <si>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</si>
  <si>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</si>
  <si>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</si>
  <si>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</si>
  <si>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</si>
  <si>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</si>
  <si>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</si>
  <si>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</si>
  <si>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</si>
  <si>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</si>
  <si>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</si>
  <si>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</si>
  <si>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</si>
  <si>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</si>
  <si>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</si>
  <si>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</si>
  <si>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</si>
  <si>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</si>
  <si>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</si>
  <si>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</si>
  <si>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</si>
  <si>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</si>
  <si>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</si>
  <si>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</si>
  <si>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</si>
  <si>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</si>
  <si>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</si>
  <si>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</si>
  <si>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</si>
  <si>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</si>
  <si>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</si>
  <si>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</si>
  <si>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</si>
  <si>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</si>
  <si>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</si>
  <si>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</si>
  <si>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</si>
  <si>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</si>
  <si>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</si>
  <si>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</si>
  <si>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</si>
  <si>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</si>
  <si>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</si>
  <si>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</si>
  <si>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</si>
  <si>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</si>
  <si>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</si>
  <si>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</si>
  <si>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</si>
  <si>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</si>
  <si>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</si>
  <si>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</si>
  <si>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</si>
  <si>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</si>
  <si>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</si>
  <si>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</si>
  <si>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</si>
  <si>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</si>
  <si>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</si>
  <si>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</si>
  <si>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</si>
  <si>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</si>
  <si>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</si>
  <si>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</si>
  <si>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</si>
  <si>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</si>
  <si>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</si>
  <si>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</si>
  <si>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</si>
  <si>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</si>
  <si>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</si>
  <si>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</si>
  <si>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</si>
  <si>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</si>
  <si>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</si>
  <si>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</si>
  <si>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</si>
  <si>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</si>
  <si>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Малинський районний суд Житомирської області</t>
  </si>
  <si>
    <t>11603. Житомирська область.м. Малин</t>
  </si>
  <si>
    <t>пл. Соборна</t>
  </si>
  <si>
    <t/>
  </si>
  <si>
    <t>В.В.Ярмоленко</t>
  </si>
  <si>
    <t>Т.А. Єнько</t>
  </si>
  <si>
    <t>inbox@ml.zt.court.gov.ua</t>
  </si>
  <si>
    <t>(04133)9-77-36</t>
  </si>
  <si>
    <t>13 січня 2022 року</t>
  </si>
  <si>
    <t>В.В. Ярмоленко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</si>
</sst>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>
      <selection activeCell="B9" sqref="B9:H9"/>
    </sheetView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>
      <c r="B1" s="159" t="s">
        <v>118</v>
      </c>
      <c r="C1" s="159"/>
      <c r="D1" s="159"/>
      <c r="E1" s="159"/>
      <c r="F1" s="159"/>
      <c r="G1" s="159"/>
      <c r="H1" s="159"/>
    </row>
    <row r="3" spans="1:8" ht="18.899999999999999" customHeight="1">
      <c r="B3" s="163" t="s">
        <v>193</v>
      </c>
      <c r="C3" s="163"/>
      <c r="D3" s="163"/>
      <c r="E3" s="163"/>
      <c r="F3" s="163"/>
      <c r="G3" s="163"/>
      <c r="H3" s="163"/>
    </row>
    <row r="4" spans="1:8" ht="18.899999999999999" customHeight="1">
      <c r="B4" s="163"/>
      <c r="C4" s="163"/>
      <c r="D4" s="163"/>
      <c r="E4" s="163"/>
      <c r="F4" s="163"/>
      <c r="G4" s="163"/>
      <c r="H4" s="163"/>
    </row>
    <row r="5" spans="1:8" ht="18.899999999999999" customHeight="1">
      <c r="A5" s="19"/>
      <c r="B5" s="163"/>
      <c r="C5" s="163"/>
      <c r="D5" s="163"/>
      <c r="E5" s="163"/>
      <c r="F5" s="163"/>
      <c r="G5" s="163"/>
      <c r="H5" s="163"/>
    </row>
    <row r="6" spans="1:8" ht="18.899999999999999" customHeight="1">
      <c r="B6" s="163"/>
      <c r="C6" s="163"/>
      <c r="D6" s="163"/>
      <c r="E6" s="163"/>
      <c r="F6" s="163"/>
      <c r="G6" s="163"/>
      <c r="H6" s="163"/>
    </row>
    <row r="7" spans="1:8" ht="17.399999999999999">
      <c r="B7" s="162"/>
      <c r="C7" s="162"/>
      <c r="D7" s="162"/>
      <c r="E7" s="162"/>
      <c r="F7" s="162"/>
      <c r="G7" s="162"/>
      <c r="H7" s="162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56" t="s">
        <v>2522</v>
      </c>
      <c r="C9" s="156"/>
      <c r="D9" s="156"/>
      <c r="E9" s="156"/>
      <c r="F9" s="156"/>
      <c r="G9" s="156"/>
      <c r="H9" s="156"/>
    </row>
    <row r="10" spans="1:8" ht="12.9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0" t="s">
        <v>0</v>
      </c>
      <c r="C12" s="160"/>
      <c r="D12" s="160"/>
      <c r="E12" s="160" t="s">
        <v>119</v>
      </c>
      <c r="F12" s="26"/>
    </row>
    <row r="13" spans="1:8" ht="12.9" customHeight="1">
      <c r="A13" s="30"/>
      <c r="B13" s="160"/>
      <c r="C13" s="160"/>
      <c r="D13" s="160"/>
      <c r="E13" s="160"/>
      <c r="F13" s="168" t="s">
        <v>120</v>
      </c>
      <c r="G13" s="159"/>
      <c r="H13" s="159"/>
    </row>
    <row r="14" spans="1:8" ht="10.5" customHeight="1">
      <c r="A14" s="27"/>
      <c r="B14" s="161"/>
      <c r="C14" s="161"/>
      <c r="D14" s="161"/>
      <c r="E14" s="161"/>
      <c r="F14" s="57"/>
      <c r="G14" s="135" t="s">
        <v>191</v>
      </c>
      <c r="H14" s="59"/>
    </row>
    <row r="15" spans="1:8" ht="48" customHeight="1">
      <c r="A15" s="27"/>
      <c r="B15" s="171" t="s">
        <v>192</v>
      </c>
      <c r="C15" s="172"/>
      <c r="D15" s="173"/>
      <c r="E15" s="86" t="s">
        <v>1</v>
      </c>
    </row>
    <row r="16" spans="1:8" ht="12.9" customHeight="1">
      <c r="A16" s="27"/>
      <c r="B16" s="151" t="s">
        <v>226</v>
      </c>
      <c r="C16" s="152"/>
      <c r="D16" s="153"/>
      <c r="E16" s="157" t="s">
        <v>4</v>
      </c>
      <c r="F16" s="27"/>
      <c r="G16" s="150" t="s">
        <v>121</v>
      </c>
      <c r="H16" s="150"/>
    </row>
    <row r="17" spans="1:8" ht="12.9" customHeight="1">
      <c r="A17" s="27"/>
      <c r="B17" s="151"/>
      <c r="C17" s="152"/>
      <c r="D17" s="153"/>
      <c r="E17" s="157"/>
      <c r="F17" s="158" t="s">
        <v>227</v>
      </c>
      <c r="G17" s="158"/>
      <c r="H17" s="158"/>
    </row>
    <row r="18" spans="1:8" ht="12.9" customHeight="1">
      <c r="A18" s="27"/>
      <c r="B18" s="151"/>
      <c r="C18" s="152"/>
      <c r="D18" s="153"/>
      <c r="E18" s="157"/>
      <c r="F18" s="158"/>
      <c r="G18" s="158"/>
      <c r="H18" s="158"/>
    </row>
    <row r="19" spans="1:8" ht="19.5" customHeight="1">
      <c r="A19" s="27"/>
      <c r="B19" s="151"/>
      <c r="C19" s="152"/>
      <c r="D19" s="153"/>
      <c r="E19" s="157"/>
      <c r="F19" s="169" t="s">
        <v>176</v>
      </c>
      <c r="G19" s="170"/>
      <c r="H19" s="170"/>
    </row>
    <row r="20" spans="1:8" ht="49.5" customHeight="1">
      <c r="A20" s="27"/>
      <c r="B20" s="147" t="s">
        <v>187</v>
      </c>
      <c r="C20" s="148"/>
      <c r="D20" s="149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115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4" t="s">
        <v>189</v>
      </c>
      <c r="C24" s="165"/>
      <c r="D24" s="154" t="s">
        <v>2523</v>
      </c>
      <c r="E24" s="154"/>
      <c r="F24" s="154"/>
      <c r="G24" s="154"/>
      <c r="H24" s="155"/>
    </row>
    <row r="25" spans="1:8" ht="19.5" customHeight="1">
      <c r="A25" s="27"/>
      <c r="B25" s="164" t="s">
        <v>190</v>
      </c>
      <c r="C25" s="165"/>
      <c r="D25" s="145" t="s">
        <v>2524</v>
      </c>
      <c r="E25" s="145"/>
      <c r="F25" s="145"/>
      <c r="G25" s="145"/>
      <c r="H25" s="146"/>
    </row>
    <row r="26" spans="1:8" ht="19.5" customHeight="1">
      <c r="A26" s="27"/>
      <c r="B26" s="183" t="s">
        <v>2525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8</v>
      </c>
      <c r="C27" s="145"/>
      <c r="D27" s="145"/>
      <c r="E27" s="145"/>
      <c r="F27" s="145"/>
      <c r="G27" s="145"/>
      <c r="H27" s="146"/>
    </row>
    <row r="28" spans="1:8" ht="12.9" customHeight="1">
      <c r="A28" s="27"/>
      <c r="B28" s="174" t="s">
        <v>116</v>
      </c>
      <c r="C28" s="175"/>
      <c r="D28" s="175"/>
      <c r="E28" s="175"/>
      <c r="F28" s="175"/>
      <c r="G28" s="175"/>
      <c r="H28" s="176"/>
    </row>
    <row r="29" spans="1:8" ht="12.9" customHeight="1">
      <c r="A29" s="27"/>
      <c r="B29" s="177" t="s">
        <v>117</v>
      </c>
      <c r="C29" s="178"/>
      <c r="D29" s="178"/>
      <c r="E29" s="178"/>
      <c r="F29" s="178"/>
      <c r="G29" s="178"/>
      <c r="H29" s="179"/>
    </row>
    <row r="30" spans="1:8" ht="12.9" customHeight="1">
      <c r="A30" s="27"/>
      <c r="B30" s="71"/>
      <c r="C30" s="71"/>
      <c r="D30" s="71"/>
      <c r="E30" s="71"/>
      <c r="F30" s="71"/>
      <c r="G30" s="71"/>
      <c r="H30" s="71"/>
    </row>
    <row r="31" spans="1:8" ht="12.9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" customHeight="1">
      <c r="A33" s="27"/>
      <c r="B33" s="71"/>
      <c r="C33" s="71"/>
      <c r="D33" s="71"/>
      <c r="E33" s="71"/>
      <c r="F33" s="71"/>
      <c r="G33" s="71"/>
      <c r="H33" s="71"/>
    </row>
    <row r="34" spans="1:8" ht="12.9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6"/>
      <c r="C37" s="167"/>
      <c r="D37" s="167"/>
      <c r="E37" s="167"/>
      <c r="F37" s="167"/>
      <c r="G37" s="167"/>
      <c r="H37" s="16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&amp;C&amp;LEAD5C29A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view="pageBreakPreview" topLeftCell="Q1" zoomScaleNormal="98" zoomScaleSheetLayoutView="100" workbookViewId="0">
      <pane ySplit="11" topLeftCell="A12" activePane="bottomLeft" state="frozen"/>
      <selection pane="bottomLeft" activeCell="G280" sqref="G280"/>
    </sheetView>
  </sheetViews>
  <sheetFormatPr defaultColWidth="9.109375" defaultRowHeight="13.2"/>
  <cols>
    <col min="1" max="1" width="4.5546875" style="94" customWidth="1"/>
    <col min="2" max="2" width="9" style="94" customWidth="1"/>
    <col min="3" max="3" width="34.109375" style="94" customWidth="1"/>
    <col min="4" max="4" width="9.33203125" style="94" hidden="1" customWidth="1"/>
    <col min="5" max="5" width="9.44140625" style="94" customWidth="1"/>
    <col min="6" max="6" width="7.109375" style="94" customWidth="1"/>
    <col min="7" max="7" width="5.88671875" style="94" customWidth="1"/>
    <col min="8" max="8" width="9.44140625" style="94" customWidth="1"/>
    <col min="9" max="9" width="7.6640625" style="94" customWidth="1"/>
    <col min="10" max="10" width="8.33203125" style="94" customWidth="1"/>
    <col min="11" max="11" width="6.88671875" style="94" customWidth="1"/>
    <col min="12" max="12" width="7.5546875" style="94" customWidth="1"/>
    <col min="13" max="13" width="6.33203125" style="94" customWidth="1"/>
    <col min="14" max="14" width="7.33203125" style="94" customWidth="1"/>
    <col min="15" max="15" width="10" style="94" customWidth="1"/>
    <col min="16" max="16" width="6.44140625" style="94" customWidth="1"/>
    <col min="17" max="17" width="6.33203125" style="94" customWidth="1"/>
    <col min="18" max="18" width="6.44140625" style="94" customWidth="1"/>
    <col min="19" max="19" width="5.44140625" style="94" customWidth="1"/>
    <col min="20" max="20" width="5.88671875" style="94" customWidth="1"/>
    <col min="21" max="21" width="4.6640625" style="94" customWidth="1"/>
    <col min="22" max="26" width="5.88671875" style="94" customWidth="1"/>
    <col min="27" max="27" width="5.33203125" style="94" customWidth="1"/>
    <col min="28" max="28" width="5.44140625" style="94" customWidth="1"/>
    <col min="29" max="30" width="5.88671875" style="94" customWidth="1"/>
    <col min="31" max="31" width="6.33203125" style="94" customWidth="1"/>
    <col min="32" max="32" width="6.44140625" style="94" customWidth="1"/>
    <col min="33" max="33" width="6.33203125" style="94" customWidth="1"/>
    <col min="34" max="34" width="5.88671875" style="94" customWidth="1"/>
    <col min="35" max="35" width="7" style="94" customWidth="1"/>
    <col min="36" max="36" width="5.109375" style="94" customWidth="1"/>
    <col min="37" max="37" width="7" style="94" customWidth="1"/>
    <col min="38" max="38" width="6.5546875" style="94" customWidth="1"/>
    <col min="39" max="39" width="6" style="94" customWidth="1"/>
    <col min="40" max="40" width="6.33203125" style="94" customWidth="1"/>
    <col min="41" max="41" width="8.33203125" style="94" customWidth="1"/>
    <col min="42" max="42" width="7.88671875" style="94" customWidth="1"/>
    <col min="43" max="43" width="6.44140625" style="94" customWidth="1"/>
    <col min="44" max="44" width="6.88671875" style="94" customWidth="1"/>
    <col min="45" max="45" width="7" style="94" customWidth="1"/>
    <col min="46" max="47" width="8" style="94" customWidth="1"/>
    <col min="48" max="48" width="7.33203125" style="94" customWidth="1"/>
    <col min="49" max="16384" width="9.10937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5"/>
      <c r="C4" s="205"/>
      <c r="D4" s="205"/>
      <c r="E4" s="20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3" t="s">
        <v>10</v>
      </c>
      <c r="B6" s="207" t="s">
        <v>201</v>
      </c>
      <c r="C6" s="210" t="s">
        <v>7</v>
      </c>
      <c r="D6" s="63"/>
      <c r="E6" s="197" t="s">
        <v>207</v>
      </c>
      <c r="F6" s="202" t="s">
        <v>194</v>
      </c>
      <c r="G6" s="203"/>
      <c r="H6" s="203"/>
      <c r="I6" s="204"/>
      <c r="J6" s="202" t="s">
        <v>206</v>
      </c>
      <c r="K6" s="203"/>
      <c r="L6" s="203"/>
      <c r="M6" s="203"/>
      <c r="N6" s="203"/>
      <c r="O6" s="203"/>
      <c r="P6" s="203"/>
      <c r="Q6" s="203"/>
      <c r="R6" s="204"/>
      <c r="S6" s="216" t="s">
        <v>159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93" t="s">
        <v>209</v>
      </c>
      <c r="AL6" s="193"/>
      <c r="AM6" s="193"/>
      <c r="AN6" s="193" t="s">
        <v>2322</v>
      </c>
      <c r="AO6" s="201"/>
      <c r="AP6" s="201"/>
      <c r="AQ6" s="201"/>
      <c r="AR6" s="193" t="s">
        <v>213</v>
      </c>
      <c r="AS6" s="193" t="s">
        <v>214</v>
      </c>
      <c r="AT6" s="193" t="s">
        <v>210</v>
      </c>
      <c r="AU6" s="193" t="s">
        <v>211</v>
      </c>
      <c r="AV6" s="193" t="s">
        <v>212</v>
      </c>
    </row>
    <row r="7" spans="1:48" ht="21.9" customHeight="1">
      <c r="A7" s="193"/>
      <c r="B7" s="208"/>
      <c r="C7" s="211"/>
      <c r="D7" s="75"/>
      <c r="E7" s="198"/>
      <c r="F7" s="197" t="s">
        <v>9</v>
      </c>
      <c r="G7" s="197" t="s">
        <v>13</v>
      </c>
      <c r="H7" s="197" t="s">
        <v>15</v>
      </c>
      <c r="I7" s="197" t="s">
        <v>202</v>
      </c>
      <c r="J7" s="197" t="s">
        <v>157</v>
      </c>
      <c r="K7" s="197" t="s">
        <v>19</v>
      </c>
      <c r="L7" s="197" t="s">
        <v>16</v>
      </c>
      <c r="M7" s="197" t="s">
        <v>14</v>
      </c>
      <c r="N7" s="197" t="s">
        <v>18</v>
      </c>
      <c r="O7" s="193" t="s">
        <v>158</v>
      </c>
      <c r="P7" s="193" t="s">
        <v>17</v>
      </c>
      <c r="Q7" s="193" t="s">
        <v>21</v>
      </c>
      <c r="R7" s="193" t="s">
        <v>22</v>
      </c>
      <c r="S7" s="202" t="s">
        <v>208</v>
      </c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4"/>
      <c r="AK7" s="201"/>
      <c r="AL7" s="201"/>
      <c r="AM7" s="201"/>
      <c r="AN7" s="201"/>
      <c r="AO7" s="201"/>
      <c r="AP7" s="201"/>
      <c r="AQ7" s="201"/>
      <c r="AR7" s="193"/>
      <c r="AS7" s="193"/>
      <c r="AT7" s="193"/>
      <c r="AU7" s="193"/>
      <c r="AV7" s="193"/>
    </row>
    <row r="8" spans="1:48" ht="21.9" customHeight="1">
      <c r="A8" s="193"/>
      <c r="B8" s="208"/>
      <c r="C8" s="211"/>
      <c r="D8" s="7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3"/>
      <c r="P8" s="193"/>
      <c r="Q8" s="193"/>
      <c r="R8" s="193"/>
      <c r="S8" s="197" t="s">
        <v>20</v>
      </c>
      <c r="T8" s="202" t="s">
        <v>27</v>
      </c>
      <c r="U8" s="203"/>
      <c r="V8" s="203"/>
      <c r="W8" s="203"/>
      <c r="X8" s="203"/>
      <c r="Y8" s="203"/>
      <c r="Z8" s="203"/>
      <c r="AA8" s="204"/>
      <c r="AB8" s="193" t="s">
        <v>30</v>
      </c>
      <c r="AC8" s="193" t="s">
        <v>34</v>
      </c>
      <c r="AD8" s="193" t="s">
        <v>38</v>
      </c>
      <c r="AE8" s="193" t="s">
        <v>35</v>
      </c>
      <c r="AF8" s="193" t="s">
        <v>37</v>
      </c>
      <c r="AG8" s="193" t="s">
        <v>39</v>
      </c>
      <c r="AH8" s="193" t="s">
        <v>36</v>
      </c>
      <c r="AI8" s="193" t="s">
        <v>40</v>
      </c>
      <c r="AJ8" s="193" t="s">
        <v>41</v>
      </c>
      <c r="AK8" s="193" t="s">
        <v>42</v>
      </c>
      <c r="AL8" s="193" t="s">
        <v>43</v>
      </c>
      <c r="AM8" s="193" t="s">
        <v>22</v>
      </c>
      <c r="AN8" s="193" t="s">
        <v>36</v>
      </c>
      <c r="AO8" s="193" t="s">
        <v>2326</v>
      </c>
      <c r="AP8" s="193" t="s">
        <v>44</v>
      </c>
      <c r="AQ8" s="193" t="s">
        <v>45</v>
      </c>
      <c r="AR8" s="193"/>
      <c r="AS8" s="193"/>
      <c r="AT8" s="193"/>
      <c r="AU8" s="193"/>
      <c r="AV8" s="193"/>
    </row>
    <row r="9" spans="1:48" ht="12.9" customHeight="1">
      <c r="A9" s="193"/>
      <c r="B9" s="208"/>
      <c r="C9" s="211"/>
      <c r="D9" s="75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3"/>
      <c r="P9" s="193"/>
      <c r="Q9" s="193"/>
      <c r="R9" s="193"/>
      <c r="S9" s="198"/>
      <c r="T9" s="193" t="s">
        <v>28</v>
      </c>
      <c r="U9" s="202" t="s">
        <v>23</v>
      </c>
      <c r="V9" s="203"/>
      <c r="W9" s="203"/>
      <c r="X9" s="203"/>
      <c r="Y9" s="203"/>
      <c r="Z9" s="203"/>
      <c r="AA9" s="204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86.25" customHeight="1">
      <c r="A10" s="193"/>
      <c r="B10" s="209"/>
      <c r="C10" s="212"/>
      <c r="D10" s="76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3"/>
      <c r="P10" s="193"/>
      <c r="Q10" s="193"/>
      <c r="R10" s="193"/>
      <c r="S10" s="199"/>
      <c r="T10" s="193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ht="12.15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65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65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65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65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65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40.799999999999997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40.799999999999997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65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39</v>
      </c>
      <c r="F30" s="95">
        <f t="shared" si="1"/>
        <v>19</v>
      </c>
      <c r="G30" s="95">
        <f t="shared" si="1"/>
        <v>0</v>
      </c>
      <c r="H30" s="95">
        <f t="shared" si="1"/>
        <v>0</v>
      </c>
      <c r="I30" s="95">
        <f t="shared" si="1"/>
        <v>20</v>
      </c>
      <c r="J30" s="95">
        <f t="shared" si="1"/>
        <v>0</v>
      </c>
      <c r="K30" s="95">
        <f t="shared" si="1"/>
        <v>0</v>
      </c>
      <c r="L30" s="95">
        <f t="shared" si="1"/>
        <v>6</v>
      </c>
      <c r="M30" s="95">
        <f t="shared" si="1"/>
        <v>0</v>
      </c>
      <c r="N30" s="95">
        <f t="shared" si="1"/>
        <v>1</v>
      </c>
      <c r="O30" s="95">
        <f t="shared" si="1"/>
        <v>11</v>
      </c>
      <c r="P30" s="95">
        <f t="shared" si="1"/>
        <v>0</v>
      </c>
      <c r="Q30" s="95">
        <f t="shared" si="1"/>
        <v>0</v>
      </c>
      <c r="R30" s="95">
        <f t="shared" si="1"/>
        <v>2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9</v>
      </c>
      <c r="AH30" s="95">
        <f t="shared" si="1"/>
        <v>9</v>
      </c>
      <c r="AI30" s="95">
        <f t="shared" si="1"/>
        <v>0</v>
      </c>
      <c r="AJ30" s="95">
        <f t="shared" si="1"/>
        <v>0</v>
      </c>
      <c r="AK30" s="95">
        <f t="shared" si="1"/>
        <v>1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" hidden="1" customHeight="1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65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65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" hidden="1" customHeight="1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" hidden="1" customHeight="1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" hidden="1" customHeight="1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" hidden="1" customHeight="1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" customHeight="1">
      <c r="A43" s="64">
        <v>31</v>
      </c>
      <c r="B43" s="6" t="s">
        <v>271</v>
      </c>
      <c r="C43" s="65" t="s">
        <v>272</v>
      </c>
      <c r="D43" s="65"/>
      <c r="E43" s="97">
        <v>5</v>
      </c>
      <c r="F43" s="97">
        <v>1</v>
      </c>
      <c r="G43" s="97"/>
      <c r="H43" s="97"/>
      <c r="I43" s="97">
        <v>4</v>
      </c>
      <c r="J43" s="97"/>
      <c r="K43" s="97"/>
      <c r="L43" s="97"/>
      <c r="M43" s="97"/>
      <c r="N43" s="97">
        <v>1</v>
      </c>
      <c r="O43" s="97">
        <v>3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65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7" hidden="1" customHeight="1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" customHeight="1">
      <c r="A47" s="64">
        <v>35</v>
      </c>
      <c r="B47" s="6" t="s">
        <v>276</v>
      </c>
      <c r="C47" s="65" t="s">
        <v>277</v>
      </c>
      <c r="D47" s="65"/>
      <c r="E47" s="97">
        <v>21</v>
      </c>
      <c r="F47" s="97">
        <v>11</v>
      </c>
      <c r="G47" s="97"/>
      <c r="H47" s="97"/>
      <c r="I47" s="97">
        <v>10</v>
      </c>
      <c r="J47" s="97"/>
      <c r="K47" s="97"/>
      <c r="L47" s="97">
        <v>4</v>
      </c>
      <c r="M47" s="97"/>
      <c r="N47" s="97"/>
      <c r="O47" s="97">
        <v>5</v>
      </c>
      <c r="P47" s="97"/>
      <c r="Q47" s="97"/>
      <c r="R47" s="97">
        <v>1</v>
      </c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5</v>
      </c>
      <c r="AH47" s="97">
        <v>6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" customHeight="1">
      <c r="A48" s="64">
        <v>36</v>
      </c>
      <c r="B48" s="6" t="s">
        <v>278</v>
      </c>
      <c r="C48" s="65" t="s">
        <v>277</v>
      </c>
      <c r="D48" s="65"/>
      <c r="E48" s="97">
        <v>8</v>
      </c>
      <c r="F48" s="97">
        <v>3</v>
      </c>
      <c r="G48" s="97"/>
      <c r="H48" s="97"/>
      <c r="I48" s="97">
        <v>5</v>
      </c>
      <c r="J48" s="97"/>
      <c r="K48" s="97"/>
      <c r="L48" s="97">
        <v>1</v>
      </c>
      <c r="M48" s="97"/>
      <c r="N48" s="97"/>
      <c r="O48" s="97">
        <v>3</v>
      </c>
      <c r="P48" s="97"/>
      <c r="Q48" s="97"/>
      <c r="R48" s="97">
        <v>1</v>
      </c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3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" customHeight="1">
      <c r="A49" s="64">
        <v>37</v>
      </c>
      <c r="B49" s="6" t="s">
        <v>279</v>
      </c>
      <c r="C49" s="65" t="s">
        <v>280</v>
      </c>
      <c r="D49" s="65"/>
      <c r="E49" s="97">
        <v>1</v>
      </c>
      <c r="F49" s="97"/>
      <c r="G49" s="97"/>
      <c r="H49" s="97"/>
      <c r="I49" s="97">
        <v>1</v>
      </c>
      <c r="J49" s="97"/>
      <c r="K49" s="97"/>
      <c r="L49" s="97">
        <v>1</v>
      </c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" customHeight="1">
      <c r="A51" s="64">
        <v>39</v>
      </c>
      <c r="B51" s="98" t="s">
        <v>2328</v>
      </c>
      <c r="C51" s="65" t="s">
        <v>2327</v>
      </c>
      <c r="D51" s="65"/>
      <c r="E51" s="97">
        <v>4</v>
      </c>
      <c r="F51" s="97">
        <v>4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4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65" hidden="1" customHeight="1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" hidden="1" customHeight="1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65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65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65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65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15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15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5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65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65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65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65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65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65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65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65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65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65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65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65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65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65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65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" hidden="1" customHeight="1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65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65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65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65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65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65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65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" hidden="1" customHeight="1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65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65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" hidden="1" customHeight="1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5</v>
      </c>
      <c r="F140" s="95">
        <f t="shared" si="4"/>
        <v>4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2</v>
      </c>
      <c r="AH140" s="95">
        <f t="shared" si="4"/>
        <v>1</v>
      </c>
      <c r="AI140" s="95">
        <f t="shared" si="4"/>
        <v>0</v>
      </c>
      <c r="AJ140" s="95">
        <f t="shared" si="4"/>
        <v>0</v>
      </c>
      <c r="AK140" s="95">
        <f t="shared" si="4"/>
        <v>1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5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5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5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5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65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65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65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65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65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65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65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65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65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65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65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" customHeight="1">
      <c r="A180" s="64">
        <v>168</v>
      </c>
      <c r="B180" s="6" t="s">
        <v>426</v>
      </c>
      <c r="C180" s="65" t="s">
        <v>427</v>
      </c>
      <c r="D180" s="65"/>
      <c r="E180" s="97">
        <v>2</v>
      </c>
      <c r="F180" s="97">
        <v>1</v>
      </c>
      <c r="G180" s="97"/>
      <c r="H180" s="97"/>
      <c r="I180" s="97">
        <v>1</v>
      </c>
      <c r="J180" s="97"/>
      <c r="K180" s="97"/>
      <c r="L180" s="97"/>
      <c r="M180" s="97"/>
      <c r="N180" s="97"/>
      <c r="O180" s="97">
        <v>1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" customHeight="1">
      <c r="A184" s="64">
        <v>172</v>
      </c>
      <c r="B184" s="6" t="s">
        <v>432</v>
      </c>
      <c r="C184" s="65" t="s">
        <v>433</v>
      </c>
      <c r="D184" s="65"/>
      <c r="E184" s="97">
        <v>3</v>
      </c>
      <c r="F184" s="97">
        <v>3</v>
      </c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>
        <v>2</v>
      </c>
      <c r="AH184" s="97"/>
      <c r="AI184" s="97"/>
      <c r="AJ184" s="97"/>
      <c r="AK184" s="97">
        <v>1</v>
      </c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65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65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15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65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65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65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65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" hidden="1" customHeight="1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65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65" hidden="1" customHeight="1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65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5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5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5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65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65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43</v>
      </c>
      <c r="F222" s="95">
        <f t="shared" si="5"/>
        <v>35</v>
      </c>
      <c r="G222" s="95">
        <f t="shared" si="5"/>
        <v>0</v>
      </c>
      <c r="H222" s="95">
        <f t="shared" si="5"/>
        <v>0</v>
      </c>
      <c r="I222" s="95">
        <f t="shared" si="5"/>
        <v>8</v>
      </c>
      <c r="J222" s="95">
        <f t="shared" si="5"/>
        <v>0</v>
      </c>
      <c r="K222" s="95">
        <f t="shared" si="5"/>
        <v>0</v>
      </c>
      <c r="L222" s="95">
        <f t="shared" si="5"/>
        <v>6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1</v>
      </c>
      <c r="S222" s="95">
        <f t="shared" si="5"/>
        <v>0</v>
      </c>
      <c r="T222" s="95">
        <f t="shared" si="5"/>
        <v>9</v>
      </c>
      <c r="U222" s="95">
        <f t="shared" si="5"/>
        <v>0</v>
      </c>
      <c r="V222" s="95">
        <f t="shared" si="5"/>
        <v>0</v>
      </c>
      <c r="W222" s="95">
        <f t="shared" si="5"/>
        <v>2</v>
      </c>
      <c r="X222" s="95">
        <f t="shared" si="5"/>
        <v>7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1</v>
      </c>
      <c r="AH222" s="95">
        <f t="shared" si="5"/>
        <v>2</v>
      </c>
      <c r="AI222" s="95">
        <f t="shared" si="5"/>
        <v>0</v>
      </c>
      <c r="AJ222" s="95">
        <f t="shared" si="5"/>
        <v>0</v>
      </c>
      <c r="AK222" s="95">
        <f t="shared" si="5"/>
        <v>23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5</v>
      </c>
      <c r="AS222" s="95">
        <f t="shared" si="5"/>
        <v>7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" customHeight="1">
      <c r="A223" s="64">
        <v>211</v>
      </c>
      <c r="B223" s="6" t="s">
        <v>486</v>
      </c>
      <c r="C223" s="65" t="s">
        <v>487</v>
      </c>
      <c r="D223" s="65"/>
      <c r="E223" s="97">
        <v>11</v>
      </c>
      <c r="F223" s="97">
        <v>4</v>
      </c>
      <c r="G223" s="97"/>
      <c r="H223" s="97"/>
      <c r="I223" s="97">
        <v>7</v>
      </c>
      <c r="J223" s="97"/>
      <c r="K223" s="97"/>
      <c r="L223" s="97">
        <v>6</v>
      </c>
      <c r="M223" s="97"/>
      <c r="N223" s="97"/>
      <c r="O223" s="97"/>
      <c r="P223" s="97"/>
      <c r="Q223" s="97"/>
      <c r="R223" s="97">
        <v>1</v>
      </c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1</v>
      </c>
      <c r="AH223" s="97">
        <v>2</v>
      </c>
      <c r="AI223" s="97"/>
      <c r="AJ223" s="97"/>
      <c r="AK223" s="97">
        <v>1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" customHeight="1">
      <c r="A224" s="64">
        <v>212</v>
      </c>
      <c r="B224" s="6" t="s">
        <v>488</v>
      </c>
      <c r="C224" s="65" t="s">
        <v>487</v>
      </c>
      <c r="D224" s="65"/>
      <c r="E224" s="97">
        <v>9</v>
      </c>
      <c r="F224" s="97">
        <v>8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>
        <v>3</v>
      </c>
      <c r="U224" s="97"/>
      <c r="V224" s="97"/>
      <c r="W224" s="97">
        <v>1</v>
      </c>
      <c r="X224" s="97">
        <v>2</v>
      </c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5</v>
      </c>
      <c r="AL224" s="97"/>
      <c r="AM224" s="97"/>
      <c r="AN224" s="97"/>
      <c r="AO224" s="97"/>
      <c r="AP224" s="97"/>
      <c r="AQ224" s="97"/>
      <c r="AR224" s="97">
        <v>2</v>
      </c>
      <c r="AS224" s="97">
        <v>3</v>
      </c>
      <c r="AT224" s="97"/>
      <c r="AU224" s="95"/>
      <c r="AV224" s="95"/>
    </row>
    <row r="225" spans="1:48" ht="12.9" customHeight="1">
      <c r="A225" s="64">
        <v>213</v>
      </c>
      <c r="B225" s="6" t="s">
        <v>489</v>
      </c>
      <c r="C225" s="65" t="s">
        <v>487</v>
      </c>
      <c r="D225" s="65"/>
      <c r="E225" s="97">
        <v>17</v>
      </c>
      <c r="F225" s="97">
        <v>17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5</v>
      </c>
      <c r="U225" s="97"/>
      <c r="V225" s="97"/>
      <c r="W225" s="97">
        <v>1</v>
      </c>
      <c r="X225" s="97">
        <v>4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12</v>
      </c>
      <c r="AL225" s="97"/>
      <c r="AM225" s="97"/>
      <c r="AN225" s="97"/>
      <c r="AO225" s="97"/>
      <c r="AP225" s="97"/>
      <c r="AQ225" s="97"/>
      <c r="AR225" s="97">
        <v>2</v>
      </c>
      <c r="AS225" s="97">
        <v>4</v>
      </c>
      <c r="AT225" s="97"/>
      <c r="AU225" s="95"/>
      <c r="AV225" s="95"/>
    </row>
    <row r="226" spans="1:48" ht="12.9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" customHeight="1">
      <c r="A228" s="64">
        <v>216</v>
      </c>
      <c r="B228" s="6" t="s">
        <v>492</v>
      </c>
      <c r="C228" s="65" t="s">
        <v>493</v>
      </c>
      <c r="D228" s="65"/>
      <c r="E228" s="97">
        <v>2</v>
      </c>
      <c r="F228" s="97">
        <v>2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2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" customHeight="1">
      <c r="A229" s="64">
        <v>217</v>
      </c>
      <c r="B229" s="6" t="s">
        <v>494</v>
      </c>
      <c r="C229" s="65" t="s">
        <v>493</v>
      </c>
      <c r="D229" s="65"/>
      <c r="E229" s="97">
        <v>4</v>
      </c>
      <c r="F229" s="97">
        <v>4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1</v>
      </c>
      <c r="U229" s="97"/>
      <c r="V229" s="97"/>
      <c r="W229" s="97"/>
      <c r="X229" s="97">
        <v>1</v>
      </c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3</v>
      </c>
      <c r="AL229" s="97"/>
      <c r="AM229" s="97"/>
      <c r="AN229" s="97"/>
      <c r="AO229" s="97"/>
      <c r="AP229" s="97"/>
      <c r="AQ229" s="97"/>
      <c r="AR229" s="97">
        <v>1</v>
      </c>
      <c r="AS229" s="97"/>
      <c r="AT229" s="97"/>
      <c r="AU229" s="95"/>
      <c r="AV229" s="95"/>
    </row>
    <row r="230" spans="1:48" ht="12.9" hidden="1" customHeight="1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" hidden="1" customHeight="1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" hidden="1" customHeight="1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" hidden="1" customHeight="1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65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65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" hidden="1" customHeight="1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" hidden="1" customHeight="1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" hidden="1" customHeight="1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65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65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65" hidden="1" customHeight="1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65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65" hidden="1" customHeight="1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65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65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65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" hidden="1" customHeight="1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65" hidden="1" customHeight="1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65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65" hidden="1" customHeight="1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65" hidden="1" customHeight="1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65" hidden="1" customHeight="1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6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1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1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1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15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15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" hidden="1" customHeight="1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65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65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65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65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65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65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65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65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65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65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65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7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7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65" customHeight="1">
      <c r="A313" s="64">
        <v>301</v>
      </c>
      <c r="B313" s="6" t="s">
        <v>603</v>
      </c>
      <c r="C313" s="65" t="s">
        <v>604</v>
      </c>
      <c r="D313" s="65"/>
      <c r="E313" s="97">
        <v>1</v>
      </c>
      <c r="F313" s="97"/>
      <c r="G313" s="97"/>
      <c r="H313" s="97"/>
      <c r="I313" s="97">
        <v>1</v>
      </c>
      <c r="J313" s="97"/>
      <c r="K313" s="97"/>
      <c r="L313" s="97"/>
      <c r="M313" s="97"/>
      <c r="N313" s="97"/>
      <c r="O313" s="97"/>
      <c r="P313" s="97"/>
      <c r="Q313" s="97"/>
      <c r="R313" s="97">
        <v>1</v>
      </c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65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65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7" hidden="1" customHeight="1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7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7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65" hidden="1" customHeight="1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65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65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65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65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65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65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65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65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65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65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65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65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65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65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65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65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65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65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65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65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65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65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65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65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65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65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65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65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65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" hidden="1" customHeight="1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65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65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65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65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" hidden="1" customHeight="1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" hidden="1" customHeight="1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" hidden="1" customHeight="1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65" hidden="1" customHeight="1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65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65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65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65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6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4</v>
      </c>
      <c r="F446" s="95">
        <f t="shared" si="8"/>
        <v>3</v>
      </c>
      <c r="G446" s="95">
        <f t="shared" si="8"/>
        <v>0</v>
      </c>
      <c r="H446" s="95">
        <f t="shared" si="8"/>
        <v>0</v>
      </c>
      <c r="I446" s="95">
        <f t="shared" si="8"/>
        <v>1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1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3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6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6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6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65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6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65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65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65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65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65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" customHeight="1">
      <c r="A469" s="64">
        <v>457</v>
      </c>
      <c r="B469" s="6" t="s">
        <v>789</v>
      </c>
      <c r="C469" s="65" t="s">
        <v>790</v>
      </c>
      <c r="D469" s="65"/>
      <c r="E469" s="97">
        <v>1</v>
      </c>
      <c r="F469" s="97">
        <v>1</v>
      </c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>
        <v>1</v>
      </c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65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65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65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65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65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65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5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5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5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65" customHeight="1">
      <c r="A480" s="64">
        <v>468</v>
      </c>
      <c r="B480" s="6" t="s">
        <v>803</v>
      </c>
      <c r="C480" s="65" t="s">
        <v>804</v>
      </c>
      <c r="D480" s="65"/>
      <c r="E480" s="97">
        <v>3</v>
      </c>
      <c r="F480" s="97">
        <v>2</v>
      </c>
      <c r="G480" s="97"/>
      <c r="H480" s="97"/>
      <c r="I480" s="97">
        <v>1</v>
      </c>
      <c r="J480" s="97"/>
      <c r="K480" s="97"/>
      <c r="L480" s="97"/>
      <c r="M480" s="97"/>
      <c r="N480" s="97"/>
      <c r="O480" s="97"/>
      <c r="P480" s="97"/>
      <c r="Q480" s="97"/>
      <c r="R480" s="97">
        <v>1</v>
      </c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65" hidden="1" customHeight="1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65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65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65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65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65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65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65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65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65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65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65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65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65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65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6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65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65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65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65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65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8</v>
      </c>
      <c r="F520" s="95">
        <f t="shared" si="10"/>
        <v>6</v>
      </c>
      <c r="G520" s="95">
        <f t="shared" si="10"/>
        <v>0</v>
      </c>
      <c r="H520" s="95">
        <f t="shared" si="10"/>
        <v>0</v>
      </c>
      <c r="I520" s="95">
        <f t="shared" si="10"/>
        <v>2</v>
      </c>
      <c r="J520" s="95">
        <f t="shared" si="10"/>
        <v>0</v>
      </c>
      <c r="K520" s="95">
        <f t="shared" si="10"/>
        <v>0</v>
      </c>
      <c r="L520" s="95">
        <f t="shared" si="10"/>
        <v>2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5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5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65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65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65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65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65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65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65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65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65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65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65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65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65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65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65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65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65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65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65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65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" customHeight="1">
      <c r="A547" s="64">
        <v>535</v>
      </c>
      <c r="B547" s="6" t="s">
        <v>896</v>
      </c>
      <c r="C547" s="65" t="s">
        <v>897</v>
      </c>
      <c r="D547" s="65"/>
      <c r="E547" s="97">
        <v>2</v>
      </c>
      <c r="F547" s="97"/>
      <c r="G547" s="97"/>
      <c r="H547" s="97"/>
      <c r="I547" s="97">
        <v>2</v>
      </c>
      <c r="J547" s="97"/>
      <c r="K547" s="97"/>
      <c r="L547" s="97">
        <v>2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" customHeight="1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65" hidden="1" customHeight="1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65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65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65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65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" customHeight="1">
      <c r="A556" s="64">
        <v>544</v>
      </c>
      <c r="B556" s="6" t="s">
        <v>902</v>
      </c>
      <c r="C556" s="65" t="s">
        <v>903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7"/>
      <c r="AM556" s="97"/>
      <c r="AN556" s="97"/>
      <c r="AO556" s="97"/>
      <c r="AP556" s="97"/>
      <c r="AQ556" s="97"/>
      <c r="AR556" s="97">
        <v>1</v>
      </c>
      <c r="AS556" s="97"/>
      <c r="AT556" s="97"/>
      <c r="AU556" s="95"/>
      <c r="AV556" s="95"/>
    </row>
    <row r="557" spans="1:48" ht="12.9" customHeight="1">
      <c r="A557" s="64">
        <v>545</v>
      </c>
      <c r="B557" s="6" t="s">
        <v>904</v>
      </c>
      <c r="C557" s="65" t="s">
        <v>903</v>
      </c>
      <c r="D557" s="65"/>
      <c r="E557" s="97">
        <v>4</v>
      </c>
      <c r="F557" s="97">
        <v>4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3</v>
      </c>
      <c r="AL557" s="97"/>
      <c r="AM557" s="97"/>
      <c r="AN557" s="97"/>
      <c r="AO557" s="97"/>
      <c r="AP557" s="97"/>
      <c r="AQ557" s="97"/>
      <c r="AR557" s="97">
        <v>4</v>
      </c>
      <c r="AS557" s="97"/>
      <c r="AT557" s="97"/>
      <c r="AU557" s="95"/>
      <c r="AV557" s="95"/>
    </row>
    <row r="558" spans="1:48" ht="12.9" hidden="1" customHeight="1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65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65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65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65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65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2</v>
      </c>
      <c r="F564" s="95">
        <f t="shared" si="11"/>
        <v>1</v>
      </c>
      <c r="G564" s="95">
        <f t="shared" si="11"/>
        <v>0</v>
      </c>
      <c r="H564" s="95">
        <f t="shared" si="11"/>
        <v>0</v>
      </c>
      <c r="I564" s="95">
        <f t="shared" si="11"/>
        <v>1</v>
      </c>
      <c r="J564" s="95">
        <f t="shared" si="11"/>
        <v>0</v>
      </c>
      <c r="K564" s="95">
        <f t="shared" si="11"/>
        <v>0</v>
      </c>
      <c r="L564" s="95">
        <f t="shared" si="11"/>
        <v>1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65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" customHeight="1">
      <c r="A569" s="64">
        <v>557</v>
      </c>
      <c r="B569" s="6" t="s">
        <v>919</v>
      </c>
      <c r="C569" s="65" t="s">
        <v>920</v>
      </c>
      <c r="D569" s="65"/>
      <c r="E569" s="97">
        <v>2</v>
      </c>
      <c r="F569" s="97">
        <v>1</v>
      </c>
      <c r="G569" s="97"/>
      <c r="H569" s="97"/>
      <c r="I569" s="97">
        <v>1</v>
      </c>
      <c r="J569" s="97"/>
      <c r="K569" s="97"/>
      <c r="L569" s="97">
        <v>1</v>
      </c>
      <c r="M569" s="97"/>
      <c r="N569" s="97"/>
      <c r="O569" s="97"/>
      <c r="P569" s="97"/>
      <c r="Q569" s="97"/>
      <c r="R569" s="97"/>
      <c r="S569" s="97"/>
      <c r="T569" s="97">
        <v>1</v>
      </c>
      <c r="U569" s="97"/>
      <c r="V569" s="97"/>
      <c r="W569" s="97"/>
      <c r="X569" s="97">
        <v>1</v>
      </c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>
        <v>1</v>
      </c>
      <c r="AT569" s="97"/>
      <c r="AU569" s="95"/>
      <c r="AV569" s="95"/>
    </row>
    <row r="570" spans="1:48" ht="12.9" hidden="1" customHeight="1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" hidden="1" customHeight="1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65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65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65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65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65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65" hidden="1" customHeight="1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65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65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65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65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65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65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65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65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65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65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65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65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65" hidden="1" customHeight="1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65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65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8</v>
      </c>
      <c r="F617" s="95">
        <f t="shared" si="12"/>
        <v>8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1</v>
      </c>
      <c r="AI617" s="95">
        <f t="shared" si="12"/>
        <v>0</v>
      </c>
      <c r="AJ617" s="95">
        <f t="shared" si="12"/>
        <v>0</v>
      </c>
      <c r="AK617" s="95">
        <f t="shared" si="12"/>
        <v>7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1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8</v>
      </c>
      <c r="F618" s="95">
        <f t="shared" si="13"/>
        <v>8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1</v>
      </c>
      <c r="AI618" s="95">
        <f t="shared" si="13"/>
        <v>0</v>
      </c>
      <c r="AJ618" s="95">
        <f t="shared" si="13"/>
        <v>0</v>
      </c>
      <c r="AK618" s="95">
        <f t="shared" si="13"/>
        <v>7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1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5" hidden="1" customHeight="1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5" customHeight="1">
      <c r="A625" s="64">
        <v>613</v>
      </c>
      <c r="B625" s="6" t="s">
        <v>979</v>
      </c>
      <c r="C625" s="65" t="s">
        <v>978</v>
      </c>
      <c r="D625" s="65"/>
      <c r="E625" s="97">
        <v>1</v>
      </c>
      <c r="F625" s="97">
        <v>1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7"/>
      <c r="AM625" s="97"/>
      <c r="AN625" s="97"/>
      <c r="AO625" s="97"/>
      <c r="AP625" s="97"/>
      <c r="AQ625" s="97"/>
      <c r="AR625" s="97">
        <v>1</v>
      </c>
      <c r="AS625" s="97"/>
      <c r="AT625" s="97"/>
      <c r="AU625" s="95"/>
      <c r="AV625" s="95"/>
    </row>
    <row r="626" spans="1:48" ht="45.45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5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5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5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5" customHeight="1">
      <c r="A630" s="64">
        <v>618</v>
      </c>
      <c r="B630" s="6" t="s">
        <v>985</v>
      </c>
      <c r="C630" s="65" t="s">
        <v>986</v>
      </c>
      <c r="D630" s="65"/>
      <c r="E630" s="97">
        <v>7</v>
      </c>
      <c r="F630" s="97">
        <v>7</v>
      </c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>
        <v>1</v>
      </c>
      <c r="AI630" s="97"/>
      <c r="AJ630" s="97"/>
      <c r="AK630" s="97">
        <v>6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5" hidden="1" customHeight="1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5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65" hidden="1" customHeight="1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65" hidden="1" customHeight="1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65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65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65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2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2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2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65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65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65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65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65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65" hidden="1" customHeight="1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65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65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65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65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65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65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65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65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65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65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65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65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65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65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65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65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65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65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65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65" hidden="1" customHeight="1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2</v>
      </c>
      <c r="F706" s="95">
        <f t="shared" si="15"/>
        <v>2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2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65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65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65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5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5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5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65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65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65" hidden="1" customHeight="1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65" hidden="1" customHeight="1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65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65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65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65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65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65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65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65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65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65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65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65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65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5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65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65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65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65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65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65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65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65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65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65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65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65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65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65" hidden="1" customHeight="1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65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65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65" hidden="1" customHeight="1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65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" hidden="1" customHeight="1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5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5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5" hidden="1" customHeight="1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" hidden="1" customHeight="1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" hidden="1" customHeight="1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" customHeight="1">
      <c r="A764" s="64">
        <v>752</v>
      </c>
      <c r="B764" s="6" t="s">
        <v>1165</v>
      </c>
      <c r="C764" s="65" t="s">
        <v>1162</v>
      </c>
      <c r="D764" s="65"/>
      <c r="E764" s="97">
        <v>2</v>
      </c>
      <c r="F764" s="97">
        <v>2</v>
      </c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65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65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65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1</v>
      </c>
      <c r="F772" s="95">
        <f t="shared" si="16"/>
        <v>1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1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1</v>
      </c>
      <c r="AQ772" s="95">
        <f t="shared" si="16"/>
        <v>0</v>
      </c>
      <c r="AR772" s="95">
        <f t="shared" si="16"/>
        <v>1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5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5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2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2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2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2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2" customHeight="1">
      <c r="A781" s="64">
        <v>769</v>
      </c>
      <c r="B781" s="6" t="s">
        <v>1185</v>
      </c>
      <c r="C781" s="65" t="s">
        <v>1183</v>
      </c>
      <c r="D781" s="65"/>
      <c r="E781" s="97">
        <v>1</v>
      </c>
      <c r="F781" s="97">
        <v>1</v>
      </c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>
        <v>1</v>
      </c>
      <c r="AL781" s="97"/>
      <c r="AM781" s="97"/>
      <c r="AN781" s="97"/>
      <c r="AO781" s="97"/>
      <c r="AP781" s="97">
        <v>1</v>
      </c>
      <c r="AQ781" s="97"/>
      <c r="AR781" s="97">
        <v>1</v>
      </c>
      <c r="AS781" s="97"/>
      <c r="AT781" s="97"/>
      <c r="AU781" s="95"/>
      <c r="AV781" s="95"/>
    </row>
    <row r="782" spans="1:48" ht="57.45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5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5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6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" hidden="1" customHeight="1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" hidden="1" customHeight="1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" hidden="1" customHeight="1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5</v>
      </c>
      <c r="F846" s="95">
        <f t="shared" si="18"/>
        <v>5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2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3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1</v>
      </c>
      <c r="AS846" s="95">
        <f t="shared" si="18"/>
        <v>2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65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65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65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65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65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65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65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65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65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65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65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65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65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" customHeight="1">
      <c r="A872" s="64">
        <v>860</v>
      </c>
      <c r="B872" s="6" t="s">
        <v>1299</v>
      </c>
      <c r="C872" s="65" t="s">
        <v>1300</v>
      </c>
      <c r="D872" s="65"/>
      <c r="E872" s="97">
        <v>1</v>
      </c>
      <c r="F872" s="97">
        <v>1</v>
      </c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>
        <v>1</v>
      </c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65" customHeight="1">
      <c r="A876" s="64">
        <v>864</v>
      </c>
      <c r="B876" s="6" t="s">
        <v>1304</v>
      </c>
      <c r="C876" s="65" t="s">
        <v>1305</v>
      </c>
      <c r="D876" s="65"/>
      <c r="E876" s="97">
        <v>1</v>
      </c>
      <c r="F876" s="97">
        <v>1</v>
      </c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>
        <v>1</v>
      </c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65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" customHeight="1">
      <c r="A879" s="64">
        <v>867</v>
      </c>
      <c r="B879" s="6" t="s">
        <v>1309</v>
      </c>
      <c r="C879" s="65" t="s">
        <v>1308</v>
      </c>
      <c r="D879" s="65"/>
      <c r="E879" s="97">
        <v>1</v>
      </c>
      <c r="F879" s="97">
        <v>1</v>
      </c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>
        <v>1</v>
      </c>
      <c r="AL879" s="97"/>
      <c r="AM879" s="97"/>
      <c r="AN879" s="97"/>
      <c r="AO879" s="97"/>
      <c r="AP879" s="97"/>
      <c r="AQ879" s="97"/>
      <c r="AR879" s="97">
        <v>1</v>
      </c>
      <c r="AS879" s="97"/>
      <c r="AT879" s="97"/>
      <c r="AU879" s="95"/>
      <c r="AV879" s="95"/>
    </row>
    <row r="880" spans="1:48" ht="33.9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65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65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65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65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65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65" customHeight="1">
      <c r="A887" s="64">
        <v>875</v>
      </c>
      <c r="B887" s="6" t="s">
        <v>1321</v>
      </c>
      <c r="C887" s="65" t="s">
        <v>1320</v>
      </c>
      <c r="D887" s="65"/>
      <c r="E887" s="97">
        <v>2</v>
      </c>
      <c r="F887" s="97">
        <v>2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2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2</v>
      </c>
      <c r="AT887" s="97"/>
      <c r="AU887" s="95"/>
      <c r="AV887" s="95"/>
    </row>
    <row r="888" spans="1:48" ht="25.65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65" hidden="1" customHeight="1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65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65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65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65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65" hidden="1" customHeight="1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" hidden="1" customHeight="1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65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65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65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65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65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65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65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65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65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65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65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65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65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65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65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65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65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65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65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65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65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65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2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2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2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2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65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65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65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65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65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65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65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65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65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65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65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65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65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65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65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65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65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65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65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65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65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65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65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65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65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65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65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65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65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65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65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65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65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65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65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65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65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65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65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65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65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65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65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65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65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65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65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65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65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65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65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65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65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65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65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65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65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65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65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65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65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65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65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65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65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65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65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65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65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65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65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65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65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65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65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65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65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65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65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65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65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65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65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65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65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65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65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65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65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65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65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65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65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65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65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5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5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5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65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65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65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65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65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65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65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65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65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65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65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65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65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65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65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65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5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5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65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65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65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65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65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65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65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65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65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65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65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65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65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65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65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65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65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65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65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65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65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5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65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65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65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65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65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65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65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65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65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5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5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65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65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65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65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65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2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65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65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65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65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65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65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65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65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65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65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65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65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65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65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65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65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65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65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65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65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65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65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65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65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65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65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65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65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65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65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65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65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65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65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65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65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65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65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65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65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65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65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65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65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65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65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65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65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65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65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65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65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65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65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65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65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65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65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65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65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65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65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65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65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65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65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65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65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65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5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5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65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65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65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65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65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65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65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65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65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65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65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5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65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5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5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65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65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65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65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65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5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5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5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65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65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65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65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65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65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65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65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65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65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65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65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65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65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65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65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65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65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65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65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65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65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65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65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65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65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65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65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65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65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65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65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65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65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65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65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118</v>
      </c>
      <c r="F1656" s="132">
        <f t="shared" si="21"/>
        <v>84</v>
      </c>
      <c r="G1656" s="132">
        <f t="shared" si="21"/>
        <v>0</v>
      </c>
      <c r="H1656" s="132">
        <f t="shared" si="21"/>
        <v>0</v>
      </c>
      <c r="I1656" s="132">
        <f t="shared" si="21"/>
        <v>34</v>
      </c>
      <c r="J1656" s="132">
        <f t="shared" si="21"/>
        <v>0</v>
      </c>
      <c r="K1656" s="132">
        <f t="shared" si="21"/>
        <v>0</v>
      </c>
      <c r="L1656" s="132">
        <f t="shared" si="21"/>
        <v>15</v>
      </c>
      <c r="M1656" s="132">
        <f t="shared" si="21"/>
        <v>0</v>
      </c>
      <c r="N1656" s="132">
        <f t="shared" si="21"/>
        <v>1</v>
      </c>
      <c r="O1656" s="132">
        <f t="shared" si="21"/>
        <v>12</v>
      </c>
      <c r="P1656" s="132">
        <f t="shared" si="21"/>
        <v>0</v>
      </c>
      <c r="Q1656" s="132">
        <f t="shared" si="21"/>
        <v>1</v>
      </c>
      <c r="R1656" s="132">
        <f t="shared" si="21"/>
        <v>5</v>
      </c>
      <c r="S1656" s="132">
        <f t="shared" si="21"/>
        <v>0</v>
      </c>
      <c r="T1656" s="132">
        <f t="shared" si="21"/>
        <v>11</v>
      </c>
      <c r="U1656" s="132">
        <f t="shared" si="21"/>
        <v>0</v>
      </c>
      <c r="V1656" s="132">
        <f t="shared" si="21"/>
        <v>0</v>
      </c>
      <c r="W1656" s="132">
        <f t="shared" si="21"/>
        <v>2</v>
      </c>
      <c r="X1656" s="132">
        <f t="shared" si="21"/>
        <v>9</v>
      </c>
      <c r="Y1656" s="132">
        <f t="shared" si="21"/>
        <v>0</v>
      </c>
      <c r="Z1656" s="132">
        <f t="shared" si="21"/>
        <v>0</v>
      </c>
      <c r="AA1656" s="132">
        <f t="shared" si="21"/>
        <v>0</v>
      </c>
      <c r="AB1656" s="132">
        <f t="shared" si="21"/>
        <v>0</v>
      </c>
      <c r="AC1656" s="132">
        <f t="shared" si="21"/>
        <v>0</v>
      </c>
      <c r="AD1656" s="132">
        <f t="shared" si="21"/>
        <v>2</v>
      </c>
      <c r="AE1656" s="132">
        <f t="shared" si="21"/>
        <v>0</v>
      </c>
      <c r="AF1656" s="132">
        <f t="shared" si="21"/>
        <v>0</v>
      </c>
      <c r="AG1656" s="132">
        <f t="shared" si="21"/>
        <v>12</v>
      </c>
      <c r="AH1656" s="132">
        <f t="shared" si="21"/>
        <v>15</v>
      </c>
      <c r="AI1656" s="132">
        <f t="shared" si="21"/>
        <v>0</v>
      </c>
      <c r="AJ1656" s="132">
        <f t="shared" si="21"/>
        <v>0</v>
      </c>
      <c r="AK1656" s="132">
        <f t="shared" si="21"/>
        <v>44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0</v>
      </c>
      <c r="AR1656" s="132">
        <f t="shared" si="21"/>
        <v>13</v>
      </c>
      <c r="AS1656" s="132">
        <f t="shared" si="21"/>
        <v>10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65" customHeight="1">
      <c r="A1657" s="64">
        <v>1645</v>
      </c>
      <c r="B1657" s="213" t="s">
        <v>23</v>
      </c>
      <c r="C1657" s="78" t="s">
        <v>2473</v>
      </c>
      <c r="D1657" s="65"/>
      <c r="E1657" s="136">
        <v>59</v>
      </c>
      <c r="F1657" s="97">
        <v>34</v>
      </c>
      <c r="G1657" s="97"/>
      <c r="H1657" s="97"/>
      <c r="I1657" s="97">
        <v>25</v>
      </c>
      <c r="J1657" s="97"/>
      <c r="K1657" s="97"/>
      <c r="L1657" s="97">
        <v>13</v>
      </c>
      <c r="M1657" s="97"/>
      <c r="N1657" s="97"/>
      <c r="O1657" s="97">
        <v>9</v>
      </c>
      <c r="P1657" s="97"/>
      <c r="Q1657" s="97"/>
      <c r="R1657" s="97">
        <v>3</v>
      </c>
      <c r="S1657" s="97"/>
      <c r="T1657" s="97">
        <v>1</v>
      </c>
      <c r="U1657" s="97"/>
      <c r="V1657" s="97"/>
      <c r="W1657" s="97"/>
      <c r="X1657" s="97">
        <v>1</v>
      </c>
      <c r="Y1657" s="97"/>
      <c r="Z1657" s="97"/>
      <c r="AA1657" s="97"/>
      <c r="AB1657" s="97"/>
      <c r="AC1657" s="97"/>
      <c r="AD1657" s="97">
        <v>2</v>
      </c>
      <c r="AE1657" s="97"/>
      <c r="AF1657" s="97"/>
      <c r="AG1657" s="97">
        <v>8</v>
      </c>
      <c r="AH1657" s="97">
        <v>15</v>
      </c>
      <c r="AI1657" s="97"/>
      <c r="AJ1657" s="97"/>
      <c r="AK1657" s="97">
        <v>8</v>
      </c>
      <c r="AL1657" s="97"/>
      <c r="AM1657" s="97"/>
      <c r="AN1657" s="97"/>
      <c r="AO1657" s="97"/>
      <c r="AP1657" s="97"/>
      <c r="AQ1657" s="97"/>
      <c r="AR1657" s="97"/>
      <c r="AS1657" s="97">
        <v>3</v>
      </c>
      <c r="AT1657" s="97"/>
      <c r="AU1657" s="95"/>
      <c r="AV1657" s="95"/>
    </row>
    <row r="1658" spans="1:48" ht="16.5" customHeight="1">
      <c r="A1658" s="64">
        <v>1646</v>
      </c>
      <c r="B1658" s="214"/>
      <c r="C1658" s="78" t="s">
        <v>2474</v>
      </c>
      <c r="D1658" s="67" t="s">
        <v>2526</v>
      </c>
      <c r="E1658" s="133">
        <v>27</v>
      </c>
      <c r="F1658" s="97">
        <v>19</v>
      </c>
      <c r="G1658" s="97"/>
      <c r="H1658" s="97"/>
      <c r="I1658" s="97">
        <v>8</v>
      </c>
      <c r="J1658" s="97"/>
      <c r="K1658" s="97"/>
      <c r="L1658" s="97">
        <v>2</v>
      </c>
      <c r="M1658" s="97"/>
      <c r="N1658" s="97">
        <v>1</v>
      </c>
      <c r="O1658" s="97">
        <v>3</v>
      </c>
      <c r="P1658" s="97"/>
      <c r="Q1658" s="97">
        <v>1</v>
      </c>
      <c r="R1658" s="97">
        <v>1</v>
      </c>
      <c r="S1658" s="97"/>
      <c r="T1658" s="97">
        <v>3</v>
      </c>
      <c r="U1658" s="97"/>
      <c r="V1658" s="97"/>
      <c r="W1658" s="97">
        <v>1</v>
      </c>
      <c r="X1658" s="97">
        <v>2</v>
      </c>
      <c r="Y1658" s="97"/>
      <c r="Z1658" s="97"/>
      <c r="AA1658" s="97"/>
      <c r="AB1658" s="97"/>
      <c r="AC1658" s="97"/>
      <c r="AD1658" s="97"/>
      <c r="AE1658" s="97"/>
      <c r="AF1658" s="97"/>
      <c r="AG1658" s="97">
        <v>4</v>
      </c>
      <c r="AH1658" s="97"/>
      <c r="AI1658" s="97"/>
      <c r="AJ1658" s="97"/>
      <c r="AK1658" s="97">
        <v>12</v>
      </c>
      <c r="AL1658" s="97"/>
      <c r="AM1658" s="97"/>
      <c r="AN1658" s="97"/>
      <c r="AO1658" s="97"/>
      <c r="AP1658" s="97"/>
      <c r="AQ1658" s="97"/>
      <c r="AR1658" s="97">
        <v>4</v>
      </c>
      <c r="AS1658" s="97">
        <v>3</v>
      </c>
      <c r="AT1658" s="97"/>
      <c r="AU1658" s="95"/>
      <c r="AV1658" s="95"/>
    </row>
    <row r="1659" spans="1:48" s="96" customFormat="1" ht="16.5" customHeight="1">
      <c r="A1659" s="64">
        <v>1647</v>
      </c>
      <c r="B1659" s="214"/>
      <c r="C1659" s="78" t="s">
        <v>177</v>
      </c>
      <c r="D1659" s="68" t="s">
        <v>2526</v>
      </c>
      <c r="E1659" s="134">
        <v>32</v>
      </c>
      <c r="F1659" s="97">
        <v>31</v>
      </c>
      <c r="G1659" s="97"/>
      <c r="H1659" s="97"/>
      <c r="I1659" s="97">
        <v>1</v>
      </c>
      <c r="J1659" s="97"/>
      <c r="K1659" s="97"/>
      <c r="L1659" s="97"/>
      <c r="M1659" s="97"/>
      <c r="N1659" s="97"/>
      <c r="O1659" s="97"/>
      <c r="P1659" s="97"/>
      <c r="Q1659" s="97"/>
      <c r="R1659" s="97">
        <v>1</v>
      </c>
      <c r="S1659" s="97"/>
      <c r="T1659" s="97">
        <v>7</v>
      </c>
      <c r="U1659" s="97"/>
      <c r="V1659" s="97"/>
      <c r="W1659" s="97">
        <v>1</v>
      </c>
      <c r="X1659" s="97">
        <v>6</v>
      </c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24</v>
      </c>
      <c r="AL1659" s="97"/>
      <c r="AM1659" s="97"/>
      <c r="AN1659" s="97"/>
      <c r="AO1659" s="97"/>
      <c r="AP1659" s="97">
        <v>1</v>
      </c>
      <c r="AQ1659" s="97"/>
      <c r="AR1659" s="97">
        <v>9</v>
      </c>
      <c r="AS1659" s="97">
        <v>4</v>
      </c>
      <c r="AT1659" s="97"/>
      <c r="AU1659" s="95"/>
      <c r="AV1659" s="95"/>
    </row>
    <row r="1660" spans="1:48" ht="16.5" customHeight="1">
      <c r="A1660" s="64">
        <v>1648</v>
      </c>
      <c r="B1660" s="214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65" customHeight="1">
      <c r="A1661" s="64">
        <v>1649</v>
      </c>
      <c r="B1661" s="214"/>
      <c r="C1661" s="128" t="s">
        <v>199</v>
      </c>
      <c r="D1661" s="68" t="s">
        <v>2526</v>
      </c>
      <c r="E1661" s="133">
        <v>39</v>
      </c>
      <c r="F1661" s="97">
        <v>20</v>
      </c>
      <c r="G1661" s="97"/>
      <c r="H1661" s="97"/>
      <c r="I1661" s="97">
        <v>19</v>
      </c>
      <c r="J1661" s="97"/>
      <c r="K1661" s="97"/>
      <c r="L1661" s="97">
        <v>6</v>
      </c>
      <c r="M1661" s="97"/>
      <c r="N1661" s="97"/>
      <c r="O1661" s="97">
        <v>11</v>
      </c>
      <c r="P1661" s="97"/>
      <c r="Q1661" s="97"/>
      <c r="R1661" s="97">
        <v>2</v>
      </c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>
        <v>11</v>
      </c>
      <c r="AH1661" s="97">
        <v>9</v>
      </c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214"/>
      <c r="C1662" s="79" t="s">
        <v>183</v>
      </c>
      <c r="D1662" s="68" t="s">
        <v>2526</v>
      </c>
      <c r="E1662" s="133">
        <v>16</v>
      </c>
      <c r="F1662" s="97">
        <v>8</v>
      </c>
      <c r="G1662" s="97"/>
      <c r="H1662" s="97"/>
      <c r="I1662" s="97">
        <v>8</v>
      </c>
      <c r="J1662" s="97"/>
      <c r="K1662" s="97"/>
      <c r="L1662" s="97">
        <v>5</v>
      </c>
      <c r="M1662" s="97"/>
      <c r="N1662" s="97"/>
      <c r="O1662" s="97">
        <v>3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1</v>
      </c>
      <c r="AH1662" s="97">
        <v>2</v>
      </c>
      <c r="AI1662" s="97"/>
      <c r="AJ1662" s="97"/>
      <c r="AK1662" s="97">
        <v>4</v>
      </c>
      <c r="AL1662" s="97"/>
      <c r="AM1662" s="97"/>
      <c r="AN1662" s="97"/>
      <c r="AO1662" s="97"/>
      <c r="AP1662" s="97"/>
      <c r="AQ1662" s="97"/>
      <c r="AR1662" s="97"/>
      <c r="AS1662" s="97">
        <v>1</v>
      </c>
      <c r="AT1662" s="97"/>
      <c r="AU1662" s="95"/>
      <c r="AV1662" s="95"/>
    </row>
    <row r="1663" spans="1:48" ht="17.25" customHeight="1">
      <c r="A1663" s="64">
        <v>1651</v>
      </c>
      <c r="B1663" s="214"/>
      <c r="C1663" s="79" t="s">
        <v>179</v>
      </c>
      <c r="D1663" s="129"/>
      <c r="E1663" s="133">
        <v>9</v>
      </c>
      <c r="F1663" s="97">
        <v>5</v>
      </c>
      <c r="G1663" s="97"/>
      <c r="H1663" s="97"/>
      <c r="I1663" s="97">
        <v>4</v>
      </c>
      <c r="J1663" s="97"/>
      <c r="K1663" s="97"/>
      <c r="L1663" s="97">
        <v>2</v>
      </c>
      <c r="M1663" s="97"/>
      <c r="N1663" s="97"/>
      <c r="O1663" s="97">
        <v>1</v>
      </c>
      <c r="P1663" s="97"/>
      <c r="Q1663" s="97"/>
      <c r="R1663" s="97">
        <v>1</v>
      </c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5</v>
      </c>
      <c r="AL1663" s="97"/>
      <c r="AM1663" s="97"/>
      <c r="AN1663" s="97"/>
      <c r="AO1663" s="97"/>
      <c r="AP1663" s="97"/>
      <c r="AQ1663" s="97"/>
      <c r="AR1663" s="97">
        <v>1</v>
      </c>
      <c r="AS1663" s="97"/>
      <c r="AT1663" s="97"/>
      <c r="AU1663" s="95"/>
      <c r="AV1663" s="95"/>
    </row>
    <row r="1664" spans="1:48" ht="25.65" customHeight="1">
      <c r="A1664" s="64">
        <v>1652</v>
      </c>
      <c r="B1664" s="214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214"/>
      <c r="C1665" s="79" t="s">
        <v>185</v>
      </c>
      <c r="D1665" s="129"/>
      <c r="E1665" s="133">
        <v>14</v>
      </c>
      <c r="F1665" s="97">
        <v>8</v>
      </c>
      <c r="G1665" s="97"/>
      <c r="H1665" s="97"/>
      <c r="I1665" s="97">
        <v>6</v>
      </c>
      <c r="J1665" s="97"/>
      <c r="K1665" s="97"/>
      <c r="L1665" s="97">
        <v>5</v>
      </c>
      <c r="M1665" s="97"/>
      <c r="N1665" s="97"/>
      <c r="O1665" s="97">
        <v>1</v>
      </c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6</v>
      </c>
      <c r="AH1665" s="97">
        <v>2</v>
      </c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214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" customHeight="1">
      <c r="A1667" s="64">
        <v>1655</v>
      </c>
      <c r="B1667" s="215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65" customHeight="1"/>
    <row r="1669" spans="1:48" ht="12.9" customHeight="1">
      <c r="AL1669" s="200" t="s">
        <v>2321</v>
      </c>
      <c r="AM1669" s="20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195" t="s">
        <v>2527</v>
      </c>
      <c r="AT1669" s="195"/>
      <c r="AU1669" s="195"/>
      <c r="AV1669" s="195"/>
    </row>
    <row r="1670" spans="1:48" ht="19.5" customHeight="1">
      <c r="AL1670" s="39" t="s">
        <v>2526</v>
      </c>
      <c r="AM1670" s="39" t="s">
        <v>2526</v>
      </c>
      <c r="AN1670" s="187" t="s">
        <v>131</v>
      </c>
      <c r="AO1670" s="187"/>
      <c r="AP1670" s="187"/>
      <c r="AQ1670" s="187"/>
      <c r="AR1670" s="96"/>
      <c r="AS1670" s="187" t="s">
        <v>132</v>
      </c>
      <c r="AT1670" s="187"/>
      <c r="AU1670" s="187"/>
      <c r="AV1670" s="187"/>
    </row>
    <row r="1671" spans="1:48" ht="18" customHeight="1">
      <c r="AL1671" s="39" t="s">
        <v>136</v>
      </c>
      <c r="AM1671" s="40" t="s">
        <v>2526</v>
      </c>
      <c r="AN1671" s="192"/>
      <c r="AO1671" s="192"/>
      <c r="AP1671" s="192"/>
      <c r="AQ1671" s="192"/>
      <c r="AR1671" s="38" t="s">
        <v>2526</v>
      </c>
      <c r="AS1671" s="196" t="s">
        <v>2528</v>
      </c>
      <c r="AT1671" s="196"/>
      <c r="AU1671" s="196"/>
      <c r="AV1671" s="196"/>
    </row>
    <row r="1672" spans="1:48" ht="28.5" customHeight="1">
      <c r="AL1672" s="126"/>
      <c r="AM1672" s="126"/>
      <c r="AN1672" s="187" t="s">
        <v>131</v>
      </c>
      <c r="AO1672" s="187"/>
      <c r="AP1672" s="187"/>
      <c r="AQ1672" s="187"/>
      <c r="AR1672" s="126"/>
      <c r="AS1672" s="187" t="s">
        <v>132</v>
      </c>
      <c r="AT1672" s="187"/>
      <c r="AU1672" s="187"/>
      <c r="AV1672" s="187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189" t="s">
        <v>2526</v>
      </c>
      <c r="AO1674" s="189"/>
      <c r="AP1674" s="189"/>
      <c r="AQ1674" s="189"/>
      <c r="AS1674" s="47" t="s">
        <v>2526</v>
      </c>
      <c r="AT1674" s="47" t="s">
        <v>2526</v>
      </c>
      <c r="AU1674" s="47" t="s">
        <v>2526</v>
      </c>
      <c r="AV1674" s="125"/>
    </row>
    <row r="1675" spans="1:48" ht="12.9" customHeight="1">
      <c r="AL1675" s="47" t="s">
        <v>135</v>
      </c>
      <c r="AN1675" s="126"/>
      <c r="AO1675" s="190" t="s">
        <v>2529</v>
      </c>
      <c r="AP1675" s="190"/>
      <c r="AQ1675" s="190"/>
      <c r="AR1675" s="190"/>
      <c r="AS1675" s="190"/>
      <c r="AT1675" s="126"/>
      <c r="AU1675" s="126"/>
      <c r="AV1675" s="126"/>
    </row>
    <row r="1676" spans="1:48" ht="15.75" customHeight="1">
      <c r="AL1676" s="41" t="s">
        <v>133</v>
      </c>
      <c r="AN1676" s="191" t="s">
        <v>2530</v>
      </c>
      <c r="AO1676" s="191"/>
      <c r="AP1676" s="191"/>
      <c r="AQ1676" s="191"/>
      <c r="AR1676" s="194"/>
      <c r="AS1676" s="194"/>
      <c r="AT1676" s="194"/>
      <c r="AU1676" s="127"/>
      <c r="AV1676" s="127"/>
    </row>
    <row r="1677" spans="1:48" ht="17.25" customHeight="1">
      <c r="AL1677" s="131" t="s">
        <v>165</v>
      </c>
      <c r="AN1677" s="188" t="s">
        <v>2531</v>
      </c>
      <c r="AO1677" s="188"/>
      <c r="AP1677" s="18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5" fitToWidth="3" fitToHeight="3" pageOrder="overThenDown" orientation="landscape" r:id="rId1"/>
  <headerFooter>
    <oddFooter>&amp;C&amp;LEAD5C29A</oddFooter>
  </headerFooter>
  <colBreaks count="2" manualBreakCount="2">
    <brk id="18" max="1676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>
      <c r="B1" s="159" t="s">
        <v>118</v>
      </c>
      <c r="C1" s="159"/>
      <c r="D1" s="159"/>
      <c r="E1" s="159"/>
      <c r="F1" s="159"/>
      <c r="G1" s="159"/>
      <c r="H1" s="159"/>
    </row>
    <row r="3" spans="1:9" ht="18.899999999999999" customHeight="1">
      <c r="B3" s="229" t="s">
        <v>122</v>
      </c>
      <c r="C3" s="229"/>
      <c r="D3" s="229"/>
      <c r="E3" s="229"/>
      <c r="F3" s="229"/>
      <c r="G3" s="229"/>
      <c r="H3" s="229"/>
    </row>
    <row r="4" spans="1:9" ht="17.25" customHeight="1">
      <c r="B4" s="156" t="s">
        <v>2522</v>
      </c>
      <c r="C4" s="156"/>
      <c r="D4" s="156"/>
      <c r="E4" s="156"/>
      <c r="F4" s="156"/>
      <c r="G4" s="156"/>
      <c r="H4" s="156"/>
    </row>
    <row r="5" spans="1:9" ht="18.899999999999999" customHeight="1">
      <c r="B5" s="170"/>
      <c r="C5" s="170"/>
      <c r="D5" s="170"/>
      <c r="E5" s="170"/>
      <c r="F5" s="170"/>
      <c r="G5" s="170"/>
      <c r="H5" s="51"/>
    </row>
    <row r="6" spans="1:9" ht="12.9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" customHeight="1">
      <c r="A8" s="27"/>
      <c r="B8" s="160" t="s">
        <v>0</v>
      </c>
      <c r="C8" s="160"/>
      <c r="D8" s="160"/>
      <c r="E8" s="160" t="s">
        <v>119</v>
      </c>
      <c r="F8" s="27"/>
    </row>
    <row r="9" spans="1:9" ht="12.9" customHeight="1">
      <c r="A9" s="27"/>
      <c r="B9" s="160"/>
      <c r="C9" s="160"/>
      <c r="D9" s="160"/>
      <c r="E9" s="160"/>
      <c r="F9" s="219" t="s">
        <v>130</v>
      </c>
      <c r="G9" s="219"/>
      <c r="H9" s="219"/>
    </row>
    <row r="10" spans="1:9" ht="12.9" customHeight="1">
      <c r="A10" s="27"/>
      <c r="B10" s="161"/>
      <c r="C10" s="161"/>
      <c r="D10" s="161"/>
      <c r="E10" s="161"/>
      <c r="F10" s="57"/>
      <c r="G10" s="58" t="s">
        <v>191</v>
      </c>
      <c r="H10" s="59"/>
    </row>
    <row r="11" spans="1:9" ht="44.25" customHeight="1">
      <c r="A11" s="27"/>
      <c r="B11" s="171" t="s">
        <v>200</v>
      </c>
      <c r="C11" s="172"/>
      <c r="D11" s="173"/>
      <c r="E11" s="86" t="s">
        <v>1</v>
      </c>
    </row>
    <row r="12" spans="1:9" ht="12.9" customHeight="1">
      <c r="A12" s="27"/>
      <c r="B12" s="151" t="s">
        <v>220</v>
      </c>
      <c r="C12" s="152"/>
      <c r="D12" s="153"/>
      <c r="E12" s="157" t="s">
        <v>4</v>
      </c>
      <c r="F12" s="27"/>
      <c r="G12" s="54" t="s">
        <v>121</v>
      </c>
      <c r="H12" s="12"/>
      <c r="I12" s="12"/>
    </row>
    <row r="13" spans="1:9" ht="12.9" customHeight="1">
      <c r="A13" s="27"/>
      <c r="B13" s="151"/>
      <c r="C13" s="152"/>
      <c r="D13" s="153"/>
      <c r="E13" s="157"/>
      <c r="F13" s="158" t="s">
        <v>227</v>
      </c>
      <c r="G13" s="158"/>
      <c r="H13" s="158"/>
      <c r="I13" s="12"/>
    </row>
    <row r="14" spans="1:9" ht="12.9" customHeight="1">
      <c r="A14" s="27"/>
      <c r="B14" s="151"/>
      <c r="C14" s="152"/>
      <c r="D14" s="153"/>
      <c r="E14" s="157"/>
      <c r="F14" s="158"/>
      <c r="G14" s="158"/>
      <c r="H14" s="158"/>
      <c r="I14" s="55"/>
    </row>
    <row r="15" spans="1:9" ht="22.5" customHeight="1">
      <c r="A15" s="27"/>
      <c r="B15" s="151"/>
      <c r="C15" s="152"/>
      <c r="D15" s="153"/>
      <c r="E15" s="157"/>
      <c r="F15" s="228" t="s">
        <v>176</v>
      </c>
      <c r="G15" s="228"/>
      <c r="H15" s="228"/>
      <c r="I15" s="12"/>
    </row>
    <row r="16" spans="1:9" s="35" customFormat="1" ht="44.25" customHeight="1">
      <c r="A16" s="27"/>
      <c r="B16" s="147" t="s">
        <v>187</v>
      </c>
      <c r="C16" s="148"/>
      <c r="D16" s="149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>
      <c r="A22" s="30"/>
      <c r="B22" s="220" t="s">
        <v>2</v>
      </c>
      <c r="C22" s="221"/>
      <c r="D22" s="239" t="s">
        <v>2523</v>
      </c>
      <c r="E22" s="239"/>
      <c r="F22" s="239"/>
      <c r="G22" s="239"/>
      <c r="H22" s="240"/>
      <c r="I22" s="26"/>
    </row>
    <row r="23" spans="1:9" ht="12.9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>
      <c r="A24" s="30"/>
      <c r="B24" s="26" t="s">
        <v>3</v>
      </c>
      <c r="C24" s="27"/>
      <c r="D24" s="238"/>
      <c r="E24" s="239"/>
      <c r="F24" s="239"/>
      <c r="G24" s="239"/>
      <c r="H24" s="240"/>
      <c r="I24" s="26"/>
    </row>
    <row r="25" spans="1:9" ht="12.9" customHeight="1">
      <c r="A25" s="30"/>
      <c r="B25" s="233" t="s">
        <v>2524</v>
      </c>
      <c r="C25" s="150"/>
      <c r="D25" s="150"/>
      <c r="E25" s="150"/>
      <c r="F25" s="150"/>
      <c r="G25" s="150"/>
      <c r="H25" s="234"/>
      <c r="I25" s="26"/>
    </row>
    <row r="26" spans="1:9" ht="17.25" customHeight="1">
      <c r="A26" s="30"/>
      <c r="B26" s="235" t="s">
        <v>2525</v>
      </c>
      <c r="C26" s="236"/>
      <c r="D26" s="236"/>
      <c r="E26" s="236"/>
      <c r="F26" s="236"/>
      <c r="G26" s="236"/>
      <c r="H26" s="237"/>
      <c r="I26" s="26"/>
    </row>
    <row r="27" spans="1:9" ht="12.9" customHeight="1">
      <c r="A27" s="30"/>
      <c r="B27" s="230" t="s">
        <v>116</v>
      </c>
      <c r="C27" s="231"/>
      <c r="D27" s="231"/>
      <c r="E27" s="231"/>
      <c r="F27" s="231"/>
      <c r="G27" s="231"/>
      <c r="H27" s="232"/>
      <c r="I27" s="26"/>
    </row>
    <row r="28" spans="1:9" ht="12.9" customHeight="1">
      <c r="A28" s="30"/>
      <c r="B28" s="222">
        <v>8</v>
      </c>
      <c r="C28" s="223"/>
      <c r="D28" s="223"/>
      <c r="E28" s="223"/>
      <c r="F28" s="223"/>
      <c r="G28" s="223"/>
      <c r="H28" s="224"/>
      <c r="I28" s="26"/>
    </row>
    <row r="29" spans="1:9" ht="9.75" customHeight="1">
      <c r="A29" s="30"/>
      <c r="B29" s="225"/>
      <c r="C29" s="226"/>
      <c r="D29" s="226"/>
      <c r="E29" s="226"/>
      <c r="F29" s="226"/>
      <c r="G29" s="226"/>
      <c r="H29" s="227"/>
      <c r="I29" s="26"/>
    </row>
    <row r="30" spans="1:9" ht="12.9" customHeight="1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6"/>
      <c r="C34" s="167"/>
      <c r="D34" s="167"/>
      <c r="E34" s="167"/>
      <c r="F34" s="167"/>
      <c r="G34" s="167"/>
      <c r="H34" s="167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&amp;C&amp;LEAD5C29A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view="pageBreakPreview" topLeftCell="AL1" zoomScale="90" zoomScaleNormal="96" zoomScaleSheetLayoutView="90" workbookViewId="0">
      <pane ySplit="11" topLeftCell="A887" activePane="bottomLeft" state="frozen"/>
      <selection pane="bottomLeft" activeCell="E553" sqref="E553"/>
    </sheetView>
  </sheetViews>
  <sheetFormatPr defaultColWidth="9.109375" defaultRowHeight="13.2"/>
  <cols>
    <col min="1" max="1" width="4.6640625" style="94" customWidth="1"/>
    <col min="2" max="2" width="8.6640625" style="94" customWidth="1"/>
    <col min="3" max="3" width="36.5546875" style="94" customWidth="1"/>
    <col min="4" max="4" width="7.6640625" style="94" hidden="1" customWidth="1"/>
    <col min="5" max="5" width="12.88671875" style="94" customWidth="1"/>
    <col min="6" max="6" width="7.109375" style="94" customWidth="1"/>
    <col min="7" max="7" width="6" style="94" customWidth="1"/>
    <col min="8" max="8" width="5.88671875" style="94" customWidth="1"/>
    <col min="9" max="9" width="5.44140625" style="94" customWidth="1"/>
    <col min="10" max="10" width="5.5546875" style="94" customWidth="1"/>
    <col min="11" max="13" width="5.88671875" style="94" customWidth="1"/>
    <col min="14" max="15" width="5.109375" style="94" customWidth="1"/>
    <col min="16" max="16" width="5.6640625" style="94" customWidth="1"/>
    <col min="17" max="17" width="5" style="94" customWidth="1"/>
    <col min="18" max="18" width="5.6640625" style="94" customWidth="1"/>
    <col min="19" max="19" width="5.5546875" style="94" customWidth="1"/>
    <col min="20" max="20" width="5.44140625" style="94" customWidth="1"/>
    <col min="21" max="26" width="5.88671875" style="94" customWidth="1"/>
    <col min="27" max="27" width="5.44140625" style="94" customWidth="1"/>
    <col min="28" max="28" width="5" style="94" customWidth="1"/>
    <col min="29" max="31" width="5.88671875" style="94" customWidth="1"/>
    <col min="32" max="32" width="5.33203125" style="94" customWidth="1"/>
    <col min="33" max="33" width="5.109375" style="94" customWidth="1"/>
    <col min="34" max="34" width="5.6640625" style="94" customWidth="1"/>
    <col min="35" max="35" width="5.109375" style="94" customWidth="1"/>
    <col min="36" max="36" width="5.88671875" style="94" customWidth="1"/>
    <col min="37" max="37" width="5.5546875" style="94" customWidth="1"/>
    <col min="38" max="38" width="5.88671875" style="94" customWidth="1"/>
    <col min="39" max="39" width="5.5546875" style="94" customWidth="1"/>
    <col min="40" max="42" width="5.88671875" style="94" customWidth="1"/>
    <col min="43" max="44" width="6.33203125" style="94" customWidth="1"/>
    <col min="45" max="45" width="6.44140625" style="94" customWidth="1"/>
    <col min="46" max="46" width="5.109375" style="94" customWidth="1"/>
    <col min="47" max="47" width="5.33203125" style="94" customWidth="1"/>
    <col min="48" max="50" width="5.88671875" style="94" customWidth="1"/>
    <col min="51" max="51" width="8" style="94" customWidth="1"/>
    <col min="52" max="53" width="5.44140625" style="94" customWidth="1"/>
    <col min="54" max="54" width="5.5546875" style="94" customWidth="1"/>
    <col min="55" max="55" width="5" style="94" customWidth="1"/>
    <col min="56" max="56" width="5.33203125" style="94" customWidth="1"/>
    <col min="57" max="58" width="5.88671875" style="94" customWidth="1"/>
    <col min="59" max="59" width="8.5546875" style="94" customWidth="1"/>
    <col min="60" max="60" width="6.44140625" style="94" customWidth="1"/>
    <col min="61" max="61" width="6.109375" style="94" customWidth="1"/>
    <col min="62" max="62" width="5.5546875" style="94" customWidth="1"/>
    <col min="63" max="63" width="8" style="94" customWidth="1"/>
    <col min="64" max="66" width="5.88671875" style="94" customWidth="1"/>
    <col min="67" max="67" width="7.88671875" style="94" customWidth="1"/>
    <col min="68" max="68" width="8.44140625" style="94" customWidth="1"/>
    <col min="69" max="69" width="6.44140625" style="94" customWidth="1"/>
    <col min="70" max="70" width="6" style="94" customWidth="1"/>
    <col min="71" max="71" width="5.88671875" style="94" customWidth="1"/>
    <col min="72" max="16384" width="9.109375" style="94"/>
  </cols>
  <sheetData>
    <row r="2" spans="1:71" ht="12.9" hidden="1" customHeight="1"/>
    <row r="3" spans="1:71" ht="12.9" hidden="1" customHeight="1"/>
    <row r="4" spans="1:71" ht="12.9" hidden="1" customHeight="1">
      <c r="B4" s="137" t="s">
        <v>2526</v>
      </c>
      <c r="C4" s="138"/>
      <c r="D4" s="138"/>
    </row>
    <row r="5" spans="1:71" ht="12.9" hidden="1" customHeight="1">
      <c r="A5" s="130"/>
      <c r="B5" s="139" t="s">
        <v>2526</v>
      </c>
      <c r="C5" s="247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93" t="s">
        <v>171</v>
      </c>
      <c r="B6" s="249" t="s">
        <v>201</v>
      </c>
      <c r="C6" s="250" t="s">
        <v>7</v>
      </c>
      <c r="D6" s="3"/>
      <c r="E6" s="193" t="s">
        <v>195</v>
      </c>
      <c r="F6" s="193" t="s">
        <v>46</v>
      </c>
      <c r="G6" s="193"/>
      <c r="H6" s="193"/>
      <c r="I6" s="193"/>
      <c r="J6" s="193"/>
      <c r="K6" s="193"/>
      <c r="L6" s="193"/>
      <c r="M6" s="193"/>
      <c r="N6" s="193" t="s">
        <v>54</v>
      </c>
      <c r="O6" s="193"/>
      <c r="P6" s="193"/>
      <c r="Q6" s="193"/>
      <c r="R6" s="193"/>
      <c r="S6" s="193"/>
      <c r="T6" s="193"/>
      <c r="U6" s="202" t="s">
        <v>64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4"/>
      <c r="AO6" s="193" t="s">
        <v>79</v>
      </c>
      <c r="AP6" s="193"/>
      <c r="AQ6" s="193"/>
      <c r="AR6" s="193"/>
      <c r="AS6" s="193"/>
      <c r="AT6" s="193"/>
      <c r="AU6" s="193"/>
      <c r="AV6" s="193" t="s">
        <v>170</v>
      </c>
      <c r="AW6" s="193" t="s">
        <v>87</v>
      </c>
      <c r="AX6" s="193" t="s">
        <v>88</v>
      </c>
      <c r="AY6" s="193" t="s">
        <v>221</v>
      </c>
      <c r="AZ6" s="193"/>
      <c r="BA6" s="193"/>
      <c r="BB6" s="193"/>
      <c r="BC6" s="193" t="s">
        <v>2325</v>
      </c>
      <c r="BD6" s="193"/>
      <c r="BE6" s="193"/>
      <c r="BF6" s="193"/>
      <c r="BG6" s="193" t="s">
        <v>2324</v>
      </c>
      <c r="BH6" s="193"/>
      <c r="BI6" s="193"/>
      <c r="BJ6" s="193" t="s">
        <v>2323</v>
      </c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0" customFormat="1" ht="24.75" customHeight="1">
      <c r="A7" s="193"/>
      <c r="B7" s="249"/>
      <c r="C7" s="250"/>
      <c r="D7" s="3"/>
      <c r="E7" s="193"/>
      <c r="F7" s="193" t="s">
        <v>47</v>
      </c>
      <c r="G7" s="193" t="s">
        <v>48</v>
      </c>
      <c r="H7" s="193" t="s">
        <v>50</v>
      </c>
      <c r="I7" s="202" t="s">
        <v>167</v>
      </c>
      <c r="J7" s="203"/>
      <c r="K7" s="203"/>
      <c r="L7" s="203"/>
      <c r="M7" s="204"/>
      <c r="N7" s="193" t="s">
        <v>55</v>
      </c>
      <c r="O7" s="193" t="s">
        <v>57</v>
      </c>
      <c r="P7" s="193" t="s">
        <v>58</v>
      </c>
      <c r="Q7" s="193" t="s">
        <v>56</v>
      </c>
      <c r="R7" s="193" t="s">
        <v>60</v>
      </c>
      <c r="S7" s="193" t="s">
        <v>59</v>
      </c>
      <c r="T7" s="193" t="s">
        <v>62</v>
      </c>
      <c r="U7" s="193" t="s">
        <v>65</v>
      </c>
      <c r="V7" s="193" t="s">
        <v>61</v>
      </c>
      <c r="W7" s="197" t="s">
        <v>160</v>
      </c>
      <c r="X7" s="197" t="s">
        <v>161</v>
      </c>
      <c r="Y7" s="251" t="s">
        <v>63</v>
      </c>
      <c r="Z7" s="193" t="s">
        <v>156</v>
      </c>
      <c r="AA7" s="193" t="s">
        <v>66</v>
      </c>
      <c r="AB7" s="193" t="s">
        <v>67</v>
      </c>
      <c r="AC7" s="193" t="s">
        <v>69</v>
      </c>
      <c r="AD7" s="193" t="s">
        <v>68</v>
      </c>
      <c r="AE7" s="193" t="s">
        <v>71</v>
      </c>
      <c r="AF7" s="193" t="s">
        <v>73</v>
      </c>
      <c r="AG7" s="193" t="s">
        <v>70</v>
      </c>
      <c r="AH7" s="193" t="s">
        <v>72</v>
      </c>
      <c r="AI7" s="193" t="s">
        <v>74</v>
      </c>
      <c r="AJ7" s="193" t="s">
        <v>76</v>
      </c>
      <c r="AK7" s="193" t="s">
        <v>75</v>
      </c>
      <c r="AL7" s="193" t="s">
        <v>222</v>
      </c>
      <c r="AM7" s="193" t="s">
        <v>77</v>
      </c>
      <c r="AN7" s="193" t="s">
        <v>78</v>
      </c>
      <c r="AO7" s="193" t="s">
        <v>80</v>
      </c>
      <c r="AP7" s="193" t="s">
        <v>83</v>
      </c>
      <c r="AQ7" s="193" t="s">
        <v>81</v>
      </c>
      <c r="AR7" s="193" t="s">
        <v>82</v>
      </c>
      <c r="AS7" s="193" t="s">
        <v>84</v>
      </c>
      <c r="AT7" s="193" t="s">
        <v>85</v>
      </c>
      <c r="AU7" s="193" t="s">
        <v>86</v>
      </c>
      <c r="AV7" s="193"/>
      <c r="AW7" s="193"/>
      <c r="AX7" s="193"/>
      <c r="AY7" s="250" t="s">
        <v>28</v>
      </c>
      <c r="AZ7" s="193" t="s">
        <v>23</v>
      </c>
      <c r="BA7" s="193"/>
      <c r="BB7" s="193"/>
      <c r="BC7" s="193" t="s">
        <v>91</v>
      </c>
      <c r="BD7" s="193" t="s">
        <v>92</v>
      </c>
      <c r="BE7" s="193" t="s">
        <v>94</v>
      </c>
      <c r="BF7" s="193" t="s">
        <v>223</v>
      </c>
      <c r="BG7" s="193" t="s">
        <v>95</v>
      </c>
      <c r="BH7" s="193" t="s">
        <v>96</v>
      </c>
      <c r="BI7" s="193" t="s">
        <v>97</v>
      </c>
      <c r="BJ7" s="193" t="s">
        <v>98</v>
      </c>
      <c r="BK7" s="193" t="s">
        <v>99</v>
      </c>
      <c r="BL7" s="193"/>
      <c r="BM7" s="193"/>
      <c r="BN7" s="193"/>
      <c r="BO7" s="193" t="s">
        <v>100</v>
      </c>
      <c r="BP7" s="193"/>
      <c r="BQ7" s="193" t="s">
        <v>102</v>
      </c>
      <c r="BR7" s="193"/>
      <c r="BS7" s="193"/>
    </row>
    <row r="8" spans="1:71" s="140" customFormat="1" ht="21" customHeight="1">
      <c r="A8" s="193"/>
      <c r="B8" s="249"/>
      <c r="C8" s="250"/>
      <c r="D8" s="3"/>
      <c r="E8" s="193"/>
      <c r="F8" s="193"/>
      <c r="G8" s="193"/>
      <c r="H8" s="193"/>
      <c r="I8" s="202" t="s">
        <v>169</v>
      </c>
      <c r="J8" s="203"/>
      <c r="K8" s="204"/>
      <c r="L8" s="197" t="s">
        <v>53</v>
      </c>
      <c r="M8" s="197" t="s">
        <v>51</v>
      </c>
      <c r="N8" s="193"/>
      <c r="O8" s="193"/>
      <c r="P8" s="193"/>
      <c r="Q8" s="193"/>
      <c r="R8" s="193"/>
      <c r="S8" s="193"/>
      <c r="T8" s="193"/>
      <c r="U8" s="193"/>
      <c r="V8" s="193"/>
      <c r="W8" s="198"/>
      <c r="X8" s="198"/>
      <c r="Y8" s="251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 t="s">
        <v>89</v>
      </c>
      <c r="BA8" s="193" t="s">
        <v>90</v>
      </c>
      <c r="BB8" s="193" t="s">
        <v>93</v>
      </c>
      <c r="BC8" s="193"/>
      <c r="BD8" s="193"/>
      <c r="BE8" s="193"/>
      <c r="BF8" s="193"/>
      <c r="BG8" s="193"/>
      <c r="BH8" s="193"/>
      <c r="BI8" s="193"/>
      <c r="BJ8" s="193"/>
      <c r="BK8" s="250" t="s">
        <v>28</v>
      </c>
      <c r="BL8" s="193" t="s">
        <v>23</v>
      </c>
      <c r="BM8" s="193"/>
      <c r="BN8" s="193"/>
      <c r="BO8" s="193"/>
      <c r="BP8" s="193"/>
      <c r="BQ8" s="193"/>
      <c r="BR8" s="193"/>
      <c r="BS8" s="193"/>
    </row>
    <row r="9" spans="1:71" s="140" customFormat="1" ht="45" customHeight="1">
      <c r="A9" s="193"/>
      <c r="B9" s="249"/>
      <c r="C9" s="250"/>
      <c r="D9" s="3"/>
      <c r="E9" s="193"/>
      <c r="F9" s="193"/>
      <c r="G9" s="193"/>
      <c r="H9" s="193"/>
      <c r="I9" s="198" t="s">
        <v>168</v>
      </c>
      <c r="J9" s="199" t="s">
        <v>49</v>
      </c>
      <c r="K9" s="199" t="s">
        <v>52</v>
      </c>
      <c r="L9" s="198"/>
      <c r="M9" s="198"/>
      <c r="N9" s="193"/>
      <c r="O9" s="193"/>
      <c r="P9" s="193"/>
      <c r="Q9" s="193"/>
      <c r="R9" s="193"/>
      <c r="S9" s="193"/>
      <c r="T9" s="193"/>
      <c r="U9" s="193"/>
      <c r="V9" s="193"/>
      <c r="W9" s="198"/>
      <c r="X9" s="198"/>
      <c r="Y9" s="25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250"/>
      <c r="BL9" s="193" t="s">
        <v>224</v>
      </c>
      <c r="BM9" s="193" t="s">
        <v>17</v>
      </c>
      <c r="BN9" s="193" t="s">
        <v>22</v>
      </c>
      <c r="BO9" s="210" t="s">
        <v>28</v>
      </c>
      <c r="BP9" s="193" t="s">
        <v>101</v>
      </c>
      <c r="BQ9" s="193" t="s">
        <v>103</v>
      </c>
      <c r="BR9" s="193" t="s">
        <v>225</v>
      </c>
      <c r="BS9" s="193" t="s">
        <v>110</v>
      </c>
    </row>
    <row r="10" spans="1:71" s="140" customFormat="1" ht="45.75" customHeight="1">
      <c r="A10" s="193"/>
      <c r="B10" s="249"/>
      <c r="C10" s="250"/>
      <c r="D10" s="3"/>
      <c r="E10" s="193"/>
      <c r="F10" s="193"/>
      <c r="G10" s="193"/>
      <c r="H10" s="193"/>
      <c r="I10" s="199"/>
      <c r="J10" s="193"/>
      <c r="K10" s="193"/>
      <c r="L10" s="199"/>
      <c r="M10" s="199"/>
      <c r="N10" s="193"/>
      <c r="O10" s="193"/>
      <c r="P10" s="193"/>
      <c r="Q10" s="193"/>
      <c r="R10" s="193"/>
      <c r="S10" s="193"/>
      <c r="T10" s="193"/>
      <c r="U10" s="193"/>
      <c r="V10" s="193"/>
      <c r="W10" s="199"/>
      <c r="X10" s="199"/>
      <c r="Y10" s="25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250"/>
      <c r="BL10" s="193"/>
      <c r="BM10" s="193"/>
      <c r="BN10" s="193"/>
      <c r="BO10" s="212"/>
      <c r="BP10" s="193"/>
      <c r="BQ10" s="193"/>
      <c r="BR10" s="193"/>
      <c r="BS10" s="193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899999999999999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65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>SUM(BQ14:BQ29)</f>
        <v>0</v>
      </c>
      <c r="BR13" s="95">
        <f>SUM(BR14:BR29)</f>
        <v>0</v>
      </c>
      <c r="BS13" s="95">
        <f>SUM(BS14:BS29)</f>
        <v>0</v>
      </c>
    </row>
    <row r="14" spans="1:71" ht="22.65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65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65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399999999999999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399999999999999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5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2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2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2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65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2">SUM(E31:E95)</f>
        <v>19</v>
      </c>
      <c r="F30" s="95">
        <f t="shared" si="2"/>
        <v>19</v>
      </c>
      <c r="G30" s="95">
        <f t="shared" si="2"/>
        <v>0</v>
      </c>
      <c r="H30" s="95">
        <f t="shared" si="2"/>
        <v>1</v>
      </c>
      <c r="I30" s="95">
        <f t="shared" si="2"/>
        <v>4</v>
      </c>
      <c r="J30" s="95">
        <f t="shared" si="2"/>
        <v>0</v>
      </c>
      <c r="K30" s="95">
        <f t="shared" si="2"/>
        <v>0</v>
      </c>
      <c r="L30" s="95">
        <f t="shared" si="2"/>
        <v>10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5">
        <f t="shared" si="2"/>
        <v>3</v>
      </c>
      <c r="Q30" s="95">
        <f t="shared" si="2"/>
        <v>4</v>
      </c>
      <c r="R30" s="95">
        <f t="shared" si="2"/>
        <v>12</v>
      </c>
      <c r="S30" s="95">
        <f t="shared" si="2"/>
        <v>0</v>
      </c>
      <c r="T30" s="95">
        <f t="shared" si="2"/>
        <v>0</v>
      </c>
      <c r="U30" s="95">
        <f t="shared" si="2"/>
        <v>4</v>
      </c>
      <c r="V30" s="95">
        <f t="shared" si="2"/>
        <v>0</v>
      </c>
      <c r="W30" s="95">
        <f t="shared" si="2"/>
        <v>0</v>
      </c>
      <c r="X30" s="95">
        <f t="shared" si="2"/>
        <v>0</v>
      </c>
      <c r="Y30" s="95">
        <f t="shared" si="2"/>
        <v>0</v>
      </c>
      <c r="Z30" s="95">
        <f t="shared" si="2"/>
        <v>0</v>
      </c>
      <c r="AA30" s="95">
        <f t="shared" si="2"/>
        <v>0</v>
      </c>
      <c r="AB30" s="95">
        <f t="shared" si="2"/>
        <v>0</v>
      </c>
      <c r="AC30" s="95">
        <f t="shared" si="2"/>
        <v>0</v>
      </c>
      <c r="AD30" s="95">
        <f t="shared" si="2"/>
        <v>0</v>
      </c>
      <c r="AE30" s="95">
        <f t="shared" si="2"/>
        <v>0</v>
      </c>
      <c r="AF30" s="95">
        <f t="shared" si="2"/>
        <v>0</v>
      </c>
      <c r="AG30" s="95">
        <f t="shared" si="2"/>
        <v>1</v>
      </c>
      <c r="AH30" s="95">
        <f t="shared" si="2"/>
        <v>1</v>
      </c>
      <c r="AI30" s="95">
        <f t="shared" si="2"/>
        <v>1</v>
      </c>
      <c r="AJ30" s="95">
        <f t="shared" si="2"/>
        <v>0</v>
      </c>
      <c r="AK30" s="95">
        <f t="shared" ref="AK30:BP30" si="3">SUM(AK31:AK95)</f>
        <v>12</v>
      </c>
      <c r="AL30" s="95">
        <f t="shared" si="3"/>
        <v>1</v>
      </c>
      <c r="AM30" s="95">
        <f t="shared" si="3"/>
        <v>0</v>
      </c>
      <c r="AN30" s="95">
        <f t="shared" si="3"/>
        <v>0</v>
      </c>
      <c r="AO30" s="95">
        <f t="shared" si="3"/>
        <v>0</v>
      </c>
      <c r="AP30" s="95">
        <f t="shared" si="3"/>
        <v>1</v>
      </c>
      <c r="AQ30" s="95">
        <f t="shared" si="3"/>
        <v>9</v>
      </c>
      <c r="AR30" s="95">
        <f t="shared" si="3"/>
        <v>3</v>
      </c>
      <c r="AS30" s="95">
        <f t="shared" si="3"/>
        <v>6</v>
      </c>
      <c r="AT30" s="95">
        <f t="shared" si="3"/>
        <v>0</v>
      </c>
      <c r="AU30" s="95">
        <f t="shared" si="3"/>
        <v>0</v>
      </c>
      <c r="AV30" s="95">
        <f t="shared" si="3"/>
        <v>0</v>
      </c>
      <c r="AW30" s="95">
        <f t="shared" si="3"/>
        <v>1</v>
      </c>
      <c r="AX30" s="95">
        <f t="shared" si="3"/>
        <v>1</v>
      </c>
      <c r="AY30" s="95">
        <f t="shared" si="3"/>
        <v>1</v>
      </c>
      <c r="AZ30" s="95">
        <f t="shared" si="3"/>
        <v>1</v>
      </c>
      <c r="BA30" s="95">
        <f t="shared" si="3"/>
        <v>0</v>
      </c>
      <c r="BB30" s="95">
        <f t="shared" si="3"/>
        <v>0</v>
      </c>
      <c r="BC30" s="95">
        <f t="shared" si="3"/>
        <v>1</v>
      </c>
      <c r="BD30" s="95">
        <f t="shared" si="3"/>
        <v>0</v>
      </c>
      <c r="BE30" s="95">
        <f t="shared" si="3"/>
        <v>0</v>
      </c>
      <c r="BF30" s="95">
        <f t="shared" si="3"/>
        <v>0</v>
      </c>
      <c r="BG30" s="95">
        <f t="shared" si="3"/>
        <v>0</v>
      </c>
      <c r="BH30" s="95">
        <f t="shared" si="3"/>
        <v>0</v>
      </c>
      <c r="BI30" s="95">
        <f t="shared" si="3"/>
        <v>0</v>
      </c>
      <c r="BJ30" s="95">
        <f t="shared" si="3"/>
        <v>1</v>
      </c>
      <c r="BK30" s="95">
        <f t="shared" si="3"/>
        <v>0</v>
      </c>
      <c r="BL30" s="95">
        <f t="shared" si="3"/>
        <v>0</v>
      </c>
      <c r="BM30" s="95">
        <f t="shared" si="3"/>
        <v>0</v>
      </c>
      <c r="BN30" s="95">
        <f t="shared" si="3"/>
        <v>0</v>
      </c>
      <c r="BO30" s="95">
        <f t="shared" si="3"/>
        <v>0</v>
      </c>
      <c r="BP30" s="95">
        <f t="shared" si="3"/>
        <v>0</v>
      </c>
      <c r="BQ30" s="95">
        <f>SUM(BQ31:BQ95)</f>
        <v>0</v>
      </c>
      <c r="BR30" s="95">
        <f>SUM(BR31:BR95)</f>
        <v>0</v>
      </c>
      <c r="BS30" s="95">
        <f>SUM(BS31:BS95)</f>
        <v>0</v>
      </c>
    </row>
    <row r="31" spans="1:71" ht="12.9" hidden="1" customHeight="1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" hidden="1" customHeight="1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" hidden="1" customHeight="1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" hidden="1" customHeight="1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" customHeight="1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>
        <v>1</v>
      </c>
      <c r="M43" s="97"/>
      <c r="N43" s="95"/>
      <c r="O43" s="97"/>
      <c r="P43" s="97"/>
      <c r="Q43" s="95">
        <v>1</v>
      </c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65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200000000000003" hidden="1" customHeight="1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" customHeight="1">
      <c r="A47" s="64">
        <v>35</v>
      </c>
      <c r="B47" s="6" t="s">
        <v>276</v>
      </c>
      <c r="C47" s="65" t="s">
        <v>277</v>
      </c>
      <c r="D47" s="65"/>
      <c r="E47" s="95">
        <v>11</v>
      </c>
      <c r="F47" s="97">
        <v>11</v>
      </c>
      <c r="G47" s="97"/>
      <c r="H47" s="95">
        <v>1</v>
      </c>
      <c r="I47" s="95">
        <v>4</v>
      </c>
      <c r="J47" s="97"/>
      <c r="K47" s="97"/>
      <c r="L47" s="97">
        <v>3</v>
      </c>
      <c r="M47" s="97"/>
      <c r="N47" s="95"/>
      <c r="O47" s="97"/>
      <c r="P47" s="97">
        <v>1</v>
      </c>
      <c r="Q47" s="95">
        <v>2</v>
      </c>
      <c r="R47" s="97">
        <v>8</v>
      </c>
      <c r="S47" s="97"/>
      <c r="T47" s="97"/>
      <c r="U47" s="97">
        <v>2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>
        <v>1</v>
      </c>
      <c r="AH47" s="97">
        <v>1</v>
      </c>
      <c r="AI47" s="97">
        <v>1</v>
      </c>
      <c r="AJ47" s="97"/>
      <c r="AK47" s="97">
        <v>6</v>
      </c>
      <c r="AL47" s="95">
        <v>1</v>
      </c>
      <c r="AM47" s="95"/>
      <c r="AN47" s="95"/>
      <c r="AO47" s="97"/>
      <c r="AP47" s="97">
        <v>1</v>
      </c>
      <c r="AQ47" s="97">
        <v>6</v>
      </c>
      <c r="AR47" s="97">
        <v>2</v>
      </c>
      <c r="AS47" s="97">
        <v>2</v>
      </c>
      <c r="AT47" s="95"/>
      <c r="AU47" s="95"/>
      <c r="AV47" s="97"/>
      <c r="AW47" s="95">
        <v>1</v>
      </c>
      <c r="AX47" s="97"/>
      <c r="AY47" s="97">
        <v>1</v>
      </c>
      <c r="AZ47" s="97">
        <v>1</v>
      </c>
      <c r="BA47" s="97"/>
      <c r="BB47" s="97"/>
      <c r="BC47" s="95">
        <v>1</v>
      </c>
      <c r="BD47" s="95"/>
      <c r="BE47" s="95"/>
      <c r="BF47" s="95"/>
      <c r="BG47" s="97"/>
      <c r="BH47" s="97"/>
      <c r="BI47" s="97"/>
      <c r="BJ47" s="97">
        <v>1</v>
      </c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" customHeight="1">
      <c r="A48" s="64">
        <v>36</v>
      </c>
      <c r="B48" s="6" t="s">
        <v>278</v>
      </c>
      <c r="C48" s="65" t="s">
        <v>277</v>
      </c>
      <c r="D48" s="65"/>
      <c r="E48" s="95">
        <v>3</v>
      </c>
      <c r="F48" s="97">
        <v>3</v>
      </c>
      <c r="G48" s="97"/>
      <c r="H48" s="95"/>
      <c r="I48" s="95"/>
      <c r="J48" s="97"/>
      <c r="K48" s="97"/>
      <c r="L48" s="97">
        <v>2</v>
      </c>
      <c r="M48" s="97"/>
      <c r="N48" s="95"/>
      <c r="O48" s="97"/>
      <c r="P48" s="97">
        <v>1</v>
      </c>
      <c r="Q48" s="95">
        <v>1</v>
      </c>
      <c r="R48" s="97">
        <v>1</v>
      </c>
      <c r="S48" s="97"/>
      <c r="T48" s="97"/>
      <c r="U48" s="97">
        <v>1</v>
      </c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2</v>
      </c>
      <c r="AL48" s="95"/>
      <c r="AM48" s="95"/>
      <c r="AN48" s="95"/>
      <c r="AO48" s="97"/>
      <c r="AP48" s="97"/>
      <c r="AQ48" s="97">
        <v>1</v>
      </c>
      <c r="AR48" s="97">
        <v>1</v>
      </c>
      <c r="AS48" s="97">
        <v>1</v>
      </c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" hidden="1" customHeight="1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" customHeight="1">
      <c r="A51" s="64">
        <v>39</v>
      </c>
      <c r="B51" s="6" t="s">
        <v>2328</v>
      </c>
      <c r="C51" s="65" t="s">
        <v>2327</v>
      </c>
      <c r="D51" s="65"/>
      <c r="E51" s="95">
        <v>4</v>
      </c>
      <c r="F51" s="97">
        <v>4</v>
      </c>
      <c r="G51" s="97"/>
      <c r="H51" s="95"/>
      <c r="I51" s="95"/>
      <c r="J51" s="97"/>
      <c r="K51" s="97"/>
      <c r="L51" s="97">
        <v>4</v>
      </c>
      <c r="M51" s="97"/>
      <c r="N51" s="95"/>
      <c r="O51" s="97"/>
      <c r="P51" s="97">
        <v>1</v>
      </c>
      <c r="Q51" s="95"/>
      <c r="R51" s="97">
        <v>3</v>
      </c>
      <c r="S51" s="97"/>
      <c r="T51" s="97"/>
      <c r="U51" s="97">
        <v>1</v>
      </c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3</v>
      </c>
      <c r="AL51" s="95"/>
      <c r="AM51" s="95"/>
      <c r="AN51" s="95"/>
      <c r="AO51" s="97"/>
      <c r="AP51" s="97"/>
      <c r="AQ51" s="97">
        <v>2</v>
      </c>
      <c r="AR51" s="97"/>
      <c r="AS51" s="97">
        <v>2</v>
      </c>
      <c r="AT51" s="95"/>
      <c r="AU51" s="95"/>
      <c r="AV51" s="97"/>
      <c r="AW51" s="95"/>
      <c r="AX51" s="97">
        <v>1</v>
      </c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95" hidden="1" customHeight="1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65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65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65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65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65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65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65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399999999999999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399999999999999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65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65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65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65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65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65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65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399999999999999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4">SUM(E97:E117)</f>
        <v>0</v>
      </c>
      <c r="F96" s="95">
        <f t="shared" si="4"/>
        <v>0</v>
      </c>
      <c r="G96" s="95">
        <f t="shared" si="4"/>
        <v>0</v>
      </c>
      <c r="H96" s="95">
        <f t="shared" si="4"/>
        <v>0</v>
      </c>
      <c r="I96" s="95">
        <f t="shared" si="4"/>
        <v>0</v>
      </c>
      <c r="J96" s="95">
        <f t="shared" si="4"/>
        <v>0</v>
      </c>
      <c r="K96" s="95">
        <f t="shared" si="4"/>
        <v>0</v>
      </c>
      <c r="L96" s="95">
        <f t="shared" si="4"/>
        <v>0</v>
      </c>
      <c r="M96" s="95">
        <f t="shared" si="4"/>
        <v>0</v>
      </c>
      <c r="N96" s="95">
        <f t="shared" si="4"/>
        <v>0</v>
      </c>
      <c r="O96" s="95">
        <f t="shared" si="4"/>
        <v>0</v>
      </c>
      <c r="P96" s="95">
        <f t="shared" si="4"/>
        <v>0</v>
      </c>
      <c r="Q96" s="95">
        <f t="shared" si="4"/>
        <v>0</v>
      </c>
      <c r="R96" s="95">
        <f t="shared" si="4"/>
        <v>0</v>
      </c>
      <c r="S96" s="95">
        <f t="shared" si="4"/>
        <v>0</v>
      </c>
      <c r="T96" s="95">
        <f t="shared" si="4"/>
        <v>0</v>
      </c>
      <c r="U96" s="95">
        <f t="shared" si="4"/>
        <v>0</v>
      </c>
      <c r="V96" s="95">
        <f t="shared" si="4"/>
        <v>0</v>
      </c>
      <c r="W96" s="95">
        <f t="shared" si="4"/>
        <v>0</v>
      </c>
      <c r="X96" s="95">
        <f t="shared" si="4"/>
        <v>0</v>
      </c>
      <c r="Y96" s="95">
        <f t="shared" si="4"/>
        <v>0</v>
      </c>
      <c r="Z96" s="95">
        <f t="shared" si="4"/>
        <v>0</v>
      </c>
      <c r="AA96" s="95">
        <f t="shared" si="4"/>
        <v>0</v>
      </c>
      <c r="AB96" s="95">
        <f t="shared" si="4"/>
        <v>0</v>
      </c>
      <c r="AC96" s="95">
        <f t="shared" si="4"/>
        <v>0</v>
      </c>
      <c r="AD96" s="95">
        <f t="shared" si="4"/>
        <v>0</v>
      </c>
      <c r="AE96" s="95">
        <f t="shared" si="4"/>
        <v>0</v>
      </c>
      <c r="AF96" s="95">
        <f t="shared" si="4"/>
        <v>0</v>
      </c>
      <c r="AG96" s="95">
        <f t="shared" si="4"/>
        <v>0</v>
      </c>
      <c r="AH96" s="95">
        <f t="shared" si="4"/>
        <v>0</v>
      </c>
      <c r="AI96" s="95">
        <f t="shared" si="4"/>
        <v>0</v>
      </c>
      <c r="AJ96" s="95">
        <f t="shared" si="4"/>
        <v>0</v>
      </c>
      <c r="AK96" s="95">
        <f t="shared" ref="AK96:BP96" si="5">SUM(AK97:AK117)</f>
        <v>0</v>
      </c>
      <c r="AL96" s="95">
        <f t="shared" si="5"/>
        <v>0</v>
      </c>
      <c r="AM96" s="95">
        <f t="shared" si="5"/>
        <v>0</v>
      </c>
      <c r="AN96" s="95">
        <f t="shared" si="5"/>
        <v>0</v>
      </c>
      <c r="AO96" s="95">
        <f t="shared" si="5"/>
        <v>0</v>
      </c>
      <c r="AP96" s="95">
        <f t="shared" si="5"/>
        <v>0</v>
      </c>
      <c r="AQ96" s="95">
        <f t="shared" si="5"/>
        <v>0</v>
      </c>
      <c r="AR96" s="95">
        <f t="shared" si="5"/>
        <v>0</v>
      </c>
      <c r="AS96" s="95">
        <f t="shared" si="5"/>
        <v>0</v>
      </c>
      <c r="AT96" s="95">
        <f t="shared" si="5"/>
        <v>0</v>
      </c>
      <c r="AU96" s="95">
        <f t="shared" si="5"/>
        <v>0</v>
      </c>
      <c r="AV96" s="95">
        <f t="shared" si="5"/>
        <v>0</v>
      </c>
      <c r="AW96" s="95">
        <f t="shared" si="5"/>
        <v>0</v>
      </c>
      <c r="AX96" s="95">
        <f t="shared" si="5"/>
        <v>0</v>
      </c>
      <c r="AY96" s="95">
        <f t="shared" si="5"/>
        <v>0</v>
      </c>
      <c r="AZ96" s="95">
        <f t="shared" si="5"/>
        <v>0</v>
      </c>
      <c r="BA96" s="95">
        <f t="shared" si="5"/>
        <v>0</v>
      </c>
      <c r="BB96" s="95">
        <f t="shared" si="5"/>
        <v>0</v>
      </c>
      <c r="BC96" s="95">
        <f t="shared" si="5"/>
        <v>0</v>
      </c>
      <c r="BD96" s="95">
        <f t="shared" si="5"/>
        <v>0</v>
      </c>
      <c r="BE96" s="95">
        <f t="shared" si="5"/>
        <v>0</v>
      </c>
      <c r="BF96" s="95">
        <f t="shared" si="5"/>
        <v>0</v>
      </c>
      <c r="BG96" s="95">
        <f t="shared" si="5"/>
        <v>0</v>
      </c>
      <c r="BH96" s="95">
        <f t="shared" si="5"/>
        <v>0</v>
      </c>
      <c r="BI96" s="95">
        <f t="shared" si="5"/>
        <v>0</v>
      </c>
      <c r="BJ96" s="95">
        <f t="shared" si="5"/>
        <v>0</v>
      </c>
      <c r="BK96" s="95">
        <f t="shared" si="5"/>
        <v>0</v>
      </c>
      <c r="BL96" s="95">
        <f t="shared" si="5"/>
        <v>0</v>
      </c>
      <c r="BM96" s="95">
        <f t="shared" si="5"/>
        <v>0</v>
      </c>
      <c r="BN96" s="95">
        <f t="shared" si="5"/>
        <v>0</v>
      </c>
      <c r="BO96" s="95">
        <f t="shared" si="5"/>
        <v>0</v>
      </c>
      <c r="BP96" s="95">
        <f t="shared" si="5"/>
        <v>0</v>
      </c>
      <c r="BQ96" s="95">
        <f>SUM(BQ97:BQ117)</f>
        <v>0</v>
      </c>
      <c r="BR96" s="95">
        <f>SUM(BR97:BR117)</f>
        <v>0</v>
      </c>
      <c r="BS96" s="95">
        <f>SUM(BS97:BS117)</f>
        <v>0</v>
      </c>
    </row>
    <row r="97" spans="1:71" ht="12.9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" hidden="1" customHeight="1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65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6">SUM(E119:E139)</f>
        <v>0</v>
      </c>
      <c r="F118" s="95">
        <f t="shared" si="6"/>
        <v>0</v>
      </c>
      <c r="G118" s="95">
        <f t="shared" si="6"/>
        <v>0</v>
      </c>
      <c r="H118" s="95">
        <f t="shared" si="6"/>
        <v>0</v>
      </c>
      <c r="I118" s="95">
        <f t="shared" si="6"/>
        <v>0</v>
      </c>
      <c r="J118" s="95">
        <f t="shared" si="6"/>
        <v>0</v>
      </c>
      <c r="K118" s="95">
        <f t="shared" si="6"/>
        <v>0</v>
      </c>
      <c r="L118" s="95">
        <f t="shared" si="6"/>
        <v>0</v>
      </c>
      <c r="M118" s="95">
        <f t="shared" si="6"/>
        <v>0</v>
      </c>
      <c r="N118" s="95">
        <f t="shared" si="6"/>
        <v>0</v>
      </c>
      <c r="O118" s="95">
        <f t="shared" si="6"/>
        <v>0</v>
      </c>
      <c r="P118" s="95">
        <f t="shared" si="6"/>
        <v>0</v>
      </c>
      <c r="Q118" s="95">
        <f t="shared" si="6"/>
        <v>0</v>
      </c>
      <c r="R118" s="95">
        <f t="shared" si="6"/>
        <v>0</v>
      </c>
      <c r="S118" s="95">
        <f t="shared" si="6"/>
        <v>0</v>
      </c>
      <c r="T118" s="95">
        <f t="shared" si="6"/>
        <v>0</v>
      </c>
      <c r="U118" s="95">
        <f t="shared" si="6"/>
        <v>0</v>
      </c>
      <c r="V118" s="95">
        <f t="shared" si="6"/>
        <v>0</v>
      </c>
      <c r="W118" s="95">
        <f t="shared" si="6"/>
        <v>0</v>
      </c>
      <c r="X118" s="95">
        <f t="shared" si="6"/>
        <v>0</v>
      </c>
      <c r="Y118" s="95">
        <f t="shared" si="6"/>
        <v>0</v>
      </c>
      <c r="Z118" s="95">
        <f t="shared" si="6"/>
        <v>0</v>
      </c>
      <c r="AA118" s="95">
        <f t="shared" si="6"/>
        <v>0</v>
      </c>
      <c r="AB118" s="95">
        <f t="shared" si="6"/>
        <v>0</v>
      </c>
      <c r="AC118" s="95">
        <f t="shared" si="6"/>
        <v>0</v>
      </c>
      <c r="AD118" s="95">
        <f t="shared" si="6"/>
        <v>0</v>
      </c>
      <c r="AE118" s="95">
        <f t="shared" si="6"/>
        <v>0</v>
      </c>
      <c r="AF118" s="95">
        <f t="shared" si="6"/>
        <v>0</v>
      </c>
      <c r="AG118" s="95">
        <f t="shared" si="6"/>
        <v>0</v>
      </c>
      <c r="AH118" s="95">
        <f t="shared" si="6"/>
        <v>0</v>
      </c>
      <c r="AI118" s="95">
        <f t="shared" si="6"/>
        <v>0</v>
      </c>
      <c r="AJ118" s="95">
        <f t="shared" si="6"/>
        <v>0</v>
      </c>
      <c r="AK118" s="95">
        <f t="shared" ref="AK118:BP118" si="7">SUM(AK119:AK139)</f>
        <v>0</v>
      </c>
      <c r="AL118" s="95">
        <f t="shared" si="7"/>
        <v>0</v>
      </c>
      <c r="AM118" s="95">
        <f t="shared" si="7"/>
        <v>0</v>
      </c>
      <c r="AN118" s="95">
        <f t="shared" si="7"/>
        <v>0</v>
      </c>
      <c r="AO118" s="95">
        <f t="shared" si="7"/>
        <v>0</v>
      </c>
      <c r="AP118" s="95">
        <f t="shared" si="7"/>
        <v>0</v>
      </c>
      <c r="AQ118" s="95">
        <f t="shared" si="7"/>
        <v>0</v>
      </c>
      <c r="AR118" s="95">
        <f t="shared" si="7"/>
        <v>0</v>
      </c>
      <c r="AS118" s="95">
        <f t="shared" si="7"/>
        <v>0</v>
      </c>
      <c r="AT118" s="95">
        <f t="shared" si="7"/>
        <v>0</v>
      </c>
      <c r="AU118" s="95">
        <f t="shared" si="7"/>
        <v>0</v>
      </c>
      <c r="AV118" s="95">
        <f t="shared" si="7"/>
        <v>0</v>
      </c>
      <c r="AW118" s="95">
        <f t="shared" si="7"/>
        <v>0</v>
      </c>
      <c r="AX118" s="95">
        <f t="shared" si="7"/>
        <v>0</v>
      </c>
      <c r="AY118" s="95">
        <f t="shared" si="7"/>
        <v>0</v>
      </c>
      <c r="AZ118" s="95">
        <f t="shared" si="7"/>
        <v>0</v>
      </c>
      <c r="BA118" s="95">
        <f t="shared" si="7"/>
        <v>0</v>
      </c>
      <c r="BB118" s="95">
        <f t="shared" si="7"/>
        <v>0</v>
      </c>
      <c r="BC118" s="95">
        <f t="shared" si="7"/>
        <v>0</v>
      </c>
      <c r="BD118" s="95">
        <f t="shared" si="7"/>
        <v>0</v>
      </c>
      <c r="BE118" s="95">
        <f t="shared" si="7"/>
        <v>0</v>
      </c>
      <c r="BF118" s="95">
        <f t="shared" si="7"/>
        <v>0</v>
      </c>
      <c r="BG118" s="95">
        <f t="shared" si="7"/>
        <v>0</v>
      </c>
      <c r="BH118" s="95">
        <f t="shared" si="7"/>
        <v>0</v>
      </c>
      <c r="BI118" s="95">
        <f t="shared" si="7"/>
        <v>0</v>
      </c>
      <c r="BJ118" s="95">
        <f t="shared" si="7"/>
        <v>0</v>
      </c>
      <c r="BK118" s="95">
        <f t="shared" si="7"/>
        <v>0</v>
      </c>
      <c r="BL118" s="95">
        <f t="shared" si="7"/>
        <v>0</v>
      </c>
      <c r="BM118" s="95">
        <f t="shared" si="7"/>
        <v>0</v>
      </c>
      <c r="BN118" s="95">
        <f t="shared" si="7"/>
        <v>0</v>
      </c>
      <c r="BO118" s="95">
        <f t="shared" si="7"/>
        <v>0</v>
      </c>
      <c r="BP118" s="95">
        <f t="shared" si="7"/>
        <v>0</v>
      </c>
      <c r="BQ118" s="95">
        <f>SUM(BQ119:BQ139)</f>
        <v>0</v>
      </c>
      <c r="BR118" s="95">
        <f>SUM(BR119:BR139)</f>
        <v>0</v>
      </c>
      <c r="BS118" s="95">
        <f>SUM(BS119:BS139)</f>
        <v>0</v>
      </c>
    </row>
    <row r="119" spans="1:71" ht="12.9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" hidden="1" customHeight="1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95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2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" hidden="1" customHeight="1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65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8">SUM(E141:E221)</f>
        <v>4</v>
      </c>
      <c r="F140" s="95">
        <f t="shared" si="8"/>
        <v>4</v>
      </c>
      <c r="G140" s="95">
        <f t="shared" si="8"/>
        <v>0</v>
      </c>
      <c r="H140" s="95">
        <f t="shared" si="8"/>
        <v>1</v>
      </c>
      <c r="I140" s="95">
        <f t="shared" si="8"/>
        <v>0</v>
      </c>
      <c r="J140" s="95">
        <f t="shared" si="8"/>
        <v>0</v>
      </c>
      <c r="K140" s="95">
        <f t="shared" si="8"/>
        <v>0</v>
      </c>
      <c r="L140" s="95">
        <f t="shared" si="8"/>
        <v>0</v>
      </c>
      <c r="M140" s="95">
        <f t="shared" si="8"/>
        <v>0</v>
      </c>
      <c r="N140" s="95">
        <f t="shared" si="8"/>
        <v>0</v>
      </c>
      <c r="O140" s="95">
        <f t="shared" si="8"/>
        <v>0</v>
      </c>
      <c r="P140" s="95">
        <f t="shared" si="8"/>
        <v>0</v>
      </c>
      <c r="Q140" s="95">
        <f t="shared" si="8"/>
        <v>0</v>
      </c>
      <c r="R140" s="95">
        <f t="shared" si="8"/>
        <v>3</v>
      </c>
      <c r="S140" s="95">
        <f t="shared" si="8"/>
        <v>1</v>
      </c>
      <c r="T140" s="95">
        <f t="shared" si="8"/>
        <v>0</v>
      </c>
      <c r="U140" s="95">
        <f t="shared" si="8"/>
        <v>0</v>
      </c>
      <c r="V140" s="95">
        <f t="shared" si="8"/>
        <v>0</v>
      </c>
      <c r="W140" s="95">
        <f t="shared" si="8"/>
        <v>0</v>
      </c>
      <c r="X140" s="95">
        <f t="shared" si="8"/>
        <v>0</v>
      </c>
      <c r="Y140" s="95">
        <f t="shared" si="8"/>
        <v>0</v>
      </c>
      <c r="Z140" s="95">
        <f t="shared" si="8"/>
        <v>0</v>
      </c>
      <c r="AA140" s="95">
        <f t="shared" si="8"/>
        <v>0</v>
      </c>
      <c r="AB140" s="95">
        <f t="shared" si="8"/>
        <v>0</v>
      </c>
      <c r="AC140" s="95">
        <f t="shared" si="8"/>
        <v>0</v>
      </c>
      <c r="AD140" s="95">
        <f t="shared" si="8"/>
        <v>0</v>
      </c>
      <c r="AE140" s="95">
        <f t="shared" si="8"/>
        <v>0</v>
      </c>
      <c r="AF140" s="95">
        <f t="shared" si="8"/>
        <v>0</v>
      </c>
      <c r="AG140" s="95">
        <f t="shared" si="8"/>
        <v>0</v>
      </c>
      <c r="AH140" s="95">
        <f t="shared" si="8"/>
        <v>1</v>
      </c>
      <c r="AI140" s="95">
        <f t="shared" si="8"/>
        <v>0</v>
      </c>
      <c r="AJ140" s="95">
        <f t="shared" si="8"/>
        <v>0</v>
      </c>
      <c r="AK140" s="95">
        <f t="shared" ref="AK140:BP140" si="9">SUM(AK141:AK221)</f>
        <v>3</v>
      </c>
      <c r="AL140" s="95">
        <f t="shared" si="9"/>
        <v>0</v>
      </c>
      <c r="AM140" s="95">
        <f t="shared" si="9"/>
        <v>0</v>
      </c>
      <c r="AN140" s="95">
        <f t="shared" si="9"/>
        <v>0</v>
      </c>
      <c r="AO140" s="95">
        <f t="shared" si="9"/>
        <v>0</v>
      </c>
      <c r="AP140" s="95">
        <f t="shared" si="9"/>
        <v>0</v>
      </c>
      <c r="AQ140" s="95">
        <f t="shared" si="9"/>
        <v>1</v>
      </c>
      <c r="AR140" s="95">
        <f t="shared" si="9"/>
        <v>1</v>
      </c>
      <c r="AS140" s="95">
        <f t="shared" si="9"/>
        <v>2</v>
      </c>
      <c r="AT140" s="95">
        <f t="shared" si="9"/>
        <v>0</v>
      </c>
      <c r="AU140" s="95">
        <f t="shared" si="9"/>
        <v>0</v>
      </c>
      <c r="AV140" s="95">
        <f t="shared" si="9"/>
        <v>0</v>
      </c>
      <c r="AW140" s="95">
        <f t="shared" si="9"/>
        <v>0</v>
      </c>
      <c r="AX140" s="95">
        <f t="shared" si="9"/>
        <v>0</v>
      </c>
      <c r="AY140" s="95">
        <f t="shared" si="9"/>
        <v>0</v>
      </c>
      <c r="AZ140" s="95">
        <f t="shared" si="9"/>
        <v>0</v>
      </c>
      <c r="BA140" s="95">
        <f t="shared" si="9"/>
        <v>0</v>
      </c>
      <c r="BB140" s="95">
        <f t="shared" si="9"/>
        <v>0</v>
      </c>
      <c r="BC140" s="95">
        <f t="shared" si="9"/>
        <v>0</v>
      </c>
      <c r="BD140" s="95">
        <f t="shared" si="9"/>
        <v>0</v>
      </c>
      <c r="BE140" s="95">
        <f t="shared" si="9"/>
        <v>0</v>
      </c>
      <c r="BF140" s="95">
        <f t="shared" si="9"/>
        <v>0</v>
      </c>
      <c r="BG140" s="95">
        <f t="shared" si="9"/>
        <v>0</v>
      </c>
      <c r="BH140" s="95">
        <f t="shared" si="9"/>
        <v>0</v>
      </c>
      <c r="BI140" s="95">
        <f t="shared" si="9"/>
        <v>0</v>
      </c>
      <c r="BJ140" s="95">
        <f t="shared" si="9"/>
        <v>0</v>
      </c>
      <c r="BK140" s="95">
        <f t="shared" si="9"/>
        <v>0</v>
      </c>
      <c r="BL140" s="95">
        <f t="shared" si="9"/>
        <v>0</v>
      </c>
      <c r="BM140" s="95">
        <f t="shared" si="9"/>
        <v>0</v>
      </c>
      <c r="BN140" s="95">
        <f t="shared" si="9"/>
        <v>0</v>
      </c>
      <c r="BO140" s="95">
        <f t="shared" si="9"/>
        <v>0</v>
      </c>
      <c r="BP140" s="95">
        <f t="shared" si="9"/>
        <v>0</v>
      </c>
      <c r="BQ140" s="95">
        <f>SUM(BQ141:BQ221)</f>
        <v>0</v>
      </c>
      <c r="BR140" s="95">
        <f>SUM(BR141:BR221)</f>
        <v>0</v>
      </c>
      <c r="BS140" s="95">
        <f>SUM(BS141:BS221)</f>
        <v>0</v>
      </c>
    </row>
    <row r="141" spans="1:71" ht="33.9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65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65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65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65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65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65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65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65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65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65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65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65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65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" customHeight="1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>
        <v>1</v>
      </c>
      <c r="G180" s="97"/>
      <c r="H180" s="95">
        <v>1</v>
      </c>
      <c r="I180" s="95"/>
      <c r="J180" s="97"/>
      <c r="K180" s="97"/>
      <c r="L180" s="97"/>
      <c r="M180" s="97"/>
      <c r="N180" s="95"/>
      <c r="O180" s="97"/>
      <c r="P180" s="97"/>
      <c r="Q180" s="95"/>
      <c r="R180" s="97">
        <v>1</v>
      </c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5"/>
      <c r="AM180" s="95"/>
      <c r="AN180" s="95"/>
      <c r="AO180" s="97"/>
      <c r="AP180" s="97"/>
      <c r="AQ180" s="97">
        <v>1</v>
      </c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" customHeight="1">
      <c r="A184" s="64">
        <v>172</v>
      </c>
      <c r="B184" s="6" t="s">
        <v>432</v>
      </c>
      <c r="C184" s="65" t="s">
        <v>433</v>
      </c>
      <c r="D184" s="65"/>
      <c r="E184" s="95">
        <v>3</v>
      </c>
      <c r="F184" s="97">
        <v>3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>
        <v>2</v>
      </c>
      <c r="S184" s="97">
        <v>1</v>
      </c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3</v>
      </c>
      <c r="AL184" s="95"/>
      <c r="AM184" s="95"/>
      <c r="AN184" s="95"/>
      <c r="AO184" s="97"/>
      <c r="AP184" s="97"/>
      <c r="AQ184" s="97"/>
      <c r="AR184" s="97">
        <v>1</v>
      </c>
      <c r="AS184" s="97">
        <v>2</v>
      </c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65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65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5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65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65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65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65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0">SUM(E223:E267)</f>
        <v>35</v>
      </c>
      <c r="F222" s="95">
        <f t="shared" si="10"/>
        <v>35</v>
      </c>
      <c r="G222" s="95">
        <f t="shared" si="10"/>
        <v>0</v>
      </c>
      <c r="H222" s="95">
        <f t="shared" si="10"/>
        <v>4</v>
      </c>
      <c r="I222" s="95">
        <f t="shared" si="10"/>
        <v>6</v>
      </c>
      <c r="J222" s="95">
        <f t="shared" si="10"/>
        <v>0</v>
      </c>
      <c r="K222" s="95">
        <f t="shared" si="10"/>
        <v>0</v>
      </c>
      <c r="L222" s="95">
        <f t="shared" si="10"/>
        <v>12</v>
      </c>
      <c r="M222" s="95">
        <f t="shared" si="10"/>
        <v>0</v>
      </c>
      <c r="N222" s="95">
        <f t="shared" si="10"/>
        <v>3</v>
      </c>
      <c r="O222" s="95">
        <f t="shared" si="10"/>
        <v>1</v>
      </c>
      <c r="P222" s="95">
        <f t="shared" si="10"/>
        <v>5</v>
      </c>
      <c r="Q222" s="95">
        <f t="shared" si="10"/>
        <v>5</v>
      </c>
      <c r="R222" s="95">
        <f t="shared" si="10"/>
        <v>14</v>
      </c>
      <c r="S222" s="95">
        <f t="shared" si="10"/>
        <v>6</v>
      </c>
      <c r="T222" s="95">
        <f t="shared" si="10"/>
        <v>1</v>
      </c>
      <c r="U222" s="95">
        <f t="shared" si="10"/>
        <v>1</v>
      </c>
      <c r="V222" s="95">
        <f t="shared" si="10"/>
        <v>0</v>
      </c>
      <c r="W222" s="95">
        <f t="shared" si="10"/>
        <v>0</v>
      </c>
      <c r="X222" s="95">
        <f t="shared" si="10"/>
        <v>0</v>
      </c>
      <c r="Y222" s="95">
        <f t="shared" si="10"/>
        <v>0</v>
      </c>
      <c r="Z222" s="95">
        <f t="shared" si="10"/>
        <v>0</v>
      </c>
      <c r="AA222" s="95">
        <f t="shared" si="10"/>
        <v>0</v>
      </c>
      <c r="AB222" s="95">
        <f t="shared" si="10"/>
        <v>0</v>
      </c>
      <c r="AC222" s="95">
        <f t="shared" si="10"/>
        <v>0</v>
      </c>
      <c r="AD222" s="95">
        <f t="shared" si="10"/>
        <v>0</v>
      </c>
      <c r="AE222" s="95">
        <f t="shared" si="10"/>
        <v>0</v>
      </c>
      <c r="AF222" s="95">
        <f t="shared" si="10"/>
        <v>5</v>
      </c>
      <c r="AG222" s="95">
        <f t="shared" si="10"/>
        <v>0</v>
      </c>
      <c r="AH222" s="95">
        <f t="shared" si="10"/>
        <v>0</v>
      </c>
      <c r="AI222" s="95">
        <f t="shared" si="10"/>
        <v>4</v>
      </c>
      <c r="AJ222" s="95">
        <f t="shared" si="10"/>
        <v>0</v>
      </c>
      <c r="AK222" s="95">
        <f t="shared" ref="AK222:BP222" si="11">SUM(AK223:AK267)</f>
        <v>25</v>
      </c>
      <c r="AL222" s="95">
        <f t="shared" si="11"/>
        <v>8</v>
      </c>
      <c r="AM222" s="95">
        <f t="shared" si="11"/>
        <v>0</v>
      </c>
      <c r="AN222" s="95">
        <f t="shared" si="11"/>
        <v>0</v>
      </c>
      <c r="AO222" s="95">
        <f t="shared" si="11"/>
        <v>1</v>
      </c>
      <c r="AP222" s="95">
        <f t="shared" si="11"/>
        <v>0</v>
      </c>
      <c r="AQ222" s="95">
        <f t="shared" si="11"/>
        <v>8</v>
      </c>
      <c r="AR222" s="95">
        <f t="shared" si="11"/>
        <v>11</v>
      </c>
      <c r="AS222" s="95">
        <f t="shared" si="11"/>
        <v>12</v>
      </c>
      <c r="AT222" s="95">
        <f t="shared" si="11"/>
        <v>3</v>
      </c>
      <c r="AU222" s="95">
        <f t="shared" si="11"/>
        <v>0</v>
      </c>
      <c r="AV222" s="95">
        <f t="shared" si="11"/>
        <v>0</v>
      </c>
      <c r="AW222" s="95">
        <f t="shared" si="11"/>
        <v>0</v>
      </c>
      <c r="AX222" s="95">
        <f t="shared" si="11"/>
        <v>6</v>
      </c>
      <c r="AY222" s="95">
        <f t="shared" si="11"/>
        <v>10</v>
      </c>
      <c r="AZ222" s="95">
        <f t="shared" si="11"/>
        <v>2</v>
      </c>
      <c r="BA222" s="95">
        <f t="shared" si="11"/>
        <v>3</v>
      </c>
      <c r="BB222" s="95">
        <f t="shared" si="11"/>
        <v>5</v>
      </c>
      <c r="BC222" s="95">
        <f t="shared" si="11"/>
        <v>0</v>
      </c>
      <c r="BD222" s="95">
        <f t="shared" si="11"/>
        <v>0</v>
      </c>
      <c r="BE222" s="95">
        <f t="shared" si="11"/>
        <v>8</v>
      </c>
      <c r="BF222" s="95">
        <f t="shared" si="11"/>
        <v>0</v>
      </c>
      <c r="BG222" s="95">
        <f t="shared" si="11"/>
        <v>0</v>
      </c>
      <c r="BH222" s="95">
        <f t="shared" si="11"/>
        <v>0</v>
      </c>
      <c r="BI222" s="95">
        <f t="shared" si="11"/>
        <v>2</v>
      </c>
      <c r="BJ222" s="95">
        <f t="shared" si="11"/>
        <v>7</v>
      </c>
      <c r="BK222" s="95">
        <f t="shared" si="11"/>
        <v>1</v>
      </c>
      <c r="BL222" s="95">
        <f t="shared" si="11"/>
        <v>1</v>
      </c>
      <c r="BM222" s="95">
        <f t="shared" si="11"/>
        <v>0</v>
      </c>
      <c r="BN222" s="95">
        <f t="shared" si="11"/>
        <v>0</v>
      </c>
      <c r="BO222" s="95">
        <f t="shared" si="11"/>
        <v>0</v>
      </c>
      <c r="BP222" s="95">
        <f t="shared" si="11"/>
        <v>0</v>
      </c>
      <c r="BQ222" s="95">
        <f>SUM(BQ223:BQ267)</f>
        <v>0</v>
      </c>
      <c r="BR222" s="95">
        <f>SUM(BR223:BR267)</f>
        <v>2</v>
      </c>
      <c r="BS222" s="95">
        <f>SUM(BS223:BS267)</f>
        <v>0</v>
      </c>
    </row>
    <row r="223" spans="1:71" ht="12.9" customHeight="1">
      <c r="A223" s="64">
        <v>211</v>
      </c>
      <c r="B223" s="6" t="s">
        <v>486</v>
      </c>
      <c r="C223" s="65" t="s">
        <v>487</v>
      </c>
      <c r="D223" s="65"/>
      <c r="E223" s="95">
        <v>4</v>
      </c>
      <c r="F223" s="97">
        <v>4</v>
      </c>
      <c r="G223" s="97"/>
      <c r="H223" s="95">
        <v>1</v>
      </c>
      <c r="I223" s="95"/>
      <c r="J223" s="97"/>
      <c r="K223" s="97"/>
      <c r="L223" s="97">
        <v>2</v>
      </c>
      <c r="M223" s="97"/>
      <c r="N223" s="95"/>
      <c r="O223" s="97"/>
      <c r="P223" s="97">
        <v>1</v>
      </c>
      <c r="Q223" s="95"/>
      <c r="R223" s="97">
        <v>2</v>
      </c>
      <c r="S223" s="97"/>
      <c r="T223" s="97">
        <v>1</v>
      </c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>
        <v>1</v>
      </c>
      <c r="AJ223" s="97"/>
      <c r="AK223" s="97">
        <v>3</v>
      </c>
      <c r="AL223" s="95"/>
      <c r="AM223" s="95"/>
      <c r="AN223" s="95"/>
      <c r="AO223" s="97"/>
      <c r="AP223" s="97"/>
      <c r="AQ223" s="97">
        <v>1</v>
      </c>
      <c r="AR223" s="97">
        <v>3</v>
      </c>
      <c r="AS223" s="97"/>
      <c r="AT223" s="95"/>
      <c r="AU223" s="95"/>
      <c r="AV223" s="97"/>
      <c r="AW223" s="95"/>
      <c r="AX223" s="97">
        <v>1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" customHeight="1">
      <c r="A224" s="64">
        <v>212</v>
      </c>
      <c r="B224" s="6" t="s">
        <v>488</v>
      </c>
      <c r="C224" s="65" t="s">
        <v>487</v>
      </c>
      <c r="D224" s="65"/>
      <c r="E224" s="95">
        <v>8</v>
      </c>
      <c r="F224" s="97">
        <v>8</v>
      </c>
      <c r="G224" s="97"/>
      <c r="H224" s="95">
        <v>1</v>
      </c>
      <c r="I224" s="95">
        <v>2</v>
      </c>
      <c r="J224" s="97"/>
      <c r="K224" s="97"/>
      <c r="L224" s="97">
        <v>2</v>
      </c>
      <c r="M224" s="97"/>
      <c r="N224" s="95"/>
      <c r="O224" s="97"/>
      <c r="P224" s="97">
        <v>1</v>
      </c>
      <c r="Q224" s="95">
        <v>1</v>
      </c>
      <c r="R224" s="97">
        <v>2</v>
      </c>
      <c r="S224" s="97">
        <v>4</v>
      </c>
      <c r="T224" s="97"/>
      <c r="U224" s="97">
        <v>1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>
        <v>1</v>
      </c>
      <c r="AJ224" s="97"/>
      <c r="AK224" s="97">
        <v>6</v>
      </c>
      <c r="AL224" s="95">
        <v>2</v>
      </c>
      <c r="AM224" s="95"/>
      <c r="AN224" s="95"/>
      <c r="AO224" s="97"/>
      <c r="AP224" s="97"/>
      <c r="AQ224" s="97">
        <v>2</v>
      </c>
      <c r="AR224" s="97">
        <v>4</v>
      </c>
      <c r="AS224" s="97">
        <v>2</v>
      </c>
      <c r="AT224" s="95"/>
      <c r="AU224" s="95"/>
      <c r="AV224" s="97"/>
      <c r="AW224" s="95"/>
      <c r="AX224" s="97">
        <v>2</v>
      </c>
      <c r="AY224" s="97">
        <v>3</v>
      </c>
      <c r="AZ224" s="97"/>
      <c r="BA224" s="97"/>
      <c r="BB224" s="97">
        <v>3</v>
      </c>
      <c r="BC224" s="95"/>
      <c r="BD224" s="95"/>
      <c r="BE224" s="95">
        <v>3</v>
      </c>
      <c r="BF224" s="95"/>
      <c r="BG224" s="97"/>
      <c r="BH224" s="97"/>
      <c r="BI224" s="97"/>
      <c r="BJ224" s="97">
        <v>2</v>
      </c>
      <c r="BK224" s="97"/>
      <c r="BL224" s="97"/>
      <c r="BM224" s="97"/>
      <c r="BN224" s="97"/>
      <c r="BO224" s="97"/>
      <c r="BP224" s="97"/>
      <c r="BQ224" s="97"/>
      <c r="BR224" s="95">
        <v>1</v>
      </c>
      <c r="BS224" s="95"/>
    </row>
    <row r="225" spans="1:71" ht="12.9" customHeight="1">
      <c r="A225" s="64">
        <v>213</v>
      </c>
      <c r="B225" s="6" t="s">
        <v>489</v>
      </c>
      <c r="C225" s="65" t="s">
        <v>487</v>
      </c>
      <c r="D225" s="65"/>
      <c r="E225" s="95">
        <v>17</v>
      </c>
      <c r="F225" s="97">
        <v>17</v>
      </c>
      <c r="G225" s="97"/>
      <c r="H225" s="95">
        <v>2</v>
      </c>
      <c r="I225" s="95">
        <v>2</v>
      </c>
      <c r="J225" s="97"/>
      <c r="K225" s="97"/>
      <c r="L225" s="97">
        <v>6</v>
      </c>
      <c r="M225" s="97"/>
      <c r="N225" s="95">
        <v>3</v>
      </c>
      <c r="O225" s="97"/>
      <c r="P225" s="97"/>
      <c r="Q225" s="95">
        <v>3</v>
      </c>
      <c r="R225" s="97">
        <v>9</v>
      </c>
      <c r="S225" s="97">
        <v>2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>
        <v>3</v>
      </c>
      <c r="AG225" s="97"/>
      <c r="AH225" s="97"/>
      <c r="AI225" s="97">
        <v>2</v>
      </c>
      <c r="AJ225" s="97"/>
      <c r="AK225" s="97">
        <v>12</v>
      </c>
      <c r="AL225" s="95">
        <v>6</v>
      </c>
      <c r="AM225" s="95"/>
      <c r="AN225" s="95"/>
      <c r="AO225" s="97"/>
      <c r="AP225" s="97"/>
      <c r="AQ225" s="97">
        <v>3</v>
      </c>
      <c r="AR225" s="97">
        <v>4</v>
      </c>
      <c r="AS225" s="97">
        <v>7</v>
      </c>
      <c r="AT225" s="95">
        <v>3</v>
      </c>
      <c r="AU225" s="95"/>
      <c r="AV225" s="97"/>
      <c r="AW225" s="95"/>
      <c r="AX225" s="97">
        <v>2</v>
      </c>
      <c r="AY225" s="97">
        <v>7</v>
      </c>
      <c r="AZ225" s="97">
        <v>2</v>
      </c>
      <c r="BA225" s="97">
        <v>3</v>
      </c>
      <c r="BB225" s="97">
        <v>2</v>
      </c>
      <c r="BC225" s="95"/>
      <c r="BD225" s="95"/>
      <c r="BE225" s="95">
        <v>5</v>
      </c>
      <c r="BF225" s="95"/>
      <c r="BG225" s="97"/>
      <c r="BH225" s="97"/>
      <c r="BI225" s="97">
        <v>2</v>
      </c>
      <c r="BJ225" s="97">
        <v>5</v>
      </c>
      <c r="BK225" s="97">
        <v>1</v>
      </c>
      <c r="BL225" s="97">
        <v>1</v>
      </c>
      <c r="BM225" s="97"/>
      <c r="BN225" s="97"/>
      <c r="BO225" s="97"/>
      <c r="BP225" s="97"/>
      <c r="BQ225" s="97"/>
      <c r="BR225" s="95">
        <v>1</v>
      </c>
      <c r="BS225" s="95"/>
    </row>
    <row r="226" spans="1:71" ht="12.9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" customHeight="1">
      <c r="A228" s="64">
        <v>216</v>
      </c>
      <c r="B228" s="6" t="s">
        <v>492</v>
      </c>
      <c r="C228" s="65" t="s">
        <v>493</v>
      </c>
      <c r="D228" s="65"/>
      <c r="E228" s="95">
        <v>2</v>
      </c>
      <c r="F228" s="97">
        <v>2</v>
      </c>
      <c r="G228" s="97"/>
      <c r="H228" s="95"/>
      <c r="I228" s="95"/>
      <c r="J228" s="97"/>
      <c r="K228" s="97"/>
      <c r="L228" s="97">
        <v>2</v>
      </c>
      <c r="M228" s="97"/>
      <c r="N228" s="95"/>
      <c r="O228" s="97"/>
      <c r="P228" s="97">
        <v>1</v>
      </c>
      <c r="Q228" s="95">
        <v>1</v>
      </c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2</v>
      </c>
      <c r="AL228" s="95"/>
      <c r="AM228" s="95"/>
      <c r="AN228" s="95"/>
      <c r="AO228" s="97"/>
      <c r="AP228" s="97"/>
      <c r="AQ228" s="97">
        <v>1</v>
      </c>
      <c r="AR228" s="97"/>
      <c r="AS228" s="97">
        <v>1</v>
      </c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" customHeight="1">
      <c r="A229" s="64">
        <v>217</v>
      </c>
      <c r="B229" s="6" t="s">
        <v>494</v>
      </c>
      <c r="C229" s="65" t="s">
        <v>493</v>
      </c>
      <c r="D229" s="65"/>
      <c r="E229" s="95">
        <v>4</v>
      </c>
      <c r="F229" s="97">
        <v>4</v>
      </c>
      <c r="G229" s="97"/>
      <c r="H229" s="95"/>
      <c r="I229" s="95">
        <v>2</v>
      </c>
      <c r="J229" s="97"/>
      <c r="K229" s="97"/>
      <c r="L229" s="97"/>
      <c r="M229" s="97"/>
      <c r="N229" s="95"/>
      <c r="O229" s="97">
        <v>1</v>
      </c>
      <c r="P229" s="97">
        <v>2</v>
      </c>
      <c r="Q229" s="95"/>
      <c r="R229" s="97">
        <v>1</v>
      </c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>
        <v>2</v>
      </c>
      <c r="AG229" s="97"/>
      <c r="AH229" s="97"/>
      <c r="AI229" s="97"/>
      <c r="AJ229" s="97"/>
      <c r="AK229" s="97">
        <v>2</v>
      </c>
      <c r="AL229" s="95"/>
      <c r="AM229" s="95"/>
      <c r="AN229" s="95"/>
      <c r="AO229" s="97">
        <v>1</v>
      </c>
      <c r="AP229" s="97"/>
      <c r="AQ229" s="97">
        <v>1</v>
      </c>
      <c r="AR229" s="97"/>
      <c r="AS229" s="97">
        <v>2</v>
      </c>
      <c r="AT229" s="95"/>
      <c r="AU229" s="95"/>
      <c r="AV229" s="97"/>
      <c r="AW229" s="95"/>
      <c r="AX229" s="97">
        <v>1</v>
      </c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" hidden="1" customHeight="1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" hidden="1" customHeight="1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" hidden="1" customHeight="1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" hidden="1" customHeight="1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65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65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" hidden="1" customHeight="1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" hidden="1" customHeight="1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" hidden="1" customHeight="1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65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65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65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65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65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65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" hidden="1" customHeight="1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" hidden="1" customHeight="1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65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2">SUM(E269:E394)</f>
        <v>0</v>
      </c>
      <c r="F268" s="95">
        <f t="shared" si="12"/>
        <v>0</v>
      </c>
      <c r="G268" s="95">
        <f t="shared" si="12"/>
        <v>0</v>
      </c>
      <c r="H268" s="95">
        <f t="shared" si="12"/>
        <v>0</v>
      </c>
      <c r="I268" s="95">
        <f t="shared" si="12"/>
        <v>0</v>
      </c>
      <c r="J268" s="95">
        <f t="shared" si="12"/>
        <v>0</v>
      </c>
      <c r="K268" s="95">
        <f t="shared" si="12"/>
        <v>0</v>
      </c>
      <c r="L268" s="95">
        <f t="shared" si="12"/>
        <v>0</v>
      </c>
      <c r="M268" s="95">
        <f t="shared" si="12"/>
        <v>0</v>
      </c>
      <c r="N268" s="95">
        <f t="shared" si="12"/>
        <v>0</v>
      </c>
      <c r="O268" s="95">
        <f t="shared" si="12"/>
        <v>0</v>
      </c>
      <c r="P268" s="95">
        <f t="shared" si="12"/>
        <v>0</v>
      </c>
      <c r="Q268" s="95">
        <f t="shared" si="12"/>
        <v>0</v>
      </c>
      <c r="R268" s="95">
        <f t="shared" si="12"/>
        <v>0</v>
      </c>
      <c r="S268" s="95">
        <f t="shared" si="12"/>
        <v>0</v>
      </c>
      <c r="T268" s="95">
        <f t="shared" si="12"/>
        <v>0</v>
      </c>
      <c r="U268" s="95">
        <f t="shared" si="12"/>
        <v>0</v>
      </c>
      <c r="V268" s="95">
        <f t="shared" si="12"/>
        <v>0</v>
      </c>
      <c r="W268" s="95">
        <f t="shared" si="12"/>
        <v>0</v>
      </c>
      <c r="X268" s="95">
        <f t="shared" si="12"/>
        <v>0</v>
      </c>
      <c r="Y268" s="95">
        <f t="shared" si="12"/>
        <v>0</v>
      </c>
      <c r="Z268" s="95">
        <f t="shared" si="12"/>
        <v>0</v>
      </c>
      <c r="AA268" s="95">
        <f t="shared" si="12"/>
        <v>0</v>
      </c>
      <c r="AB268" s="95">
        <f t="shared" si="12"/>
        <v>0</v>
      </c>
      <c r="AC268" s="95">
        <f t="shared" si="12"/>
        <v>0</v>
      </c>
      <c r="AD268" s="95">
        <f t="shared" si="12"/>
        <v>0</v>
      </c>
      <c r="AE268" s="95">
        <f t="shared" si="12"/>
        <v>0</v>
      </c>
      <c r="AF268" s="95">
        <f t="shared" si="12"/>
        <v>0</v>
      </c>
      <c r="AG268" s="95">
        <f t="shared" si="12"/>
        <v>0</v>
      </c>
      <c r="AH268" s="95">
        <f t="shared" si="12"/>
        <v>0</v>
      </c>
      <c r="AI268" s="95">
        <f t="shared" si="12"/>
        <v>0</v>
      </c>
      <c r="AJ268" s="95">
        <f t="shared" si="12"/>
        <v>0</v>
      </c>
      <c r="AK268" s="95">
        <f t="shared" ref="AK268:BP268" si="13">SUM(AK269:AK394)</f>
        <v>0</v>
      </c>
      <c r="AL268" s="95">
        <f t="shared" si="13"/>
        <v>0</v>
      </c>
      <c r="AM268" s="95">
        <f t="shared" si="13"/>
        <v>0</v>
      </c>
      <c r="AN268" s="95">
        <f t="shared" si="13"/>
        <v>0</v>
      </c>
      <c r="AO268" s="95">
        <f t="shared" si="13"/>
        <v>0</v>
      </c>
      <c r="AP268" s="95">
        <f t="shared" si="13"/>
        <v>0</v>
      </c>
      <c r="AQ268" s="95">
        <f t="shared" si="13"/>
        <v>0</v>
      </c>
      <c r="AR268" s="95">
        <f t="shared" si="13"/>
        <v>0</v>
      </c>
      <c r="AS268" s="95">
        <f t="shared" si="13"/>
        <v>0</v>
      </c>
      <c r="AT268" s="95">
        <f t="shared" si="13"/>
        <v>0</v>
      </c>
      <c r="AU268" s="95">
        <f t="shared" si="13"/>
        <v>0</v>
      </c>
      <c r="AV268" s="95">
        <f t="shared" si="13"/>
        <v>0</v>
      </c>
      <c r="AW268" s="95">
        <f t="shared" si="13"/>
        <v>0</v>
      </c>
      <c r="AX268" s="95">
        <f t="shared" si="13"/>
        <v>0</v>
      </c>
      <c r="AY268" s="95">
        <f t="shared" si="13"/>
        <v>0</v>
      </c>
      <c r="AZ268" s="95">
        <f t="shared" si="13"/>
        <v>0</v>
      </c>
      <c r="BA268" s="95">
        <f t="shared" si="13"/>
        <v>0</v>
      </c>
      <c r="BB268" s="95">
        <f t="shared" si="13"/>
        <v>0</v>
      </c>
      <c r="BC268" s="95">
        <f t="shared" si="13"/>
        <v>0</v>
      </c>
      <c r="BD268" s="95">
        <f t="shared" si="13"/>
        <v>0</v>
      </c>
      <c r="BE268" s="95">
        <f t="shared" si="13"/>
        <v>0</v>
      </c>
      <c r="BF268" s="95">
        <f t="shared" si="13"/>
        <v>0</v>
      </c>
      <c r="BG268" s="95">
        <f t="shared" si="13"/>
        <v>0</v>
      </c>
      <c r="BH268" s="95">
        <f t="shared" si="13"/>
        <v>0</v>
      </c>
      <c r="BI268" s="95">
        <f t="shared" si="13"/>
        <v>0</v>
      </c>
      <c r="BJ268" s="95">
        <f t="shared" si="13"/>
        <v>0</v>
      </c>
      <c r="BK268" s="95">
        <f t="shared" si="13"/>
        <v>0</v>
      </c>
      <c r="BL268" s="95">
        <f t="shared" si="13"/>
        <v>0</v>
      </c>
      <c r="BM268" s="95">
        <f t="shared" si="13"/>
        <v>0</v>
      </c>
      <c r="BN268" s="95">
        <f t="shared" si="13"/>
        <v>0</v>
      </c>
      <c r="BO268" s="95">
        <f t="shared" si="13"/>
        <v>0</v>
      </c>
      <c r="BP268" s="95">
        <f t="shared" si="13"/>
        <v>0</v>
      </c>
      <c r="BQ268" s="95">
        <f>SUM(BQ269:BQ394)</f>
        <v>0</v>
      </c>
      <c r="BR268" s="95">
        <f>SUM(BR269:BR394)</f>
        <v>0</v>
      </c>
      <c r="BS268" s="95">
        <f>SUM(BS269:BS394)</f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" hidden="1" customHeight="1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65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65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65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65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65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65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65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65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65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65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65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65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65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65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" hidden="1" customHeight="1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65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65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65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65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65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65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65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65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65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65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65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65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14">SUM(E396:E445)</f>
        <v>0</v>
      </c>
      <c r="F395" s="95">
        <f t="shared" si="14"/>
        <v>0</v>
      </c>
      <c r="G395" s="95">
        <f t="shared" si="14"/>
        <v>0</v>
      </c>
      <c r="H395" s="95">
        <f t="shared" si="14"/>
        <v>0</v>
      </c>
      <c r="I395" s="95">
        <f t="shared" si="14"/>
        <v>0</v>
      </c>
      <c r="J395" s="95">
        <f t="shared" si="14"/>
        <v>0</v>
      </c>
      <c r="K395" s="95">
        <f t="shared" si="14"/>
        <v>0</v>
      </c>
      <c r="L395" s="95">
        <f t="shared" si="14"/>
        <v>0</v>
      </c>
      <c r="M395" s="95">
        <f t="shared" si="14"/>
        <v>0</v>
      </c>
      <c r="N395" s="95">
        <f t="shared" si="14"/>
        <v>0</v>
      </c>
      <c r="O395" s="95">
        <f t="shared" si="14"/>
        <v>0</v>
      </c>
      <c r="P395" s="95">
        <f t="shared" si="14"/>
        <v>0</v>
      </c>
      <c r="Q395" s="95">
        <f t="shared" si="14"/>
        <v>0</v>
      </c>
      <c r="R395" s="95">
        <f t="shared" si="14"/>
        <v>0</v>
      </c>
      <c r="S395" s="95">
        <f t="shared" si="14"/>
        <v>0</v>
      </c>
      <c r="T395" s="95">
        <f t="shared" si="14"/>
        <v>0</v>
      </c>
      <c r="U395" s="95">
        <f t="shared" si="14"/>
        <v>0</v>
      </c>
      <c r="V395" s="95">
        <f t="shared" si="14"/>
        <v>0</v>
      </c>
      <c r="W395" s="95">
        <f t="shared" si="14"/>
        <v>0</v>
      </c>
      <c r="X395" s="95">
        <f t="shared" si="14"/>
        <v>0</v>
      </c>
      <c r="Y395" s="95">
        <f t="shared" si="14"/>
        <v>0</v>
      </c>
      <c r="Z395" s="95">
        <f t="shared" si="14"/>
        <v>0</v>
      </c>
      <c r="AA395" s="95">
        <f t="shared" si="14"/>
        <v>0</v>
      </c>
      <c r="AB395" s="95">
        <f t="shared" si="14"/>
        <v>0</v>
      </c>
      <c r="AC395" s="95">
        <f t="shared" si="14"/>
        <v>0</v>
      </c>
      <c r="AD395" s="95">
        <f t="shared" si="14"/>
        <v>0</v>
      </c>
      <c r="AE395" s="95">
        <f t="shared" si="14"/>
        <v>0</v>
      </c>
      <c r="AF395" s="95">
        <f t="shared" si="14"/>
        <v>0</v>
      </c>
      <c r="AG395" s="95">
        <f t="shared" si="14"/>
        <v>0</v>
      </c>
      <c r="AH395" s="95">
        <f t="shared" si="14"/>
        <v>0</v>
      </c>
      <c r="AI395" s="95">
        <f t="shared" si="14"/>
        <v>0</v>
      </c>
      <c r="AJ395" s="95">
        <f t="shared" si="14"/>
        <v>0</v>
      </c>
      <c r="AK395" s="95">
        <f t="shared" ref="AK395:BP395" si="15">SUM(AK396:AK445)</f>
        <v>0</v>
      </c>
      <c r="AL395" s="95">
        <f t="shared" si="15"/>
        <v>0</v>
      </c>
      <c r="AM395" s="95">
        <f t="shared" si="15"/>
        <v>0</v>
      </c>
      <c r="AN395" s="95">
        <f t="shared" si="15"/>
        <v>0</v>
      </c>
      <c r="AO395" s="95">
        <f t="shared" si="15"/>
        <v>0</v>
      </c>
      <c r="AP395" s="95">
        <f t="shared" si="15"/>
        <v>0</v>
      </c>
      <c r="AQ395" s="95">
        <f t="shared" si="15"/>
        <v>0</v>
      </c>
      <c r="AR395" s="95">
        <f t="shared" si="15"/>
        <v>0</v>
      </c>
      <c r="AS395" s="95">
        <f t="shared" si="15"/>
        <v>0</v>
      </c>
      <c r="AT395" s="95">
        <f t="shared" si="15"/>
        <v>0</v>
      </c>
      <c r="AU395" s="95">
        <f t="shared" si="15"/>
        <v>0</v>
      </c>
      <c r="AV395" s="95">
        <f t="shared" si="15"/>
        <v>0</v>
      </c>
      <c r="AW395" s="95">
        <f t="shared" si="15"/>
        <v>0</v>
      </c>
      <c r="AX395" s="95">
        <f t="shared" si="15"/>
        <v>0</v>
      </c>
      <c r="AY395" s="95">
        <f t="shared" si="15"/>
        <v>0</v>
      </c>
      <c r="AZ395" s="95">
        <f t="shared" si="15"/>
        <v>0</v>
      </c>
      <c r="BA395" s="95">
        <f t="shared" si="15"/>
        <v>0</v>
      </c>
      <c r="BB395" s="95">
        <f t="shared" si="15"/>
        <v>0</v>
      </c>
      <c r="BC395" s="95">
        <f t="shared" si="15"/>
        <v>0</v>
      </c>
      <c r="BD395" s="95">
        <f t="shared" si="15"/>
        <v>0</v>
      </c>
      <c r="BE395" s="95">
        <f t="shared" si="15"/>
        <v>0</v>
      </c>
      <c r="BF395" s="95">
        <f t="shared" si="15"/>
        <v>0</v>
      </c>
      <c r="BG395" s="95">
        <f t="shared" si="15"/>
        <v>0</v>
      </c>
      <c r="BH395" s="95">
        <f t="shared" si="15"/>
        <v>0</v>
      </c>
      <c r="BI395" s="95">
        <f t="shared" si="15"/>
        <v>0</v>
      </c>
      <c r="BJ395" s="95">
        <f t="shared" si="15"/>
        <v>0</v>
      </c>
      <c r="BK395" s="95">
        <f t="shared" si="15"/>
        <v>0</v>
      </c>
      <c r="BL395" s="95">
        <f t="shared" si="15"/>
        <v>0</v>
      </c>
      <c r="BM395" s="95">
        <f t="shared" si="15"/>
        <v>0</v>
      </c>
      <c r="BN395" s="95">
        <f t="shared" si="15"/>
        <v>0</v>
      </c>
      <c r="BO395" s="95">
        <f t="shared" si="15"/>
        <v>0</v>
      </c>
      <c r="BP395" s="95">
        <f t="shared" si="15"/>
        <v>0</v>
      </c>
      <c r="BQ395" s="95">
        <f>SUM(BQ396:BQ445)</f>
        <v>0</v>
      </c>
      <c r="BR395" s="95">
        <f>SUM(BR396:BR445)</f>
        <v>0</v>
      </c>
      <c r="BS395" s="95">
        <f>SUM(BS396:BS445)</f>
        <v>0</v>
      </c>
    </row>
    <row r="396" spans="1:71" ht="12.9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65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65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65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65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65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65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65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65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" hidden="1" customHeight="1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" hidden="1" customHeight="1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" hidden="1" customHeight="1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65" hidden="1" customHeight="1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65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65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65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65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16">SUM(E447:E508)</f>
        <v>3</v>
      </c>
      <c r="F446" s="95">
        <f t="shared" si="16"/>
        <v>3</v>
      </c>
      <c r="G446" s="95">
        <f t="shared" si="16"/>
        <v>0</v>
      </c>
      <c r="H446" s="95">
        <f t="shared" si="16"/>
        <v>0</v>
      </c>
      <c r="I446" s="95">
        <f t="shared" si="16"/>
        <v>0</v>
      </c>
      <c r="J446" s="95">
        <f t="shared" si="16"/>
        <v>0</v>
      </c>
      <c r="K446" s="95">
        <f t="shared" si="16"/>
        <v>0</v>
      </c>
      <c r="L446" s="95">
        <f t="shared" si="16"/>
        <v>1</v>
      </c>
      <c r="M446" s="95">
        <f t="shared" si="16"/>
        <v>0</v>
      </c>
      <c r="N446" s="95">
        <f t="shared" si="16"/>
        <v>0</v>
      </c>
      <c r="O446" s="95">
        <f t="shared" si="16"/>
        <v>0</v>
      </c>
      <c r="P446" s="95">
        <f t="shared" si="16"/>
        <v>0</v>
      </c>
      <c r="Q446" s="95">
        <f t="shared" si="16"/>
        <v>1</v>
      </c>
      <c r="R446" s="95">
        <f t="shared" si="16"/>
        <v>0</v>
      </c>
      <c r="S446" s="95">
        <f t="shared" si="16"/>
        <v>2</v>
      </c>
      <c r="T446" s="95">
        <f t="shared" si="16"/>
        <v>0</v>
      </c>
      <c r="U446" s="95">
        <f t="shared" si="16"/>
        <v>0</v>
      </c>
      <c r="V446" s="95">
        <f t="shared" si="16"/>
        <v>0</v>
      </c>
      <c r="W446" s="95">
        <f t="shared" si="16"/>
        <v>0</v>
      </c>
      <c r="X446" s="95">
        <f t="shared" si="16"/>
        <v>0</v>
      </c>
      <c r="Y446" s="95">
        <f t="shared" si="16"/>
        <v>0</v>
      </c>
      <c r="Z446" s="95">
        <f t="shared" si="16"/>
        <v>1</v>
      </c>
      <c r="AA446" s="95">
        <f t="shared" si="16"/>
        <v>0</v>
      </c>
      <c r="AB446" s="95">
        <f t="shared" si="16"/>
        <v>0</v>
      </c>
      <c r="AC446" s="95">
        <f t="shared" si="16"/>
        <v>0</v>
      </c>
      <c r="AD446" s="95">
        <f t="shared" si="16"/>
        <v>0</v>
      </c>
      <c r="AE446" s="95">
        <f t="shared" si="16"/>
        <v>0</v>
      </c>
      <c r="AF446" s="95">
        <f t="shared" si="16"/>
        <v>0</v>
      </c>
      <c r="AG446" s="95">
        <f t="shared" si="16"/>
        <v>0</v>
      </c>
      <c r="AH446" s="95">
        <f t="shared" si="16"/>
        <v>0</v>
      </c>
      <c r="AI446" s="95">
        <f t="shared" si="16"/>
        <v>1</v>
      </c>
      <c r="AJ446" s="95">
        <f t="shared" si="16"/>
        <v>0</v>
      </c>
      <c r="AK446" s="95">
        <f t="shared" ref="AK446:BP446" si="17">SUM(AK447:AK508)</f>
        <v>1</v>
      </c>
      <c r="AL446" s="95">
        <f t="shared" si="17"/>
        <v>0</v>
      </c>
      <c r="AM446" s="95">
        <f t="shared" si="17"/>
        <v>0</v>
      </c>
      <c r="AN446" s="95">
        <f t="shared" si="17"/>
        <v>0</v>
      </c>
      <c r="AO446" s="95">
        <f t="shared" si="17"/>
        <v>0</v>
      </c>
      <c r="AP446" s="95">
        <f t="shared" si="17"/>
        <v>0</v>
      </c>
      <c r="AQ446" s="95">
        <f t="shared" si="17"/>
        <v>2</v>
      </c>
      <c r="AR446" s="95">
        <f t="shared" si="17"/>
        <v>1</v>
      </c>
      <c r="AS446" s="95">
        <f t="shared" si="17"/>
        <v>0</v>
      </c>
      <c r="AT446" s="95">
        <f t="shared" si="17"/>
        <v>0</v>
      </c>
      <c r="AU446" s="95">
        <f t="shared" si="17"/>
        <v>0</v>
      </c>
      <c r="AV446" s="95">
        <f t="shared" si="17"/>
        <v>0</v>
      </c>
      <c r="AW446" s="95">
        <f t="shared" si="17"/>
        <v>0</v>
      </c>
      <c r="AX446" s="95">
        <f t="shared" si="17"/>
        <v>0</v>
      </c>
      <c r="AY446" s="95">
        <f t="shared" si="17"/>
        <v>0</v>
      </c>
      <c r="AZ446" s="95">
        <f t="shared" si="17"/>
        <v>0</v>
      </c>
      <c r="BA446" s="95">
        <f t="shared" si="17"/>
        <v>0</v>
      </c>
      <c r="BB446" s="95">
        <f t="shared" si="17"/>
        <v>0</v>
      </c>
      <c r="BC446" s="95">
        <f t="shared" si="17"/>
        <v>0</v>
      </c>
      <c r="BD446" s="95">
        <f t="shared" si="17"/>
        <v>0</v>
      </c>
      <c r="BE446" s="95">
        <f t="shared" si="17"/>
        <v>0</v>
      </c>
      <c r="BF446" s="95">
        <f t="shared" si="17"/>
        <v>0</v>
      </c>
      <c r="BG446" s="95">
        <f t="shared" si="17"/>
        <v>0</v>
      </c>
      <c r="BH446" s="95">
        <f t="shared" si="17"/>
        <v>0</v>
      </c>
      <c r="BI446" s="95">
        <f t="shared" si="17"/>
        <v>0</v>
      </c>
      <c r="BJ446" s="95">
        <f t="shared" si="17"/>
        <v>0</v>
      </c>
      <c r="BK446" s="95">
        <f t="shared" si="17"/>
        <v>0</v>
      </c>
      <c r="BL446" s="95">
        <f t="shared" si="17"/>
        <v>0</v>
      </c>
      <c r="BM446" s="95">
        <f t="shared" si="17"/>
        <v>0</v>
      </c>
      <c r="BN446" s="95">
        <f t="shared" si="17"/>
        <v>0</v>
      </c>
      <c r="BO446" s="95">
        <f t="shared" si="17"/>
        <v>0</v>
      </c>
      <c r="BP446" s="95">
        <f t="shared" si="17"/>
        <v>0</v>
      </c>
      <c r="BQ446" s="95">
        <f>SUM(BQ447:BQ508)</f>
        <v>0</v>
      </c>
      <c r="BR446" s="95">
        <f>SUM(BR447:BR508)</f>
        <v>0</v>
      </c>
      <c r="BS446" s="95">
        <f>SUM(BS447:BS508)</f>
        <v>0</v>
      </c>
    </row>
    <row r="447" spans="1:71" ht="12.9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65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65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65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65" customHeight="1">
      <c r="A469" s="64">
        <v>457</v>
      </c>
      <c r="B469" s="6" t="s">
        <v>789</v>
      </c>
      <c r="C469" s="65" t="s">
        <v>790</v>
      </c>
      <c r="D469" s="65"/>
      <c r="E469" s="95">
        <v>1</v>
      </c>
      <c r="F469" s="97">
        <v>1</v>
      </c>
      <c r="G469" s="97"/>
      <c r="H469" s="95"/>
      <c r="I469" s="95"/>
      <c r="J469" s="97"/>
      <c r="K469" s="97"/>
      <c r="L469" s="97">
        <v>1</v>
      </c>
      <c r="M469" s="97"/>
      <c r="N469" s="95"/>
      <c r="O469" s="97"/>
      <c r="P469" s="97"/>
      <c r="Q469" s="95"/>
      <c r="R469" s="97"/>
      <c r="S469" s="97">
        <v>1</v>
      </c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>
        <v>1</v>
      </c>
      <c r="AJ469" s="97"/>
      <c r="AK469" s="97"/>
      <c r="AL469" s="95"/>
      <c r="AM469" s="95"/>
      <c r="AN469" s="95"/>
      <c r="AO469" s="97"/>
      <c r="AP469" s="97"/>
      <c r="AQ469" s="97">
        <v>1</v>
      </c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65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65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65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65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65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65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65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5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5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5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65" customHeight="1">
      <c r="A480" s="64">
        <v>468</v>
      </c>
      <c r="B480" s="6" t="s">
        <v>803</v>
      </c>
      <c r="C480" s="65" t="s">
        <v>804</v>
      </c>
      <c r="D480" s="65"/>
      <c r="E480" s="95">
        <v>2</v>
      </c>
      <c r="F480" s="97">
        <v>2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>
        <v>1</v>
      </c>
      <c r="R480" s="97"/>
      <c r="S480" s="97">
        <v>1</v>
      </c>
      <c r="T480" s="97"/>
      <c r="U480" s="97"/>
      <c r="V480" s="95"/>
      <c r="W480" s="95"/>
      <c r="X480" s="95"/>
      <c r="Y480" s="97"/>
      <c r="Z480" s="97">
        <v>1</v>
      </c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>
        <v>1</v>
      </c>
      <c r="AR480" s="97">
        <v>1</v>
      </c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65" hidden="1" customHeight="1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65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65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65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65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65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65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65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65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65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65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18">SUM(E510:E519)</f>
        <v>0</v>
      </c>
      <c r="F509" s="95">
        <f t="shared" si="18"/>
        <v>0</v>
      </c>
      <c r="G509" s="95">
        <f t="shared" si="18"/>
        <v>0</v>
      </c>
      <c r="H509" s="95">
        <f t="shared" si="18"/>
        <v>0</v>
      </c>
      <c r="I509" s="95">
        <f t="shared" si="18"/>
        <v>0</v>
      </c>
      <c r="J509" s="95">
        <f t="shared" si="18"/>
        <v>0</v>
      </c>
      <c r="K509" s="95">
        <f t="shared" si="18"/>
        <v>0</v>
      </c>
      <c r="L509" s="95">
        <f t="shared" si="18"/>
        <v>0</v>
      </c>
      <c r="M509" s="95">
        <f t="shared" si="18"/>
        <v>0</v>
      </c>
      <c r="N509" s="95">
        <f t="shared" si="18"/>
        <v>0</v>
      </c>
      <c r="O509" s="95">
        <f t="shared" si="18"/>
        <v>0</v>
      </c>
      <c r="P509" s="95">
        <f t="shared" si="18"/>
        <v>0</v>
      </c>
      <c r="Q509" s="95">
        <f t="shared" si="18"/>
        <v>0</v>
      </c>
      <c r="R509" s="95">
        <f t="shared" si="18"/>
        <v>0</v>
      </c>
      <c r="S509" s="95">
        <f t="shared" si="18"/>
        <v>0</v>
      </c>
      <c r="T509" s="95">
        <f t="shared" si="18"/>
        <v>0</v>
      </c>
      <c r="U509" s="95">
        <f t="shared" si="18"/>
        <v>0</v>
      </c>
      <c r="V509" s="95">
        <f t="shared" si="18"/>
        <v>0</v>
      </c>
      <c r="W509" s="95">
        <f t="shared" si="18"/>
        <v>0</v>
      </c>
      <c r="X509" s="95">
        <f t="shared" si="18"/>
        <v>0</v>
      </c>
      <c r="Y509" s="95">
        <f t="shared" si="18"/>
        <v>0</v>
      </c>
      <c r="Z509" s="95">
        <f t="shared" si="18"/>
        <v>0</v>
      </c>
      <c r="AA509" s="95">
        <f t="shared" si="18"/>
        <v>0</v>
      </c>
      <c r="AB509" s="95">
        <f t="shared" si="18"/>
        <v>0</v>
      </c>
      <c r="AC509" s="95">
        <f t="shared" si="18"/>
        <v>0</v>
      </c>
      <c r="AD509" s="95">
        <f t="shared" si="18"/>
        <v>0</v>
      </c>
      <c r="AE509" s="95">
        <f t="shared" si="18"/>
        <v>0</v>
      </c>
      <c r="AF509" s="95">
        <f t="shared" si="18"/>
        <v>0</v>
      </c>
      <c r="AG509" s="95">
        <f t="shared" si="18"/>
        <v>0</v>
      </c>
      <c r="AH509" s="95">
        <f t="shared" si="18"/>
        <v>0</v>
      </c>
      <c r="AI509" s="95">
        <f t="shared" si="18"/>
        <v>0</v>
      </c>
      <c r="AJ509" s="95">
        <f t="shared" si="18"/>
        <v>0</v>
      </c>
      <c r="AK509" s="95">
        <f t="shared" ref="AK509:BP509" si="19">SUM(AK510:AK519)</f>
        <v>0</v>
      </c>
      <c r="AL509" s="95">
        <f t="shared" si="19"/>
        <v>0</v>
      </c>
      <c r="AM509" s="95">
        <f t="shared" si="19"/>
        <v>0</v>
      </c>
      <c r="AN509" s="95">
        <f t="shared" si="19"/>
        <v>0</v>
      </c>
      <c r="AO509" s="95">
        <f t="shared" si="19"/>
        <v>0</v>
      </c>
      <c r="AP509" s="95">
        <f t="shared" si="19"/>
        <v>0</v>
      </c>
      <c r="AQ509" s="95">
        <f t="shared" si="19"/>
        <v>0</v>
      </c>
      <c r="AR509" s="95">
        <f t="shared" si="19"/>
        <v>0</v>
      </c>
      <c r="AS509" s="95">
        <f t="shared" si="19"/>
        <v>0</v>
      </c>
      <c r="AT509" s="95">
        <f t="shared" si="19"/>
        <v>0</v>
      </c>
      <c r="AU509" s="95">
        <f t="shared" si="19"/>
        <v>0</v>
      </c>
      <c r="AV509" s="95">
        <f t="shared" si="19"/>
        <v>0</v>
      </c>
      <c r="AW509" s="95">
        <f t="shared" si="19"/>
        <v>0</v>
      </c>
      <c r="AX509" s="95">
        <f t="shared" si="19"/>
        <v>0</v>
      </c>
      <c r="AY509" s="95">
        <f t="shared" si="19"/>
        <v>0</v>
      </c>
      <c r="AZ509" s="95">
        <f t="shared" si="19"/>
        <v>0</v>
      </c>
      <c r="BA509" s="95">
        <f t="shared" si="19"/>
        <v>0</v>
      </c>
      <c r="BB509" s="95">
        <f t="shared" si="19"/>
        <v>0</v>
      </c>
      <c r="BC509" s="95">
        <f t="shared" si="19"/>
        <v>0</v>
      </c>
      <c r="BD509" s="95">
        <f t="shared" si="19"/>
        <v>0</v>
      </c>
      <c r="BE509" s="95">
        <f t="shared" si="19"/>
        <v>0</v>
      </c>
      <c r="BF509" s="95">
        <f t="shared" si="19"/>
        <v>0</v>
      </c>
      <c r="BG509" s="95">
        <f t="shared" si="19"/>
        <v>0</v>
      </c>
      <c r="BH509" s="95">
        <f t="shared" si="19"/>
        <v>0</v>
      </c>
      <c r="BI509" s="95">
        <f t="shared" si="19"/>
        <v>0</v>
      </c>
      <c r="BJ509" s="95">
        <f t="shared" si="19"/>
        <v>0</v>
      </c>
      <c r="BK509" s="95">
        <f t="shared" si="19"/>
        <v>0</v>
      </c>
      <c r="BL509" s="95">
        <f t="shared" si="19"/>
        <v>0</v>
      </c>
      <c r="BM509" s="95">
        <f t="shared" si="19"/>
        <v>0</v>
      </c>
      <c r="BN509" s="95">
        <f t="shared" si="19"/>
        <v>0</v>
      </c>
      <c r="BO509" s="95">
        <f t="shared" si="19"/>
        <v>0</v>
      </c>
      <c r="BP509" s="95">
        <f t="shared" si="19"/>
        <v>0</v>
      </c>
      <c r="BQ509" s="95">
        <f>SUM(BQ510:BQ519)</f>
        <v>0</v>
      </c>
      <c r="BR509" s="95">
        <f>SUM(BR510:BR519)</f>
        <v>0</v>
      </c>
      <c r="BS509" s="95">
        <f>SUM(BS510:BS519)</f>
        <v>0</v>
      </c>
    </row>
    <row r="510" spans="1:71" ht="12.9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65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65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65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65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65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65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65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20">SUM(E521:E563)</f>
        <v>6</v>
      </c>
      <c r="F520" s="95">
        <f t="shared" si="20"/>
        <v>6</v>
      </c>
      <c r="G520" s="95">
        <f t="shared" si="20"/>
        <v>0</v>
      </c>
      <c r="H520" s="95">
        <f t="shared" si="20"/>
        <v>1</v>
      </c>
      <c r="I520" s="95">
        <f t="shared" si="20"/>
        <v>2</v>
      </c>
      <c r="J520" s="95">
        <f t="shared" si="20"/>
        <v>0</v>
      </c>
      <c r="K520" s="95">
        <f t="shared" si="20"/>
        <v>0</v>
      </c>
      <c r="L520" s="95">
        <f t="shared" si="20"/>
        <v>3</v>
      </c>
      <c r="M520" s="95">
        <f t="shared" si="20"/>
        <v>0</v>
      </c>
      <c r="N520" s="95">
        <f t="shared" si="20"/>
        <v>1</v>
      </c>
      <c r="O520" s="95">
        <f t="shared" si="20"/>
        <v>0</v>
      </c>
      <c r="P520" s="95">
        <f t="shared" si="20"/>
        <v>3</v>
      </c>
      <c r="Q520" s="95">
        <f t="shared" si="20"/>
        <v>0</v>
      </c>
      <c r="R520" s="95">
        <f t="shared" si="20"/>
        <v>2</v>
      </c>
      <c r="S520" s="95">
        <f t="shared" si="20"/>
        <v>0</v>
      </c>
      <c r="T520" s="95">
        <f t="shared" si="20"/>
        <v>0</v>
      </c>
      <c r="U520" s="95">
        <f t="shared" si="20"/>
        <v>0</v>
      </c>
      <c r="V520" s="95">
        <f t="shared" si="20"/>
        <v>0</v>
      </c>
      <c r="W520" s="95">
        <f t="shared" si="20"/>
        <v>0</v>
      </c>
      <c r="X520" s="95">
        <f t="shared" si="20"/>
        <v>0</v>
      </c>
      <c r="Y520" s="95">
        <f t="shared" si="20"/>
        <v>0</v>
      </c>
      <c r="Z520" s="95">
        <f t="shared" si="20"/>
        <v>1</v>
      </c>
      <c r="AA520" s="95">
        <f t="shared" si="20"/>
        <v>0</v>
      </c>
      <c r="AB520" s="95">
        <f t="shared" si="20"/>
        <v>0</v>
      </c>
      <c r="AC520" s="95">
        <f t="shared" si="20"/>
        <v>0</v>
      </c>
      <c r="AD520" s="95">
        <f t="shared" si="20"/>
        <v>0</v>
      </c>
      <c r="AE520" s="95">
        <f t="shared" si="20"/>
        <v>0</v>
      </c>
      <c r="AF520" s="95">
        <f t="shared" si="20"/>
        <v>1</v>
      </c>
      <c r="AG520" s="95">
        <f t="shared" si="20"/>
        <v>0</v>
      </c>
      <c r="AH520" s="95">
        <f t="shared" si="20"/>
        <v>0</v>
      </c>
      <c r="AI520" s="95">
        <f t="shared" si="20"/>
        <v>0</v>
      </c>
      <c r="AJ520" s="95">
        <f t="shared" si="20"/>
        <v>0</v>
      </c>
      <c r="AK520" s="95">
        <f t="shared" ref="AK520:BP520" si="21">SUM(AK521:AK563)</f>
        <v>4</v>
      </c>
      <c r="AL520" s="95">
        <f t="shared" si="21"/>
        <v>1</v>
      </c>
      <c r="AM520" s="95">
        <f t="shared" si="21"/>
        <v>0</v>
      </c>
      <c r="AN520" s="95">
        <f t="shared" si="21"/>
        <v>0</v>
      </c>
      <c r="AO520" s="95">
        <f t="shared" si="21"/>
        <v>2</v>
      </c>
      <c r="AP520" s="95">
        <f t="shared" si="21"/>
        <v>0</v>
      </c>
      <c r="AQ520" s="95">
        <f t="shared" si="21"/>
        <v>2</v>
      </c>
      <c r="AR520" s="95">
        <f t="shared" si="21"/>
        <v>1</v>
      </c>
      <c r="AS520" s="95">
        <f t="shared" si="21"/>
        <v>1</v>
      </c>
      <c r="AT520" s="95">
        <f t="shared" si="21"/>
        <v>0</v>
      </c>
      <c r="AU520" s="95">
        <f t="shared" si="21"/>
        <v>0</v>
      </c>
      <c r="AV520" s="95">
        <f t="shared" si="21"/>
        <v>0</v>
      </c>
      <c r="AW520" s="95">
        <f t="shared" si="21"/>
        <v>0</v>
      </c>
      <c r="AX520" s="95">
        <f t="shared" si="21"/>
        <v>0</v>
      </c>
      <c r="AY520" s="95">
        <f t="shared" si="21"/>
        <v>1</v>
      </c>
      <c r="AZ520" s="95">
        <f t="shared" si="21"/>
        <v>1</v>
      </c>
      <c r="BA520" s="95">
        <f t="shared" si="21"/>
        <v>0</v>
      </c>
      <c r="BB520" s="95">
        <f t="shared" si="21"/>
        <v>0</v>
      </c>
      <c r="BC520" s="95">
        <f t="shared" si="21"/>
        <v>0</v>
      </c>
      <c r="BD520" s="95">
        <f t="shared" si="21"/>
        <v>0</v>
      </c>
      <c r="BE520" s="95">
        <f t="shared" si="21"/>
        <v>1</v>
      </c>
      <c r="BF520" s="95">
        <f t="shared" si="21"/>
        <v>0</v>
      </c>
      <c r="BG520" s="95">
        <f t="shared" si="21"/>
        <v>0</v>
      </c>
      <c r="BH520" s="95">
        <f t="shared" si="21"/>
        <v>0</v>
      </c>
      <c r="BI520" s="95">
        <f t="shared" si="21"/>
        <v>0</v>
      </c>
      <c r="BJ520" s="95">
        <f t="shared" si="21"/>
        <v>0</v>
      </c>
      <c r="BK520" s="95">
        <f t="shared" si="21"/>
        <v>0</v>
      </c>
      <c r="BL520" s="95">
        <f t="shared" si="21"/>
        <v>0</v>
      </c>
      <c r="BM520" s="95">
        <f t="shared" si="21"/>
        <v>0</v>
      </c>
      <c r="BN520" s="95">
        <f t="shared" si="21"/>
        <v>0</v>
      </c>
      <c r="BO520" s="95">
        <f t="shared" si="21"/>
        <v>0</v>
      </c>
      <c r="BP520" s="95">
        <f t="shared" si="21"/>
        <v>0</v>
      </c>
      <c r="BQ520" s="95">
        <f>SUM(BQ521:BQ563)</f>
        <v>0</v>
      </c>
      <c r="BR520" s="95">
        <f>SUM(BR521:BR563)</f>
        <v>1</v>
      </c>
      <c r="BS520" s="95">
        <f>SUM(BS521:BS563)</f>
        <v>0</v>
      </c>
    </row>
    <row r="521" spans="1:71" ht="22.65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65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65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65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65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65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65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65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65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65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65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65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65" hidden="1" customHeight="1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65" customHeight="1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>
        <v>1</v>
      </c>
      <c r="I548" s="95"/>
      <c r="J548" s="97"/>
      <c r="K548" s="97"/>
      <c r="L548" s="97"/>
      <c r="M548" s="97"/>
      <c r="N548" s="95"/>
      <c r="O548" s="97"/>
      <c r="P548" s="97"/>
      <c r="Q548" s="95"/>
      <c r="R548" s="97">
        <v>1</v>
      </c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>
        <v>1</v>
      </c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65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65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65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65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65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65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65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" customHeight="1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>
        <v>1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5"/>
      <c r="AM556" s="95"/>
      <c r="AN556" s="95"/>
      <c r="AO556" s="97">
        <v>1</v>
      </c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" customHeight="1">
      <c r="A557" s="64">
        <v>545</v>
      </c>
      <c r="B557" s="6" t="s">
        <v>904</v>
      </c>
      <c r="C557" s="65" t="s">
        <v>903</v>
      </c>
      <c r="D557" s="65"/>
      <c r="E557" s="95">
        <v>4</v>
      </c>
      <c r="F557" s="97">
        <v>4</v>
      </c>
      <c r="G557" s="97"/>
      <c r="H557" s="95"/>
      <c r="I557" s="95">
        <v>2</v>
      </c>
      <c r="J557" s="97"/>
      <c r="K557" s="97"/>
      <c r="L557" s="97">
        <v>3</v>
      </c>
      <c r="M557" s="97"/>
      <c r="N557" s="95">
        <v>1</v>
      </c>
      <c r="O557" s="97"/>
      <c r="P557" s="97">
        <v>3</v>
      </c>
      <c r="Q557" s="95"/>
      <c r="R557" s="97"/>
      <c r="S557" s="97"/>
      <c r="T557" s="97"/>
      <c r="U557" s="97"/>
      <c r="V557" s="95"/>
      <c r="W557" s="95"/>
      <c r="X557" s="95"/>
      <c r="Y557" s="97"/>
      <c r="Z557" s="97">
        <v>1</v>
      </c>
      <c r="AA557" s="97"/>
      <c r="AB557" s="97"/>
      <c r="AC557" s="97"/>
      <c r="AD557" s="97"/>
      <c r="AE557" s="97"/>
      <c r="AF557" s="97">
        <v>1</v>
      </c>
      <c r="AG557" s="97"/>
      <c r="AH557" s="97"/>
      <c r="AI557" s="97"/>
      <c r="AJ557" s="97"/>
      <c r="AK557" s="97">
        <v>2</v>
      </c>
      <c r="AL557" s="95">
        <v>1</v>
      </c>
      <c r="AM557" s="95"/>
      <c r="AN557" s="95"/>
      <c r="AO557" s="97"/>
      <c r="AP557" s="97"/>
      <c r="AQ557" s="97">
        <v>2</v>
      </c>
      <c r="AR557" s="97">
        <v>1</v>
      </c>
      <c r="AS557" s="97">
        <v>1</v>
      </c>
      <c r="AT557" s="95"/>
      <c r="AU557" s="95"/>
      <c r="AV557" s="97"/>
      <c r="AW557" s="95"/>
      <c r="AX557" s="97"/>
      <c r="AY557" s="97">
        <v>1</v>
      </c>
      <c r="AZ557" s="97">
        <v>1</v>
      </c>
      <c r="BA557" s="97"/>
      <c r="BB557" s="97"/>
      <c r="BC557" s="95"/>
      <c r="BD557" s="95"/>
      <c r="BE557" s="95">
        <v>1</v>
      </c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>
        <v>1</v>
      </c>
      <c r="BS557" s="95"/>
    </row>
    <row r="558" spans="1:71" ht="12.9" hidden="1" customHeight="1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65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65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65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65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65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22">SUM(E565:E616)</f>
        <v>1</v>
      </c>
      <c r="F564" s="95">
        <f t="shared" si="22"/>
        <v>1</v>
      </c>
      <c r="G564" s="95">
        <f t="shared" si="22"/>
        <v>0</v>
      </c>
      <c r="H564" s="95">
        <f t="shared" si="22"/>
        <v>0</v>
      </c>
      <c r="I564" s="95">
        <f t="shared" si="22"/>
        <v>0</v>
      </c>
      <c r="J564" s="95">
        <f t="shared" si="22"/>
        <v>0</v>
      </c>
      <c r="K564" s="95">
        <f t="shared" si="22"/>
        <v>0</v>
      </c>
      <c r="L564" s="95">
        <f t="shared" si="22"/>
        <v>1</v>
      </c>
      <c r="M564" s="95">
        <f t="shared" si="22"/>
        <v>0</v>
      </c>
      <c r="N564" s="95">
        <f t="shared" si="22"/>
        <v>0</v>
      </c>
      <c r="O564" s="95">
        <f t="shared" si="22"/>
        <v>0</v>
      </c>
      <c r="P564" s="95">
        <f t="shared" si="22"/>
        <v>0</v>
      </c>
      <c r="Q564" s="95">
        <f t="shared" si="22"/>
        <v>0</v>
      </c>
      <c r="R564" s="95">
        <f t="shared" si="22"/>
        <v>1</v>
      </c>
      <c r="S564" s="95">
        <f t="shared" si="22"/>
        <v>0</v>
      </c>
      <c r="T564" s="95">
        <f t="shared" si="22"/>
        <v>0</v>
      </c>
      <c r="U564" s="95">
        <f t="shared" si="22"/>
        <v>0</v>
      </c>
      <c r="V564" s="95">
        <f t="shared" si="22"/>
        <v>0</v>
      </c>
      <c r="W564" s="95">
        <f t="shared" si="22"/>
        <v>0</v>
      </c>
      <c r="X564" s="95">
        <f t="shared" si="22"/>
        <v>0</v>
      </c>
      <c r="Y564" s="95">
        <f t="shared" si="22"/>
        <v>0</v>
      </c>
      <c r="Z564" s="95">
        <f t="shared" si="22"/>
        <v>0</v>
      </c>
      <c r="AA564" s="95">
        <f t="shared" si="22"/>
        <v>0</v>
      </c>
      <c r="AB564" s="95">
        <f t="shared" si="22"/>
        <v>0</v>
      </c>
      <c r="AC564" s="95">
        <f t="shared" si="22"/>
        <v>0</v>
      </c>
      <c r="AD564" s="95">
        <f t="shared" si="22"/>
        <v>0</v>
      </c>
      <c r="AE564" s="95">
        <f t="shared" si="22"/>
        <v>0</v>
      </c>
      <c r="AF564" s="95">
        <f t="shared" si="22"/>
        <v>0</v>
      </c>
      <c r="AG564" s="95">
        <f t="shared" si="22"/>
        <v>0</v>
      </c>
      <c r="AH564" s="95">
        <f t="shared" si="22"/>
        <v>0</v>
      </c>
      <c r="AI564" s="95">
        <f t="shared" si="22"/>
        <v>0</v>
      </c>
      <c r="AJ564" s="95">
        <f t="shared" si="22"/>
        <v>0</v>
      </c>
      <c r="AK564" s="95">
        <f t="shared" ref="AK564:BP564" si="23">SUM(AK565:AK616)</f>
        <v>1</v>
      </c>
      <c r="AL564" s="95">
        <f t="shared" si="23"/>
        <v>1</v>
      </c>
      <c r="AM564" s="95">
        <f t="shared" si="23"/>
        <v>0</v>
      </c>
      <c r="AN564" s="95">
        <f t="shared" si="23"/>
        <v>0</v>
      </c>
      <c r="AO564" s="95">
        <f t="shared" si="23"/>
        <v>0</v>
      </c>
      <c r="AP564" s="95">
        <f t="shared" si="23"/>
        <v>0</v>
      </c>
      <c r="AQ564" s="95">
        <f t="shared" si="23"/>
        <v>1</v>
      </c>
      <c r="AR564" s="95">
        <f t="shared" si="23"/>
        <v>0</v>
      </c>
      <c r="AS564" s="95">
        <f t="shared" si="23"/>
        <v>0</v>
      </c>
      <c r="AT564" s="95">
        <f t="shared" si="23"/>
        <v>0</v>
      </c>
      <c r="AU564" s="95">
        <f t="shared" si="23"/>
        <v>0</v>
      </c>
      <c r="AV564" s="95">
        <f t="shared" si="23"/>
        <v>0</v>
      </c>
      <c r="AW564" s="95">
        <f t="shared" si="23"/>
        <v>0</v>
      </c>
      <c r="AX564" s="95">
        <f t="shared" si="23"/>
        <v>0</v>
      </c>
      <c r="AY564" s="95">
        <f t="shared" si="23"/>
        <v>1</v>
      </c>
      <c r="AZ564" s="95">
        <f t="shared" si="23"/>
        <v>0</v>
      </c>
      <c r="BA564" s="95">
        <f t="shared" si="23"/>
        <v>0</v>
      </c>
      <c r="BB564" s="95">
        <f t="shared" si="23"/>
        <v>1</v>
      </c>
      <c r="BC564" s="95">
        <f t="shared" si="23"/>
        <v>0</v>
      </c>
      <c r="BD564" s="95">
        <f t="shared" si="23"/>
        <v>0</v>
      </c>
      <c r="BE564" s="95">
        <f t="shared" si="23"/>
        <v>1</v>
      </c>
      <c r="BF564" s="95">
        <f t="shared" si="23"/>
        <v>0</v>
      </c>
      <c r="BG564" s="95">
        <f t="shared" si="23"/>
        <v>0</v>
      </c>
      <c r="BH564" s="95">
        <f t="shared" si="23"/>
        <v>0</v>
      </c>
      <c r="BI564" s="95">
        <f t="shared" si="23"/>
        <v>0</v>
      </c>
      <c r="BJ564" s="95">
        <f t="shared" si="23"/>
        <v>0</v>
      </c>
      <c r="BK564" s="95">
        <f t="shared" si="23"/>
        <v>1</v>
      </c>
      <c r="BL564" s="95">
        <f t="shared" si="23"/>
        <v>1</v>
      </c>
      <c r="BM564" s="95">
        <f t="shared" si="23"/>
        <v>0</v>
      </c>
      <c r="BN564" s="95">
        <f t="shared" si="23"/>
        <v>0</v>
      </c>
      <c r="BO564" s="95">
        <f t="shared" si="23"/>
        <v>0</v>
      </c>
      <c r="BP564" s="95">
        <f t="shared" si="23"/>
        <v>0</v>
      </c>
      <c r="BQ564" s="95">
        <f>SUM(BQ565:BQ616)</f>
        <v>0</v>
      </c>
      <c r="BR564" s="95">
        <f>SUM(BR565:BR616)</f>
        <v>0</v>
      </c>
      <c r="BS564" s="95">
        <f>SUM(BS565:BS616)</f>
        <v>0</v>
      </c>
    </row>
    <row r="565" spans="1:71" ht="12.9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" customHeight="1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>
        <v>1</v>
      </c>
      <c r="M569" s="97"/>
      <c r="N569" s="95"/>
      <c r="O569" s="97"/>
      <c r="P569" s="97"/>
      <c r="Q569" s="95"/>
      <c r="R569" s="97">
        <v>1</v>
      </c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>
        <v>1</v>
      </c>
      <c r="AM569" s="95"/>
      <c r="AN569" s="95"/>
      <c r="AO569" s="97"/>
      <c r="AP569" s="97"/>
      <c r="AQ569" s="97">
        <v>1</v>
      </c>
      <c r="AR569" s="97"/>
      <c r="AS569" s="97"/>
      <c r="AT569" s="95"/>
      <c r="AU569" s="95"/>
      <c r="AV569" s="97"/>
      <c r="AW569" s="95"/>
      <c r="AX569" s="97"/>
      <c r="AY569" s="97">
        <v>1</v>
      </c>
      <c r="AZ569" s="97"/>
      <c r="BA569" s="97"/>
      <c r="BB569" s="97">
        <v>1</v>
      </c>
      <c r="BC569" s="95"/>
      <c r="BD569" s="95"/>
      <c r="BE569" s="95">
        <v>1</v>
      </c>
      <c r="BF569" s="95"/>
      <c r="BG569" s="97"/>
      <c r="BH569" s="97"/>
      <c r="BI569" s="97"/>
      <c r="BJ569" s="97"/>
      <c r="BK569" s="97">
        <v>1</v>
      </c>
      <c r="BL569" s="97">
        <v>1</v>
      </c>
      <c r="BM569" s="97"/>
      <c r="BN569" s="97"/>
      <c r="BO569" s="97"/>
      <c r="BP569" s="97"/>
      <c r="BQ569" s="97"/>
      <c r="BR569" s="95"/>
      <c r="BS569" s="95"/>
    </row>
    <row r="570" spans="1:71" ht="12.9" hidden="1" customHeight="1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" hidden="1" customHeight="1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" hidden="1" customHeight="1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65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65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65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65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65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65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65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65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65" hidden="1" customHeight="1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65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65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65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65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65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65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65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65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65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65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65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65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65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65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24">SUM(E619:E681)</f>
        <v>8</v>
      </c>
      <c r="F617" s="95">
        <f t="shared" si="24"/>
        <v>8</v>
      </c>
      <c r="G617" s="95">
        <f t="shared" si="24"/>
        <v>0</v>
      </c>
      <c r="H617" s="95">
        <f t="shared" si="24"/>
        <v>0</v>
      </c>
      <c r="I617" s="95">
        <f t="shared" si="24"/>
        <v>0</v>
      </c>
      <c r="J617" s="95">
        <f t="shared" si="24"/>
        <v>0</v>
      </c>
      <c r="K617" s="95">
        <f t="shared" si="24"/>
        <v>0</v>
      </c>
      <c r="L617" s="95">
        <f t="shared" si="24"/>
        <v>0</v>
      </c>
      <c r="M617" s="95">
        <f t="shared" si="24"/>
        <v>0</v>
      </c>
      <c r="N617" s="95">
        <f t="shared" si="24"/>
        <v>0</v>
      </c>
      <c r="O617" s="95">
        <f t="shared" si="24"/>
        <v>0</v>
      </c>
      <c r="P617" s="95">
        <f t="shared" si="24"/>
        <v>3</v>
      </c>
      <c r="Q617" s="95">
        <f t="shared" si="24"/>
        <v>0</v>
      </c>
      <c r="R617" s="95">
        <f t="shared" si="24"/>
        <v>4</v>
      </c>
      <c r="S617" s="95">
        <f t="shared" si="24"/>
        <v>1</v>
      </c>
      <c r="T617" s="95">
        <f t="shared" si="24"/>
        <v>0</v>
      </c>
      <c r="U617" s="95">
        <f t="shared" si="24"/>
        <v>0</v>
      </c>
      <c r="V617" s="95">
        <f t="shared" si="24"/>
        <v>0</v>
      </c>
      <c r="W617" s="95">
        <f t="shared" si="24"/>
        <v>0</v>
      </c>
      <c r="X617" s="95">
        <f t="shared" si="24"/>
        <v>0</v>
      </c>
      <c r="Y617" s="95">
        <f t="shared" si="24"/>
        <v>0</v>
      </c>
      <c r="Z617" s="95">
        <f t="shared" si="24"/>
        <v>0</v>
      </c>
      <c r="AA617" s="95">
        <f t="shared" si="24"/>
        <v>0</v>
      </c>
      <c r="AB617" s="95">
        <f t="shared" si="24"/>
        <v>0</v>
      </c>
      <c r="AC617" s="95">
        <f t="shared" si="24"/>
        <v>0</v>
      </c>
      <c r="AD617" s="95">
        <f t="shared" si="24"/>
        <v>0</v>
      </c>
      <c r="AE617" s="95">
        <f t="shared" si="24"/>
        <v>0</v>
      </c>
      <c r="AF617" s="95">
        <f t="shared" si="24"/>
        <v>0</v>
      </c>
      <c r="AG617" s="95">
        <f t="shared" si="24"/>
        <v>0</v>
      </c>
      <c r="AH617" s="95">
        <f t="shared" si="24"/>
        <v>1</v>
      </c>
      <c r="AI617" s="95">
        <f t="shared" si="24"/>
        <v>0</v>
      </c>
      <c r="AJ617" s="95">
        <f t="shared" si="24"/>
        <v>0</v>
      </c>
      <c r="AK617" s="95">
        <f t="shared" ref="AK617:BS617" si="25">SUM(AK619:AK681)</f>
        <v>7</v>
      </c>
      <c r="AL617" s="95">
        <f t="shared" si="25"/>
        <v>0</v>
      </c>
      <c r="AM617" s="95">
        <f t="shared" si="25"/>
        <v>0</v>
      </c>
      <c r="AN617" s="95">
        <f t="shared" si="25"/>
        <v>0</v>
      </c>
      <c r="AO617" s="95">
        <f t="shared" si="25"/>
        <v>1</v>
      </c>
      <c r="AP617" s="95">
        <f t="shared" si="25"/>
        <v>0</v>
      </c>
      <c r="AQ617" s="95">
        <f t="shared" si="25"/>
        <v>2</v>
      </c>
      <c r="AR617" s="95">
        <f t="shared" si="25"/>
        <v>2</v>
      </c>
      <c r="AS617" s="95">
        <f t="shared" si="25"/>
        <v>3</v>
      </c>
      <c r="AT617" s="95">
        <f t="shared" si="25"/>
        <v>0</v>
      </c>
      <c r="AU617" s="95">
        <f t="shared" si="25"/>
        <v>0</v>
      </c>
      <c r="AV617" s="95">
        <f t="shared" si="25"/>
        <v>0</v>
      </c>
      <c r="AW617" s="95">
        <f t="shared" si="25"/>
        <v>0</v>
      </c>
      <c r="AX617" s="95">
        <f t="shared" si="25"/>
        <v>1</v>
      </c>
      <c r="AY617" s="95">
        <f t="shared" si="25"/>
        <v>0</v>
      </c>
      <c r="AZ617" s="95">
        <f t="shared" si="25"/>
        <v>0</v>
      </c>
      <c r="BA617" s="95">
        <f t="shared" si="25"/>
        <v>0</v>
      </c>
      <c r="BB617" s="95">
        <f t="shared" si="25"/>
        <v>0</v>
      </c>
      <c r="BC617" s="95">
        <f t="shared" si="25"/>
        <v>0</v>
      </c>
      <c r="BD617" s="95">
        <f t="shared" si="25"/>
        <v>0</v>
      </c>
      <c r="BE617" s="95">
        <f t="shared" si="25"/>
        <v>0</v>
      </c>
      <c r="BF617" s="95">
        <f t="shared" si="25"/>
        <v>0</v>
      </c>
      <c r="BG617" s="95">
        <f t="shared" si="25"/>
        <v>0</v>
      </c>
      <c r="BH617" s="95">
        <f t="shared" si="25"/>
        <v>0</v>
      </c>
      <c r="BI617" s="95">
        <f t="shared" si="25"/>
        <v>0</v>
      </c>
      <c r="BJ617" s="95">
        <f t="shared" si="25"/>
        <v>0</v>
      </c>
      <c r="BK617" s="95">
        <f t="shared" si="25"/>
        <v>0</v>
      </c>
      <c r="BL617" s="95">
        <f t="shared" si="25"/>
        <v>0</v>
      </c>
      <c r="BM617" s="95">
        <f t="shared" si="25"/>
        <v>0</v>
      </c>
      <c r="BN617" s="95">
        <f t="shared" si="25"/>
        <v>0</v>
      </c>
      <c r="BO617" s="95">
        <f t="shared" si="25"/>
        <v>0</v>
      </c>
      <c r="BP617" s="95">
        <f t="shared" si="25"/>
        <v>0</v>
      </c>
      <c r="BQ617" s="95">
        <f t="shared" si="25"/>
        <v>0</v>
      </c>
      <c r="BR617" s="95">
        <f t="shared" si="25"/>
        <v>0</v>
      </c>
      <c r="BS617" s="95">
        <f t="shared" si="25"/>
        <v>0</v>
      </c>
    </row>
    <row r="618" spans="1:71" ht="22.65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26">SUM(E619:E658)</f>
        <v>8</v>
      </c>
      <c r="F618" s="95">
        <f t="shared" si="26"/>
        <v>8</v>
      </c>
      <c r="G618" s="95">
        <f t="shared" si="26"/>
        <v>0</v>
      </c>
      <c r="H618" s="95">
        <f t="shared" si="26"/>
        <v>0</v>
      </c>
      <c r="I618" s="95">
        <f t="shared" si="26"/>
        <v>0</v>
      </c>
      <c r="J618" s="95">
        <f t="shared" si="26"/>
        <v>0</v>
      </c>
      <c r="K618" s="95">
        <f t="shared" si="26"/>
        <v>0</v>
      </c>
      <c r="L618" s="95">
        <f t="shared" si="26"/>
        <v>0</v>
      </c>
      <c r="M618" s="95">
        <f t="shared" si="26"/>
        <v>0</v>
      </c>
      <c r="N618" s="95">
        <f t="shared" si="26"/>
        <v>0</v>
      </c>
      <c r="O618" s="95">
        <f t="shared" si="26"/>
        <v>0</v>
      </c>
      <c r="P618" s="95">
        <f t="shared" si="26"/>
        <v>3</v>
      </c>
      <c r="Q618" s="95">
        <f t="shared" si="26"/>
        <v>0</v>
      </c>
      <c r="R618" s="95">
        <f t="shared" si="26"/>
        <v>4</v>
      </c>
      <c r="S618" s="95">
        <f t="shared" si="26"/>
        <v>1</v>
      </c>
      <c r="T618" s="95">
        <f t="shared" si="26"/>
        <v>0</v>
      </c>
      <c r="U618" s="95">
        <f t="shared" si="26"/>
        <v>0</v>
      </c>
      <c r="V618" s="95">
        <f t="shared" si="26"/>
        <v>0</v>
      </c>
      <c r="W618" s="95">
        <f t="shared" si="26"/>
        <v>0</v>
      </c>
      <c r="X618" s="95">
        <f t="shared" si="26"/>
        <v>0</v>
      </c>
      <c r="Y618" s="95">
        <f t="shared" si="26"/>
        <v>0</v>
      </c>
      <c r="Z618" s="95">
        <f t="shared" si="26"/>
        <v>0</v>
      </c>
      <c r="AA618" s="95">
        <f t="shared" si="26"/>
        <v>0</v>
      </c>
      <c r="AB618" s="95">
        <f t="shared" si="26"/>
        <v>0</v>
      </c>
      <c r="AC618" s="95">
        <f t="shared" si="26"/>
        <v>0</v>
      </c>
      <c r="AD618" s="95">
        <f t="shared" si="26"/>
        <v>0</v>
      </c>
      <c r="AE618" s="95">
        <f t="shared" si="26"/>
        <v>0</v>
      </c>
      <c r="AF618" s="95">
        <f t="shared" si="26"/>
        <v>0</v>
      </c>
      <c r="AG618" s="95">
        <f t="shared" si="26"/>
        <v>0</v>
      </c>
      <c r="AH618" s="95">
        <f t="shared" si="26"/>
        <v>1</v>
      </c>
      <c r="AI618" s="95">
        <f t="shared" si="26"/>
        <v>0</v>
      </c>
      <c r="AJ618" s="95">
        <f t="shared" si="26"/>
        <v>0</v>
      </c>
      <c r="AK618" s="95">
        <f t="shared" ref="AK618:BP618" si="27">SUM(AK619:AK658)</f>
        <v>7</v>
      </c>
      <c r="AL618" s="95">
        <f t="shared" si="27"/>
        <v>0</v>
      </c>
      <c r="AM618" s="95">
        <f t="shared" si="27"/>
        <v>0</v>
      </c>
      <c r="AN618" s="95">
        <f t="shared" si="27"/>
        <v>0</v>
      </c>
      <c r="AO618" s="95">
        <f t="shared" si="27"/>
        <v>1</v>
      </c>
      <c r="AP618" s="95">
        <f t="shared" si="27"/>
        <v>0</v>
      </c>
      <c r="AQ618" s="95">
        <f t="shared" si="27"/>
        <v>2</v>
      </c>
      <c r="AR618" s="95">
        <f t="shared" si="27"/>
        <v>2</v>
      </c>
      <c r="AS618" s="95">
        <f t="shared" si="27"/>
        <v>3</v>
      </c>
      <c r="AT618" s="95">
        <f t="shared" si="27"/>
        <v>0</v>
      </c>
      <c r="AU618" s="95">
        <f t="shared" si="27"/>
        <v>0</v>
      </c>
      <c r="AV618" s="95">
        <f t="shared" si="27"/>
        <v>0</v>
      </c>
      <c r="AW618" s="95">
        <f t="shared" si="27"/>
        <v>0</v>
      </c>
      <c r="AX618" s="95">
        <f t="shared" si="27"/>
        <v>1</v>
      </c>
      <c r="AY618" s="95">
        <f t="shared" si="27"/>
        <v>0</v>
      </c>
      <c r="AZ618" s="95">
        <f t="shared" si="27"/>
        <v>0</v>
      </c>
      <c r="BA618" s="95">
        <f t="shared" si="27"/>
        <v>0</v>
      </c>
      <c r="BB618" s="95">
        <f t="shared" si="27"/>
        <v>0</v>
      </c>
      <c r="BC618" s="95">
        <f t="shared" si="27"/>
        <v>0</v>
      </c>
      <c r="BD618" s="95">
        <f t="shared" si="27"/>
        <v>0</v>
      </c>
      <c r="BE618" s="95">
        <f t="shared" si="27"/>
        <v>0</v>
      </c>
      <c r="BF618" s="95">
        <f t="shared" si="27"/>
        <v>0</v>
      </c>
      <c r="BG618" s="95">
        <f t="shared" si="27"/>
        <v>0</v>
      </c>
      <c r="BH618" s="95">
        <f t="shared" si="27"/>
        <v>0</v>
      </c>
      <c r="BI618" s="95">
        <f t="shared" si="27"/>
        <v>0</v>
      </c>
      <c r="BJ618" s="95">
        <f t="shared" si="27"/>
        <v>0</v>
      </c>
      <c r="BK618" s="95">
        <f t="shared" si="27"/>
        <v>0</v>
      </c>
      <c r="BL618" s="95">
        <f t="shared" si="27"/>
        <v>0</v>
      </c>
      <c r="BM618" s="95">
        <f t="shared" si="27"/>
        <v>0</v>
      </c>
      <c r="BN618" s="95">
        <f t="shared" si="27"/>
        <v>0</v>
      </c>
      <c r="BO618" s="95">
        <f t="shared" si="27"/>
        <v>0</v>
      </c>
      <c r="BP618" s="95">
        <f t="shared" si="27"/>
        <v>0</v>
      </c>
      <c r="BQ618" s="95">
        <f>SUM(BQ619:BQ658)</f>
        <v>0</v>
      </c>
      <c r="BR618" s="95">
        <f>SUM(BR619:BR658)</f>
        <v>0</v>
      </c>
      <c r="BS618" s="95">
        <f>SUM(BS619:BS658)</f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65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65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" hidden="1" customHeight="1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" customHeight="1">
      <c r="A625" s="64">
        <v>613</v>
      </c>
      <c r="B625" s="6" t="s">
        <v>979</v>
      </c>
      <c r="C625" s="65" t="s">
        <v>978</v>
      </c>
      <c r="D625" s="65"/>
      <c r="E625" s="95">
        <v>1</v>
      </c>
      <c r="F625" s="97">
        <v>1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>
        <v>1</v>
      </c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5"/>
      <c r="AM625" s="95"/>
      <c r="AN625" s="95"/>
      <c r="AO625" s="97"/>
      <c r="AP625" s="97"/>
      <c r="AQ625" s="97"/>
      <c r="AR625" s="97"/>
      <c r="AS625" s="97">
        <v>1</v>
      </c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" customHeight="1">
      <c r="A630" s="64">
        <v>618</v>
      </c>
      <c r="B630" s="6" t="s">
        <v>985</v>
      </c>
      <c r="C630" s="65" t="s">
        <v>986</v>
      </c>
      <c r="D630" s="65"/>
      <c r="E630" s="95">
        <v>7</v>
      </c>
      <c r="F630" s="97">
        <v>7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3</v>
      </c>
      <c r="Q630" s="95"/>
      <c r="R630" s="97">
        <v>3</v>
      </c>
      <c r="S630" s="97">
        <v>1</v>
      </c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>
        <v>1</v>
      </c>
      <c r="AI630" s="97"/>
      <c r="AJ630" s="97"/>
      <c r="AK630" s="97">
        <v>6</v>
      </c>
      <c r="AL630" s="95"/>
      <c r="AM630" s="95"/>
      <c r="AN630" s="95"/>
      <c r="AO630" s="97">
        <v>1</v>
      </c>
      <c r="AP630" s="97"/>
      <c r="AQ630" s="97">
        <v>2</v>
      </c>
      <c r="AR630" s="97">
        <v>2</v>
      </c>
      <c r="AS630" s="97">
        <v>2</v>
      </c>
      <c r="AT630" s="95"/>
      <c r="AU630" s="95"/>
      <c r="AV630" s="97"/>
      <c r="AW630" s="95"/>
      <c r="AX630" s="97">
        <v>1</v>
      </c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" hidden="1" customHeight="1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" hidden="1" customHeight="1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" hidden="1" customHeight="1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65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65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65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65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65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65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5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5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5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65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65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65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65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65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" hidden="1" customHeight="1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65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65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65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65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65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65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65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65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65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28">SUM(E683:E705)</f>
        <v>0</v>
      </c>
      <c r="F682" s="95">
        <f t="shared" si="28"/>
        <v>0</v>
      </c>
      <c r="G682" s="95">
        <f t="shared" si="28"/>
        <v>0</v>
      </c>
      <c r="H682" s="95">
        <f t="shared" si="28"/>
        <v>0</v>
      </c>
      <c r="I682" s="95">
        <f t="shared" si="28"/>
        <v>0</v>
      </c>
      <c r="J682" s="95">
        <f t="shared" si="28"/>
        <v>0</v>
      </c>
      <c r="K682" s="95">
        <f t="shared" si="28"/>
        <v>0</v>
      </c>
      <c r="L682" s="95">
        <f t="shared" si="28"/>
        <v>0</v>
      </c>
      <c r="M682" s="95">
        <f t="shared" si="28"/>
        <v>0</v>
      </c>
      <c r="N682" s="95">
        <f t="shared" si="28"/>
        <v>0</v>
      </c>
      <c r="O682" s="95">
        <f t="shared" si="28"/>
        <v>0</v>
      </c>
      <c r="P682" s="95">
        <f t="shared" si="28"/>
        <v>0</v>
      </c>
      <c r="Q682" s="95">
        <f t="shared" si="28"/>
        <v>0</v>
      </c>
      <c r="R682" s="95">
        <f t="shared" si="28"/>
        <v>0</v>
      </c>
      <c r="S682" s="95">
        <f t="shared" si="28"/>
        <v>0</v>
      </c>
      <c r="T682" s="95">
        <f t="shared" si="28"/>
        <v>0</v>
      </c>
      <c r="U682" s="95">
        <f t="shared" si="28"/>
        <v>0</v>
      </c>
      <c r="V682" s="95">
        <f t="shared" si="28"/>
        <v>0</v>
      </c>
      <c r="W682" s="95">
        <f t="shared" si="28"/>
        <v>0</v>
      </c>
      <c r="X682" s="95">
        <f t="shared" si="28"/>
        <v>0</v>
      </c>
      <c r="Y682" s="95">
        <f t="shared" si="28"/>
        <v>0</v>
      </c>
      <c r="Z682" s="95">
        <f t="shared" si="28"/>
        <v>0</v>
      </c>
      <c r="AA682" s="95">
        <f t="shared" si="28"/>
        <v>0</v>
      </c>
      <c r="AB682" s="95">
        <f t="shared" si="28"/>
        <v>0</v>
      </c>
      <c r="AC682" s="95">
        <f t="shared" si="28"/>
        <v>0</v>
      </c>
      <c r="AD682" s="95">
        <f t="shared" si="28"/>
        <v>0</v>
      </c>
      <c r="AE682" s="95">
        <f t="shared" si="28"/>
        <v>0</v>
      </c>
      <c r="AF682" s="95">
        <f t="shared" si="28"/>
        <v>0</v>
      </c>
      <c r="AG682" s="95">
        <f t="shared" si="28"/>
        <v>0</v>
      </c>
      <c r="AH682" s="95">
        <f t="shared" si="28"/>
        <v>0</v>
      </c>
      <c r="AI682" s="95">
        <f t="shared" si="28"/>
        <v>0</v>
      </c>
      <c r="AJ682" s="95">
        <f t="shared" si="28"/>
        <v>0</v>
      </c>
      <c r="AK682" s="95">
        <f t="shared" ref="AK682:BP682" si="29">SUM(AK683:AK705)</f>
        <v>0</v>
      </c>
      <c r="AL682" s="95">
        <f t="shared" si="29"/>
        <v>0</v>
      </c>
      <c r="AM682" s="95">
        <f t="shared" si="29"/>
        <v>0</v>
      </c>
      <c r="AN682" s="95">
        <f t="shared" si="29"/>
        <v>0</v>
      </c>
      <c r="AO682" s="95">
        <f t="shared" si="29"/>
        <v>0</v>
      </c>
      <c r="AP682" s="95">
        <f t="shared" si="29"/>
        <v>0</v>
      </c>
      <c r="AQ682" s="95">
        <f t="shared" si="29"/>
        <v>0</v>
      </c>
      <c r="AR682" s="95">
        <f t="shared" si="29"/>
        <v>0</v>
      </c>
      <c r="AS682" s="95">
        <f t="shared" si="29"/>
        <v>0</v>
      </c>
      <c r="AT682" s="95">
        <f t="shared" si="29"/>
        <v>0</v>
      </c>
      <c r="AU682" s="95">
        <f t="shared" si="29"/>
        <v>0</v>
      </c>
      <c r="AV682" s="95">
        <f t="shared" si="29"/>
        <v>0</v>
      </c>
      <c r="AW682" s="95">
        <f t="shared" si="29"/>
        <v>0</v>
      </c>
      <c r="AX682" s="95">
        <f t="shared" si="29"/>
        <v>0</v>
      </c>
      <c r="AY682" s="95">
        <f t="shared" si="29"/>
        <v>0</v>
      </c>
      <c r="AZ682" s="95">
        <f t="shared" si="29"/>
        <v>0</v>
      </c>
      <c r="BA682" s="95">
        <f t="shared" si="29"/>
        <v>0</v>
      </c>
      <c r="BB682" s="95">
        <f t="shared" si="29"/>
        <v>0</v>
      </c>
      <c r="BC682" s="95">
        <f t="shared" si="29"/>
        <v>0</v>
      </c>
      <c r="BD682" s="95">
        <f t="shared" si="29"/>
        <v>0</v>
      </c>
      <c r="BE682" s="95">
        <f t="shared" si="29"/>
        <v>0</v>
      </c>
      <c r="BF682" s="95">
        <f t="shared" si="29"/>
        <v>0</v>
      </c>
      <c r="BG682" s="95">
        <f t="shared" si="29"/>
        <v>0</v>
      </c>
      <c r="BH682" s="95">
        <f t="shared" si="29"/>
        <v>0</v>
      </c>
      <c r="BI682" s="95">
        <f t="shared" si="29"/>
        <v>0</v>
      </c>
      <c r="BJ682" s="95">
        <f t="shared" si="29"/>
        <v>0</v>
      </c>
      <c r="BK682" s="95">
        <f t="shared" si="29"/>
        <v>0</v>
      </c>
      <c r="BL682" s="95">
        <f t="shared" si="29"/>
        <v>0</v>
      </c>
      <c r="BM682" s="95">
        <f t="shared" si="29"/>
        <v>0</v>
      </c>
      <c r="BN682" s="95">
        <f t="shared" si="29"/>
        <v>0</v>
      </c>
      <c r="BO682" s="95">
        <f t="shared" si="29"/>
        <v>0</v>
      </c>
      <c r="BP682" s="95">
        <f t="shared" si="29"/>
        <v>0</v>
      </c>
      <c r="BQ682" s="95">
        <f>SUM(BQ683:BQ705)</f>
        <v>0</v>
      </c>
      <c r="BR682" s="95">
        <f>SUM(BR683:BR705)</f>
        <v>0</v>
      </c>
      <c r="BS682" s="95">
        <f>SUM(BS683:BS705)</f>
        <v>0</v>
      </c>
    </row>
    <row r="683" spans="1:71" ht="12.9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65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65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" hidden="1" customHeight="1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65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30">SUM(E707:E771)</f>
        <v>2</v>
      </c>
      <c r="F706" s="95">
        <f t="shared" si="30"/>
        <v>2</v>
      </c>
      <c r="G706" s="95">
        <f t="shared" si="30"/>
        <v>0</v>
      </c>
      <c r="H706" s="95">
        <f t="shared" si="30"/>
        <v>0</v>
      </c>
      <c r="I706" s="95">
        <f t="shared" si="30"/>
        <v>0</v>
      </c>
      <c r="J706" s="95">
        <f t="shared" si="30"/>
        <v>0</v>
      </c>
      <c r="K706" s="95">
        <f t="shared" si="30"/>
        <v>0</v>
      </c>
      <c r="L706" s="95">
        <f t="shared" si="30"/>
        <v>0</v>
      </c>
      <c r="M706" s="95">
        <f t="shared" si="30"/>
        <v>0</v>
      </c>
      <c r="N706" s="95">
        <f t="shared" si="30"/>
        <v>0</v>
      </c>
      <c r="O706" s="95">
        <f t="shared" si="30"/>
        <v>0</v>
      </c>
      <c r="P706" s="95">
        <f t="shared" si="30"/>
        <v>2</v>
      </c>
      <c r="Q706" s="95">
        <f t="shared" si="30"/>
        <v>0</v>
      </c>
      <c r="R706" s="95">
        <f t="shared" si="30"/>
        <v>0</v>
      </c>
      <c r="S706" s="95">
        <f t="shared" si="30"/>
        <v>0</v>
      </c>
      <c r="T706" s="95">
        <f t="shared" si="30"/>
        <v>0</v>
      </c>
      <c r="U706" s="95">
        <f t="shared" si="30"/>
        <v>0</v>
      </c>
      <c r="V706" s="95">
        <f t="shared" si="30"/>
        <v>0</v>
      </c>
      <c r="W706" s="95">
        <f t="shared" si="30"/>
        <v>0</v>
      </c>
      <c r="X706" s="95">
        <f t="shared" si="30"/>
        <v>0</v>
      </c>
      <c r="Y706" s="95">
        <f t="shared" si="30"/>
        <v>0</v>
      </c>
      <c r="Z706" s="95">
        <f t="shared" si="30"/>
        <v>0</v>
      </c>
      <c r="AA706" s="95">
        <f t="shared" si="30"/>
        <v>0</v>
      </c>
      <c r="AB706" s="95">
        <f t="shared" si="30"/>
        <v>0</v>
      </c>
      <c r="AC706" s="95">
        <f t="shared" si="30"/>
        <v>0</v>
      </c>
      <c r="AD706" s="95">
        <f t="shared" si="30"/>
        <v>0</v>
      </c>
      <c r="AE706" s="95">
        <f t="shared" si="30"/>
        <v>0</v>
      </c>
      <c r="AF706" s="95">
        <f t="shared" si="30"/>
        <v>0</v>
      </c>
      <c r="AG706" s="95">
        <f t="shared" si="30"/>
        <v>0</v>
      </c>
      <c r="AH706" s="95">
        <f t="shared" si="30"/>
        <v>0</v>
      </c>
      <c r="AI706" s="95">
        <f t="shared" si="30"/>
        <v>0</v>
      </c>
      <c r="AJ706" s="95">
        <f t="shared" si="30"/>
        <v>0</v>
      </c>
      <c r="AK706" s="95">
        <f t="shared" ref="AK706:BP706" si="31">SUM(AK707:AK771)</f>
        <v>2</v>
      </c>
      <c r="AL706" s="95">
        <f t="shared" si="31"/>
        <v>0</v>
      </c>
      <c r="AM706" s="95">
        <f t="shared" si="31"/>
        <v>0</v>
      </c>
      <c r="AN706" s="95">
        <f t="shared" si="31"/>
        <v>0</v>
      </c>
      <c r="AO706" s="95">
        <f t="shared" si="31"/>
        <v>0</v>
      </c>
      <c r="AP706" s="95">
        <f t="shared" si="31"/>
        <v>0</v>
      </c>
      <c r="AQ706" s="95">
        <f t="shared" si="31"/>
        <v>1</v>
      </c>
      <c r="AR706" s="95">
        <f t="shared" si="31"/>
        <v>1</v>
      </c>
      <c r="AS706" s="95">
        <f t="shared" si="31"/>
        <v>0</v>
      </c>
      <c r="AT706" s="95">
        <f t="shared" si="31"/>
        <v>0</v>
      </c>
      <c r="AU706" s="95">
        <f t="shared" si="31"/>
        <v>0</v>
      </c>
      <c r="AV706" s="95">
        <f t="shared" si="31"/>
        <v>0</v>
      </c>
      <c r="AW706" s="95">
        <f t="shared" si="31"/>
        <v>0</v>
      </c>
      <c r="AX706" s="95">
        <f t="shared" si="31"/>
        <v>1</v>
      </c>
      <c r="AY706" s="95">
        <f t="shared" si="31"/>
        <v>0</v>
      </c>
      <c r="AZ706" s="95">
        <f t="shared" si="31"/>
        <v>0</v>
      </c>
      <c r="BA706" s="95">
        <f t="shared" si="31"/>
        <v>0</v>
      </c>
      <c r="BB706" s="95">
        <f t="shared" si="31"/>
        <v>0</v>
      </c>
      <c r="BC706" s="95">
        <f t="shared" si="31"/>
        <v>0</v>
      </c>
      <c r="BD706" s="95">
        <f t="shared" si="31"/>
        <v>0</v>
      </c>
      <c r="BE706" s="95">
        <f t="shared" si="31"/>
        <v>0</v>
      </c>
      <c r="BF706" s="95">
        <f t="shared" si="31"/>
        <v>0</v>
      </c>
      <c r="BG706" s="95">
        <f t="shared" si="31"/>
        <v>0</v>
      </c>
      <c r="BH706" s="95">
        <f t="shared" si="31"/>
        <v>0</v>
      </c>
      <c r="BI706" s="95">
        <f t="shared" si="31"/>
        <v>0</v>
      </c>
      <c r="BJ706" s="95">
        <f t="shared" si="31"/>
        <v>0</v>
      </c>
      <c r="BK706" s="95">
        <f t="shared" si="31"/>
        <v>0</v>
      </c>
      <c r="BL706" s="95">
        <f t="shared" si="31"/>
        <v>0</v>
      </c>
      <c r="BM706" s="95">
        <f t="shared" si="31"/>
        <v>0</v>
      </c>
      <c r="BN706" s="95">
        <f t="shared" si="31"/>
        <v>0</v>
      </c>
      <c r="BO706" s="95">
        <f t="shared" si="31"/>
        <v>0</v>
      </c>
      <c r="BP706" s="95">
        <f t="shared" si="31"/>
        <v>0</v>
      </c>
      <c r="BQ706" s="95">
        <f>SUM(BQ707:BQ771)</f>
        <v>0</v>
      </c>
      <c r="BR706" s="95">
        <f>SUM(BR707:BR771)</f>
        <v>0</v>
      </c>
      <c r="BS706" s="95">
        <f>SUM(BS707:BS771)</f>
        <v>0</v>
      </c>
    </row>
    <row r="707" spans="1:71" ht="12.9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65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65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" hidden="1" customHeight="1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" hidden="1" customHeight="1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65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65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65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65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65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65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65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65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65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65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65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65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65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65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65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65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65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65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65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65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65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65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65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65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" hidden="1" customHeight="1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65" hidden="1" customHeight="1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65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65" hidden="1" customHeight="1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65" customHeight="1">
      <c r="A764" s="64">
        <v>752</v>
      </c>
      <c r="B764" s="6" t="s">
        <v>1165</v>
      </c>
      <c r="C764" s="65" t="s">
        <v>1162</v>
      </c>
      <c r="D764" s="65"/>
      <c r="E764" s="95">
        <v>2</v>
      </c>
      <c r="F764" s="97">
        <v>2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>
        <v>2</v>
      </c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2</v>
      </c>
      <c r="AL764" s="95"/>
      <c r="AM764" s="95"/>
      <c r="AN764" s="95"/>
      <c r="AO764" s="97"/>
      <c r="AP764" s="97"/>
      <c r="AQ764" s="97">
        <v>1</v>
      </c>
      <c r="AR764" s="97">
        <v>1</v>
      </c>
      <c r="AS764" s="97"/>
      <c r="AT764" s="95"/>
      <c r="AU764" s="95"/>
      <c r="AV764" s="97"/>
      <c r="AW764" s="95"/>
      <c r="AX764" s="97">
        <v>1</v>
      </c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65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65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65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65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32">SUM(E773:E784)</f>
        <v>1</v>
      </c>
      <c r="F772" s="95">
        <f t="shared" si="32"/>
        <v>1</v>
      </c>
      <c r="G772" s="95">
        <f t="shared" si="32"/>
        <v>0</v>
      </c>
      <c r="H772" s="95">
        <f t="shared" si="32"/>
        <v>0</v>
      </c>
      <c r="I772" s="95">
        <f t="shared" si="32"/>
        <v>0</v>
      </c>
      <c r="J772" s="95">
        <f t="shared" si="32"/>
        <v>0</v>
      </c>
      <c r="K772" s="95">
        <f t="shared" si="32"/>
        <v>0</v>
      </c>
      <c r="L772" s="95">
        <f t="shared" si="32"/>
        <v>0</v>
      </c>
      <c r="M772" s="95">
        <f t="shared" si="32"/>
        <v>0</v>
      </c>
      <c r="N772" s="95">
        <f t="shared" si="32"/>
        <v>0</v>
      </c>
      <c r="O772" s="95">
        <f t="shared" si="32"/>
        <v>0</v>
      </c>
      <c r="P772" s="95">
        <f t="shared" si="32"/>
        <v>0</v>
      </c>
      <c r="Q772" s="95">
        <f t="shared" si="32"/>
        <v>1</v>
      </c>
      <c r="R772" s="95">
        <f t="shared" si="32"/>
        <v>0</v>
      </c>
      <c r="S772" s="95">
        <f t="shared" si="32"/>
        <v>0</v>
      </c>
      <c r="T772" s="95">
        <f t="shared" si="32"/>
        <v>0</v>
      </c>
      <c r="U772" s="95">
        <f t="shared" si="32"/>
        <v>0</v>
      </c>
      <c r="V772" s="95">
        <f t="shared" si="32"/>
        <v>0</v>
      </c>
      <c r="W772" s="95">
        <f t="shared" si="32"/>
        <v>0</v>
      </c>
      <c r="X772" s="95">
        <f t="shared" si="32"/>
        <v>0</v>
      </c>
      <c r="Y772" s="95">
        <f t="shared" si="32"/>
        <v>0</v>
      </c>
      <c r="Z772" s="95">
        <f t="shared" si="32"/>
        <v>0</v>
      </c>
      <c r="AA772" s="95">
        <f t="shared" si="32"/>
        <v>0</v>
      </c>
      <c r="AB772" s="95">
        <f t="shared" si="32"/>
        <v>0</v>
      </c>
      <c r="AC772" s="95">
        <f t="shared" si="32"/>
        <v>0</v>
      </c>
      <c r="AD772" s="95">
        <f t="shared" si="32"/>
        <v>0</v>
      </c>
      <c r="AE772" s="95">
        <f t="shared" si="32"/>
        <v>0</v>
      </c>
      <c r="AF772" s="95">
        <f t="shared" si="32"/>
        <v>0</v>
      </c>
      <c r="AG772" s="95">
        <f t="shared" si="32"/>
        <v>0</v>
      </c>
      <c r="AH772" s="95">
        <f t="shared" si="32"/>
        <v>0</v>
      </c>
      <c r="AI772" s="95">
        <f t="shared" si="32"/>
        <v>0</v>
      </c>
      <c r="AJ772" s="95">
        <f t="shared" si="32"/>
        <v>0</v>
      </c>
      <c r="AK772" s="95">
        <f t="shared" ref="AK772:BP772" si="33">SUM(AK773:AK784)</f>
        <v>1</v>
      </c>
      <c r="AL772" s="95">
        <f t="shared" si="33"/>
        <v>0</v>
      </c>
      <c r="AM772" s="95">
        <f t="shared" si="33"/>
        <v>0</v>
      </c>
      <c r="AN772" s="95">
        <f t="shared" si="33"/>
        <v>0</v>
      </c>
      <c r="AO772" s="95">
        <f t="shared" si="33"/>
        <v>1</v>
      </c>
      <c r="AP772" s="95">
        <f t="shared" si="33"/>
        <v>0</v>
      </c>
      <c r="AQ772" s="95">
        <f t="shared" si="33"/>
        <v>0</v>
      </c>
      <c r="AR772" s="95">
        <f t="shared" si="33"/>
        <v>0</v>
      </c>
      <c r="AS772" s="95">
        <f t="shared" si="33"/>
        <v>0</v>
      </c>
      <c r="AT772" s="95">
        <f t="shared" si="33"/>
        <v>0</v>
      </c>
      <c r="AU772" s="95">
        <f t="shared" si="33"/>
        <v>0</v>
      </c>
      <c r="AV772" s="95">
        <f t="shared" si="33"/>
        <v>0</v>
      </c>
      <c r="AW772" s="95">
        <f t="shared" si="33"/>
        <v>0</v>
      </c>
      <c r="AX772" s="95">
        <f t="shared" si="33"/>
        <v>0</v>
      </c>
      <c r="AY772" s="95">
        <f t="shared" si="33"/>
        <v>0</v>
      </c>
      <c r="AZ772" s="95">
        <f t="shared" si="33"/>
        <v>0</v>
      </c>
      <c r="BA772" s="95">
        <f t="shared" si="33"/>
        <v>0</v>
      </c>
      <c r="BB772" s="95">
        <f t="shared" si="33"/>
        <v>0</v>
      </c>
      <c r="BC772" s="95">
        <f t="shared" si="33"/>
        <v>0</v>
      </c>
      <c r="BD772" s="95">
        <f t="shared" si="33"/>
        <v>0</v>
      </c>
      <c r="BE772" s="95">
        <f t="shared" si="33"/>
        <v>0</v>
      </c>
      <c r="BF772" s="95">
        <f t="shared" si="33"/>
        <v>0</v>
      </c>
      <c r="BG772" s="95">
        <f t="shared" si="33"/>
        <v>0</v>
      </c>
      <c r="BH772" s="95">
        <f t="shared" si="33"/>
        <v>0</v>
      </c>
      <c r="BI772" s="95">
        <f t="shared" si="33"/>
        <v>0</v>
      </c>
      <c r="BJ772" s="95">
        <f t="shared" si="33"/>
        <v>0</v>
      </c>
      <c r="BK772" s="95">
        <f t="shared" si="33"/>
        <v>0</v>
      </c>
      <c r="BL772" s="95">
        <f t="shared" si="33"/>
        <v>0</v>
      </c>
      <c r="BM772" s="95">
        <f t="shared" si="33"/>
        <v>0</v>
      </c>
      <c r="BN772" s="95">
        <f t="shared" si="33"/>
        <v>0</v>
      </c>
      <c r="BO772" s="95">
        <f t="shared" si="33"/>
        <v>0</v>
      </c>
      <c r="BP772" s="95">
        <f t="shared" si="33"/>
        <v>0</v>
      </c>
      <c r="BQ772" s="95">
        <f>SUM(BQ773:BQ784)</f>
        <v>0</v>
      </c>
      <c r="BR772" s="95">
        <f>SUM(BR773:BR784)</f>
        <v>0</v>
      </c>
      <c r="BS772" s="95">
        <f>SUM(BS773:BS784)</f>
        <v>0</v>
      </c>
    </row>
    <row r="773" spans="1:71" ht="33.9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5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5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5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5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5" customHeight="1">
      <c r="A781" s="64">
        <v>769</v>
      </c>
      <c r="B781" s="6" t="s">
        <v>1185</v>
      </c>
      <c r="C781" s="65" t="s">
        <v>1183</v>
      </c>
      <c r="D781" s="65"/>
      <c r="E781" s="95">
        <v>1</v>
      </c>
      <c r="F781" s="97">
        <v>1</v>
      </c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>
        <v>1</v>
      </c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>
        <v>1</v>
      </c>
      <c r="AL781" s="95"/>
      <c r="AM781" s="95"/>
      <c r="AN781" s="95"/>
      <c r="AO781" s="97">
        <v>1</v>
      </c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5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5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5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34">SUM(E786:E845)</f>
        <v>0</v>
      </c>
      <c r="F785" s="95">
        <f t="shared" si="34"/>
        <v>0</v>
      </c>
      <c r="G785" s="95">
        <f t="shared" si="34"/>
        <v>0</v>
      </c>
      <c r="H785" s="95">
        <f t="shared" si="34"/>
        <v>0</v>
      </c>
      <c r="I785" s="95">
        <f t="shared" si="34"/>
        <v>0</v>
      </c>
      <c r="J785" s="95">
        <f t="shared" si="34"/>
        <v>0</v>
      </c>
      <c r="K785" s="95">
        <f t="shared" si="34"/>
        <v>0</v>
      </c>
      <c r="L785" s="95">
        <f t="shared" si="34"/>
        <v>0</v>
      </c>
      <c r="M785" s="95">
        <f t="shared" si="34"/>
        <v>0</v>
      </c>
      <c r="N785" s="95">
        <f t="shared" si="34"/>
        <v>0</v>
      </c>
      <c r="O785" s="95">
        <f t="shared" si="34"/>
        <v>0</v>
      </c>
      <c r="P785" s="95">
        <f t="shared" si="34"/>
        <v>0</v>
      </c>
      <c r="Q785" s="95">
        <f t="shared" si="34"/>
        <v>0</v>
      </c>
      <c r="R785" s="95">
        <f t="shared" si="34"/>
        <v>0</v>
      </c>
      <c r="S785" s="95">
        <f t="shared" si="34"/>
        <v>0</v>
      </c>
      <c r="T785" s="95">
        <f t="shared" si="34"/>
        <v>0</v>
      </c>
      <c r="U785" s="95">
        <f t="shared" si="34"/>
        <v>0</v>
      </c>
      <c r="V785" s="95">
        <f t="shared" si="34"/>
        <v>0</v>
      </c>
      <c r="W785" s="95">
        <f t="shared" si="34"/>
        <v>0</v>
      </c>
      <c r="X785" s="95">
        <f t="shared" si="34"/>
        <v>0</v>
      </c>
      <c r="Y785" s="95">
        <f t="shared" si="34"/>
        <v>0</v>
      </c>
      <c r="Z785" s="95">
        <f t="shared" si="34"/>
        <v>0</v>
      </c>
      <c r="AA785" s="95">
        <f t="shared" si="34"/>
        <v>0</v>
      </c>
      <c r="AB785" s="95">
        <f t="shared" si="34"/>
        <v>0</v>
      </c>
      <c r="AC785" s="95">
        <f t="shared" si="34"/>
        <v>0</v>
      </c>
      <c r="AD785" s="95">
        <f t="shared" si="34"/>
        <v>0</v>
      </c>
      <c r="AE785" s="95">
        <f t="shared" si="34"/>
        <v>0</v>
      </c>
      <c r="AF785" s="95">
        <f t="shared" si="34"/>
        <v>0</v>
      </c>
      <c r="AG785" s="95">
        <f t="shared" si="34"/>
        <v>0</v>
      </c>
      <c r="AH785" s="95">
        <f t="shared" si="34"/>
        <v>0</v>
      </c>
      <c r="AI785" s="95">
        <f t="shared" si="34"/>
        <v>0</v>
      </c>
      <c r="AJ785" s="95">
        <f t="shared" si="34"/>
        <v>0</v>
      </c>
      <c r="AK785" s="95">
        <f t="shared" ref="AK785:BP785" si="35">SUM(AK786:AK845)</f>
        <v>0</v>
      </c>
      <c r="AL785" s="95">
        <f t="shared" si="35"/>
        <v>0</v>
      </c>
      <c r="AM785" s="95">
        <f t="shared" si="35"/>
        <v>0</v>
      </c>
      <c r="AN785" s="95">
        <f t="shared" si="35"/>
        <v>0</v>
      </c>
      <c r="AO785" s="95">
        <f t="shared" si="35"/>
        <v>0</v>
      </c>
      <c r="AP785" s="95">
        <f t="shared" si="35"/>
        <v>0</v>
      </c>
      <c r="AQ785" s="95">
        <f t="shared" si="35"/>
        <v>0</v>
      </c>
      <c r="AR785" s="95">
        <f t="shared" si="35"/>
        <v>0</v>
      </c>
      <c r="AS785" s="95">
        <f t="shared" si="35"/>
        <v>0</v>
      </c>
      <c r="AT785" s="95">
        <f t="shared" si="35"/>
        <v>0</v>
      </c>
      <c r="AU785" s="95">
        <f t="shared" si="35"/>
        <v>0</v>
      </c>
      <c r="AV785" s="95">
        <f t="shared" si="35"/>
        <v>0</v>
      </c>
      <c r="AW785" s="95">
        <f t="shared" si="35"/>
        <v>0</v>
      </c>
      <c r="AX785" s="95">
        <f t="shared" si="35"/>
        <v>0</v>
      </c>
      <c r="AY785" s="95">
        <f t="shared" si="35"/>
        <v>0</v>
      </c>
      <c r="AZ785" s="95">
        <f t="shared" si="35"/>
        <v>0</v>
      </c>
      <c r="BA785" s="95">
        <f t="shared" si="35"/>
        <v>0</v>
      </c>
      <c r="BB785" s="95">
        <f t="shared" si="35"/>
        <v>0</v>
      </c>
      <c r="BC785" s="95">
        <f t="shared" si="35"/>
        <v>0</v>
      </c>
      <c r="BD785" s="95">
        <f t="shared" si="35"/>
        <v>0</v>
      </c>
      <c r="BE785" s="95">
        <f t="shared" si="35"/>
        <v>0</v>
      </c>
      <c r="BF785" s="95">
        <f t="shared" si="35"/>
        <v>0</v>
      </c>
      <c r="BG785" s="95">
        <f t="shared" si="35"/>
        <v>0</v>
      </c>
      <c r="BH785" s="95">
        <f t="shared" si="35"/>
        <v>0</v>
      </c>
      <c r="BI785" s="95">
        <f t="shared" si="35"/>
        <v>0</v>
      </c>
      <c r="BJ785" s="95">
        <f t="shared" si="35"/>
        <v>0</v>
      </c>
      <c r="BK785" s="95">
        <f t="shared" si="35"/>
        <v>0</v>
      </c>
      <c r="BL785" s="95">
        <f t="shared" si="35"/>
        <v>0</v>
      </c>
      <c r="BM785" s="95">
        <f t="shared" si="35"/>
        <v>0</v>
      </c>
      <c r="BN785" s="95">
        <f t="shared" si="35"/>
        <v>0</v>
      </c>
      <c r="BO785" s="95">
        <f t="shared" si="35"/>
        <v>0</v>
      </c>
      <c r="BP785" s="95">
        <f t="shared" si="35"/>
        <v>0</v>
      </c>
      <c r="BQ785" s="95">
        <f>SUM(BQ786:BQ845)</f>
        <v>0</v>
      </c>
      <c r="BR785" s="95">
        <f>SUM(BR786:BR845)</f>
        <v>0</v>
      </c>
      <c r="BS785" s="95">
        <f>SUM(BS786:BS845)</f>
        <v>0</v>
      </c>
    </row>
    <row r="786" spans="1:71" ht="12.9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36">SUM(E847:E911)</f>
        <v>5</v>
      </c>
      <c r="F846" s="95">
        <f t="shared" si="36"/>
        <v>5</v>
      </c>
      <c r="G846" s="95">
        <f t="shared" si="36"/>
        <v>0</v>
      </c>
      <c r="H846" s="95">
        <f t="shared" si="36"/>
        <v>1</v>
      </c>
      <c r="I846" s="95">
        <f t="shared" si="36"/>
        <v>0</v>
      </c>
      <c r="J846" s="95">
        <f t="shared" si="36"/>
        <v>0</v>
      </c>
      <c r="K846" s="95">
        <f t="shared" si="36"/>
        <v>0</v>
      </c>
      <c r="L846" s="95">
        <f t="shared" si="36"/>
        <v>0</v>
      </c>
      <c r="M846" s="95">
        <f t="shared" si="36"/>
        <v>0</v>
      </c>
      <c r="N846" s="95">
        <f t="shared" si="36"/>
        <v>0</v>
      </c>
      <c r="O846" s="95">
        <f t="shared" si="36"/>
        <v>0</v>
      </c>
      <c r="P846" s="95">
        <f t="shared" si="36"/>
        <v>1</v>
      </c>
      <c r="Q846" s="95">
        <f t="shared" si="36"/>
        <v>3</v>
      </c>
      <c r="R846" s="95">
        <f t="shared" si="36"/>
        <v>1</v>
      </c>
      <c r="S846" s="95">
        <f t="shared" si="36"/>
        <v>0</v>
      </c>
      <c r="T846" s="95">
        <f t="shared" si="36"/>
        <v>0</v>
      </c>
      <c r="U846" s="95">
        <f t="shared" si="36"/>
        <v>1</v>
      </c>
      <c r="V846" s="95">
        <f t="shared" si="36"/>
        <v>0</v>
      </c>
      <c r="W846" s="95">
        <f t="shared" si="36"/>
        <v>0</v>
      </c>
      <c r="X846" s="95">
        <f t="shared" si="36"/>
        <v>0</v>
      </c>
      <c r="Y846" s="95">
        <f t="shared" si="36"/>
        <v>0</v>
      </c>
      <c r="Z846" s="95">
        <f t="shared" si="36"/>
        <v>0</v>
      </c>
      <c r="AA846" s="95">
        <f t="shared" si="36"/>
        <v>0</v>
      </c>
      <c r="AB846" s="95">
        <f t="shared" si="36"/>
        <v>0</v>
      </c>
      <c r="AC846" s="95">
        <f t="shared" si="36"/>
        <v>0</v>
      </c>
      <c r="AD846" s="95">
        <f t="shared" si="36"/>
        <v>0</v>
      </c>
      <c r="AE846" s="95">
        <f t="shared" si="36"/>
        <v>0</v>
      </c>
      <c r="AF846" s="95">
        <f t="shared" si="36"/>
        <v>0</v>
      </c>
      <c r="AG846" s="95">
        <f t="shared" si="36"/>
        <v>0</v>
      </c>
      <c r="AH846" s="95">
        <f t="shared" si="36"/>
        <v>0</v>
      </c>
      <c r="AI846" s="95">
        <f t="shared" si="36"/>
        <v>0</v>
      </c>
      <c r="AJ846" s="95">
        <f t="shared" si="36"/>
        <v>0</v>
      </c>
      <c r="AK846" s="95">
        <f t="shared" ref="AK846:BP846" si="37">SUM(AK847:AK911)</f>
        <v>4</v>
      </c>
      <c r="AL846" s="95">
        <f t="shared" si="37"/>
        <v>2</v>
      </c>
      <c r="AM846" s="95">
        <f t="shared" si="37"/>
        <v>0</v>
      </c>
      <c r="AN846" s="95">
        <f t="shared" si="37"/>
        <v>0</v>
      </c>
      <c r="AO846" s="95">
        <f t="shared" si="37"/>
        <v>1</v>
      </c>
      <c r="AP846" s="95">
        <f t="shared" si="37"/>
        <v>0</v>
      </c>
      <c r="AQ846" s="95">
        <f t="shared" si="37"/>
        <v>1</v>
      </c>
      <c r="AR846" s="95">
        <f t="shared" si="37"/>
        <v>3</v>
      </c>
      <c r="AS846" s="95">
        <f t="shared" si="37"/>
        <v>0</v>
      </c>
      <c r="AT846" s="95">
        <f t="shared" si="37"/>
        <v>0</v>
      </c>
      <c r="AU846" s="95">
        <f t="shared" si="37"/>
        <v>0</v>
      </c>
      <c r="AV846" s="95">
        <f t="shared" si="37"/>
        <v>0</v>
      </c>
      <c r="AW846" s="95">
        <f t="shared" si="37"/>
        <v>0</v>
      </c>
      <c r="AX846" s="95">
        <f t="shared" si="37"/>
        <v>0</v>
      </c>
      <c r="AY846" s="95">
        <f t="shared" si="37"/>
        <v>2</v>
      </c>
      <c r="AZ846" s="95">
        <f t="shared" si="37"/>
        <v>2</v>
      </c>
      <c r="BA846" s="95">
        <f t="shared" si="37"/>
        <v>0</v>
      </c>
      <c r="BB846" s="95">
        <f t="shared" si="37"/>
        <v>0</v>
      </c>
      <c r="BC846" s="95">
        <f t="shared" si="37"/>
        <v>1</v>
      </c>
      <c r="BD846" s="95">
        <f t="shared" si="37"/>
        <v>0</v>
      </c>
      <c r="BE846" s="95">
        <f t="shared" si="37"/>
        <v>0</v>
      </c>
      <c r="BF846" s="95">
        <f t="shared" si="37"/>
        <v>0</v>
      </c>
      <c r="BG846" s="95">
        <f t="shared" si="37"/>
        <v>1</v>
      </c>
      <c r="BH846" s="95">
        <f t="shared" si="37"/>
        <v>0</v>
      </c>
      <c r="BI846" s="95">
        <f t="shared" si="37"/>
        <v>0</v>
      </c>
      <c r="BJ846" s="95">
        <f t="shared" si="37"/>
        <v>0</v>
      </c>
      <c r="BK846" s="95">
        <f t="shared" si="37"/>
        <v>0</v>
      </c>
      <c r="BL846" s="95">
        <f t="shared" si="37"/>
        <v>0</v>
      </c>
      <c r="BM846" s="95">
        <f t="shared" si="37"/>
        <v>0</v>
      </c>
      <c r="BN846" s="95">
        <f t="shared" si="37"/>
        <v>0</v>
      </c>
      <c r="BO846" s="95">
        <f t="shared" si="37"/>
        <v>2</v>
      </c>
      <c r="BP846" s="95">
        <f t="shared" si="37"/>
        <v>0</v>
      </c>
      <c r="BQ846" s="95">
        <f>SUM(BQ847:BQ911)</f>
        <v>0</v>
      </c>
      <c r="BR846" s="95">
        <f>SUM(BR847:BR911)</f>
        <v>0</v>
      </c>
      <c r="BS846" s="95">
        <f>SUM(BS847:BS911)</f>
        <v>0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65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65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65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65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65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65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65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65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65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65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65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" customHeight="1">
      <c r="A872" s="64">
        <v>860</v>
      </c>
      <c r="B872" s="6" t="s">
        <v>1299</v>
      </c>
      <c r="C872" s="65" t="s">
        <v>1300</v>
      </c>
      <c r="D872" s="65"/>
      <c r="E872" s="95">
        <v>1</v>
      </c>
      <c r="F872" s="97">
        <v>1</v>
      </c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>
        <v>1</v>
      </c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>
        <v>1</v>
      </c>
      <c r="AL872" s="95"/>
      <c r="AM872" s="95"/>
      <c r="AN872" s="95"/>
      <c r="AO872" s="97"/>
      <c r="AP872" s="97"/>
      <c r="AQ872" s="97"/>
      <c r="AR872" s="97">
        <v>1</v>
      </c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" customHeight="1">
      <c r="A876" s="64">
        <v>864</v>
      </c>
      <c r="B876" s="6" t="s">
        <v>1304</v>
      </c>
      <c r="C876" s="65" t="s">
        <v>1305</v>
      </c>
      <c r="D876" s="65"/>
      <c r="E876" s="95">
        <v>1</v>
      </c>
      <c r="F876" s="97">
        <v>1</v>
      </c>
      <c r="G876" s="97"/>
      <c r="H876" s="95"/>
      <c r="I876" s="95"/>
      <c r="J876" s="97"/>
      <c r="K876" s="97"/>
      <c r="L876" s="97"/>
      <c r="M876" s="97"/>
      <c r="N876" s="95"/>
      <c r="O876" s="97"/>
      <c r="P876" s="97">
        <v>1</v>
      </c>
      <c r="Q876" s="95"/>
      <c r="R876" s="97"/>
      <c r="S876" s="97"/>
      <c r="T876" s="97"/>
      <c r="U876" s="97">
        <v>1</v>
      </c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>
        <v>1</v>
      </c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" customHeight="1">
      <c r="A879" s="64">
        <v>867</v>
      </c>
      <c r="B879" s="6" t="s">
        <v>1309</v>
      </c>
      <c r="C879" s="65" t="s">
        <v>1308</v>
      </c>
      <c r="D879" s="65"/>
      <c r="E879" s="95">
        <v>1</v>
      </c>
      <c r="F879" s="97">
        <v>1</v>
      </c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>
        <v>1</v>
      </c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>
        <v>1</v>
      </c>
      <c r="AL879" s="95"/>
      <c r="AM879" s="95"/>
      <c r="AN879" s="95"/>
      <c r="AO879" s="97">
        <v>1</v>
      </c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65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65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65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65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" customHeight="1">
      <c r="A887" s="64">
        <v>875</v>
      </c>
      <c r="B887" s="6" t="s">
        <v>1321</v>
      </c>
      <c r="C887" s="65" t="s">
        <v>1320</v>
      </c>
      <c r="D887" s="65"/>
      <c r="E887" s="95">
        <v>2</v>
      </c>
      <c r="F887" s="97">
        <v>2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/>
      <c r="Q887" s="95">
        <v>1</v>
      </c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2</v>
      </c>
      <c r="AL887" s="95">
        <v>2</v>
      </c>
      <c r="AM887" s="95"/>
      <c r="AN887" s="95"/>
      <c r="AO887" s="97"/>
      <c r="AP887" s="97"/>
      <c r="AQ887" s="97"/>
      <c r="AR887" s="97">
        <v>2</v>
      </c>
      <c r="AS887" s="97"/>
      <c r="AT887" s="95"/>
      <c r="AU887" s="95"/>
      <c r="AV887" s="97"/>
      <c r="AW887" s="95"/>
      <c r="AX887" s="97"/>
      <c r="AY887" s="97">
        <v>2</v>
      </c>
      <c r="AZ887" s="97">
        <v>2</v>
      </c>
      <c r="BA887" s="97"/>
      <c r="BB887" s="97"/>
      <c r="BC887" s="95">
        <v>1</v>
      </c>
      <c r="BD887" s="95"/>
      <c r="BE887" s="95"/>
      <c r="BF887" s="95"/>
      <c r="BG887" s="97">
        <v>1</v>
      </c>
      <c r="BH887" s="97"/>
      <c r="BI887" s="97"/>
      <c r="BJ887" s="97"/>
      <c r="BK887" s="97"/>
      <c r="BL887" s="97"/>
      <c r="BM887" s="97"/>
      <c r="BN887" s="97"/>
      <c r="BO887" s="97">
        <v>2</v>
      </c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65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65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65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65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" hidden="1" customHeight="1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" hidden="1" customHeight="1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65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65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65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65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65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65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65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38">SUM(E913:E1016)</f>
        <v>0</v>
      </c>
      <c r="F912" s="95">
        <f t="shared" si="38"/>
        <v>0</v>
      </c>
      <c r="G912" s="95">
        <f t="shared" si="38"/>
        <v>0</v>
      </c>
      <c r="H912" s="95">
        <f t="shared" si="38"/>
        <v>0</v>
      </c>
      <c r="I912" s="95">
        <f t="shared" si="38"/>
        <v>0</v>
      </c>
      <c r="J912" s="95">
        <f t="shared" si="38"/>
        <v>0</v>
      </c>
      <c r="K912" s="95">
        <f t="shared" si="38"/>
        <v>0</v>
      </c>
      <c r="L912" s="95">
        <f t="shared" si="38"/>
        <v>0</v>
      </c>
      <c r="M912" s="95">
        <f t="shared" si="38"/>
        <v>0</v>
      </c>
      <c r="N912" s="95">
        <f t="shared" si="38"/>
        <v>0</v>
      </c>
      <c r="O912" s="95">
        <f t="shared" si="38"/>
        <v>0</v>
      </c>
      <c r="P912" s="95">
        <f t="shared" si="38"/>
        <v>0</v>
      </c>
      <c r="Q912" s="95">
        <f t="shared" si="38"/>
        <v>0</v>
      </c>
      <c r="R912" s="95">
        <f t="shared" si="38"/>
        <v>0</v>
      </c>
      <c r="S912" s="95">
        <f t="shared" si="38"/>
        <v>0</v>
      </c>
      <c r="T912" s="95">
        <f t="shared" si="38"/>
        <v>0</v>
      </c>
      <c r="U912" s="95">
        <f t="shared" si="38"/>
        <v>0</v>
      </c>
      <c r="V912" s="95">
        <f t="shared" si="38"/>
        <v>0</v>
      </c>
      <c r="W912" s="95">
        <f t="shared" si="38"/>
        <v>0</v>
      </c>
      <c r="X912" s="95">
        <f t="shared" si="38"/>
        <v>0</v>
      </c>
      <c r="Y912" s="95">
        <f t="shared" si="38"/>
        <v>0</v>
      </c>
      <c r="Z912" s="95">
        <f t="shared" si="38"/>
        <v>0</v>
      </c>
      <c r="AA912" s="95">
        <f t="shared" si="38"/>
        <v>0</v>
      </c>
      <c r="AB912" s="95">
        <f t="shared" si="38"/>
        <v>0</v>
      </c>
      <c r="AC912" s="95">
        <f t="shared" si="38"/>
        <v>0</v>
      </c>
      <c r="AD912" s="95">
        <f t="shared" si="38"/>
        <v>0</v>
      </c>
      <c r="AE912" s="95">
        <f t="shared" si="38"/>
        <v>0</v>
      </c>
      <c r="AF912" s="95">
        <f t="shared" si="38"/>
        <v>0</v>
      </c>
      <c r="AG912" s="95">
        <f t="shared" si="38"/>
        <v>0</v>
      </c>
      <c r="AH912" s="95">
        <f t="shared" si="38"/>
        <v>0</v>
      </c>
      <c r="AI912" s="95">
        <f t="shared" si="38"/>
        <v>0</v>
      </c>
      <c r="AJ912" s="95">
        <f t="shared" si="38"/>
        <v>0</v>
      </c>
      <c r="AK912" s="95">
        <f t="shared" ref="AK912:BP912" si="39">SUM(AK913:AK1016)</f>
        <v>0</v>
      </c>
      <c r="AL912" s="95">
        <f t="shared" si="39"/>
        <v>0</v>
      </c>
      <c r="AM912" s="95">
        <f t="shared" si="39"/>
        <v>0</v>
      </c>
      <c r="AN912" s="95">
        <f t="shared" si="39"/>
        <v>0</v>
      </c>
      <c r="AO912" s="95">
        <f t="shared" si="39"/>
        <v>0</v>
      </c>
      <c r="AP912" s="95">
        <f t="shared" si="39"/>
        <v>0</v>
      </c>
      <c r="AQ912" s="95">
        <f t="shared" si="39"/>
        <v>0</v>
      </c>
      <c r="AR912" s="95">
        <f t="shared" si="39"/>
        <v>0</v>
      </c>
      <c r="AS912" s="95">
        <f t="shared" si="39"/>
        <v>0</v>
      </c>
      <c r="AT912" s="95">
        <f t="shared" si="39"/>
        <v>0</v>
      </c>
      <c r="AU912" s="95">
        <f t="shared" si="39"/>
        <v>0</v>
      </c>
      <c r="AV912" s="95">
        <f t="shared" si="39"/>
        <v>0</v>
      </c>
      <c r="AW912" s="95">
        <f t="shared" si="39"/>
        <v>0</v>
      </c>
      <c r="AX912" s="95">
        <f t="shared" si="39"/>
        <v>0</v>
      </c>
      <c r="AY912" s="95">
        <f t="shared" si="39"/>
        <v>0</v>
      </c>
      <c r="AZ912" s="95">
        <f t="shared" si="39"/>
        <v>0</v>
      </c>
      <c r="BA912" s="95">
        <f t="shared" si="39"/>
        <v>0</v>
      </c>
      <c r="BB912" s="95">
        <f t="shared" si="39"/>
        <v>0</v>
      </c>
      <c r="BC912" s="95">
        <f t="shared" si="39"/>
        <v>0</v>
      </c>
      <c r="BD912" s="95">
        <f t="shared" si="39"/>
        <v>0</v>
      </c>
      <c r="BE912" s="95">
        <f t="shared" si="39"/>
        <v>0</v>
      </c>
      <c r="BF912" s="95">
        <f t="shared" si="39"/>
        <v>0</v>
      </c>
      <c r="BG912" s="95">
        <f t="shared" si="39"/>
        <v>0</v>
      </c>
      <c r="BH912" s="95">
        <f t="shared" si="39"/>
        <v>0</v>
      </c>
      <c r="BI912" s="95">
        <f t="shared" si="39"/>
        <v>0</v>
      </c>
      <c r="BJ912" s="95">
        <f t="shared" si="39"/>
        <v>0</v>
      </c>
      <c r="BK912" s="95">
        <f t="shared" si="39"/>
        <v>0</v>
      </c>
      <c r="BL912" s="95">
        <f t="shared" si="39"/>
        <v>0</v>
      </c>
      <c r="BM912" s="95">
        <f t="shared" si="39"/>
        <v>0</v>
      </c>
      <c r="BN912" s="95">
        <f t="shared" si="39"/>
        <v>0</v>
      </c>
      <c r="BO912" s="95">
        <f t="shared" si="39"/>
        <v>0</v>
      </c>
      <c r="BP912" s="95">
        <f t="shared" si="39"/>
        <v>0</v>
      </c>
      <c r="BQ912" s="95">
        <f>SUM(BQ913:BQ1016)</f>
        <v>0</v>
      </c>
      <c r="BR912" s="95">
        <f>SUM(BR913:BR1016)</f>
        <v>0</v>
      </c>
      <c r="BS912" s="95">
        <f>SUM(BS913:BS1016)</f>
        <v>0</v>
      </c>
    </row>
    <row r="913" spans="1:71" ht="12.9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65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65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65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65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65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65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65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65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65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65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65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65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5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5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5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5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65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65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65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65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65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65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65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65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65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65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65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65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65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65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40">SUM(E1018:E1041)</f>
        <v>0</v>
      </c>
      <c r="F1017" s="95">
        <f t="shared" si="40"/>
        <v>0</v>
      </c>
      <c r="G1017" s="95">
        <f t="shared" si="40"/>
        <v>0</v>
      </c>
      <c r="H1017" s="95">
        <f t="shared" si="40"/>
        <v>0</v>
      </c>
      <c r="I1017" s="95">
        <f t="shared" si="40"/>
        <v>0</v>
      </c>
      <c r="J1017" s="95">
        <f t="shared" si="40"/>
        <v>0</v>
      </c>
      <c r="K1017" s="95">
        <f t="shared" si="40"/>
        <v>0</v>
      </c>
      <c r="L1017" s="95">
        <f t="shared" si="40"/>
        <v>0</v>
      </c>
      <c r="M1017" s="95">
        <f t="shared" si="40"/>
        <v>0</v>
      </c>
      <c r="N1017" s="95">
        <f t="shared" si="40"/>
        <v>0</v>
      </c>
      <c r="O1017" s="95">
        <f t="shared" si="40"/>
        <v>0</v>
      </c>
      <c r="P1017" s="95">
        <f t="shared" si="40"/>
        <v>0</v>
      </c>
      <c r="Q1017" s="95">
        <f t="shared" si="40"/>
        <v>0</v>
      </c>
      <c r="R1017" s="95">
        <f t="shared" si="40"/>
        <v>0</v>
      </c>
      <c r="S1017" s="95">
        <f t="shared" si="40"/>
        <v>0</v>
      </c>
      <c r="T1017" s="95">
        <f t="shared" si="40"/>
        <v>0</v>
      </c>
      <c r="U1017" s="95">
        <f t="shared" si="40"/>
        <v>0</v>
      </c>
      <c r="V1017" s="95">
        <f t="shared" si="40"/>
        <v>0</v>
      </c>
      <c r="W1017" s="95">
        <f t="shared" si="40"/>
        <v>0</v>
      </c>
      <c r="X1017" s="95">
        <f t="shared" si="40"/>
        <v>0</v>
      </c>
      <c r="Y1017" s="95">
        <f t="shared" si="40"/>
        <v>0</v>
      </c>
      <c r="Z1017" s="95">
        <f t="shared" si="40"/>
        <v>0</v>
      </c>
      <c r="AA1017" s="95">
        <f t="shared" si="40"/>
        <v>0</v>
      </c>
      <c r="AB1017" s="95">
        <f t="shared" si="40"/>
        <v>0</v>
      </c>
      <c r="AC1017" s="95">
        <f t="shared" si="40"/>
        <v>0</v>
      </c>
      <c r="AD1017" s="95">
        <f t="shared" si="40"/>
        <v>0</v>
      </c>
      <c r="AE1017" s="95">
        <f t="shared" si="40"/>
        <v>0</v>
      </c>
      <c r="AF1017" s="95">
        <f t="shared" si="40"/>
        <v>0</v>
      </c>
      <c r="AG1017" s="95">
        <f t="shared" si="40"/>
        <v>0</v>
      </c>
      <c r="AH1017" s="95">
        <f t="shared" si="40"/>
        <v>0</v>
      </c>
      <c r="AI1017" s="95">
        <f t="shared" si="40"/>
        <v>0</v>
      </c>
      <c r="AJ1017" s="95">
        <f t="shared" si="40"/>
        <v>0</v>
      </c>
      <c r="AK1017" s="95">
        <f t="shared" ref="AK1017:BP1017" si="41">SUM(AK1018:AK1041)</f>
        <v>0</v>
      </c>
      <c r="AL1017" s="95">
        <f t="shared" si="41"/>
        <v>0</v>
      </c>
      <c r="AM1017" s="95">
        <f t="shared" si="41"/>
        <v>0</v>
      </c>
      <c r="AN1017" s="95">
        <f t="shared" si="41"/>
        <v>0</v>
      </c>
      <c r="AO1017" s="95">
        <f t="shared" si="41"/>
        <v>0</v>
      </c>
      <c r="AP1017" s="95">
        <f t="shared" si="41"/>
        <v>0</v>
      </c>
      <c r="AQ1017" s="95">
        <f t="shared" si="41"/>
        <v>0</v>
      </c>
      <c r="AR1017" s="95">
        <f t="shared" si="41"/>
        <v>0</v>
      </c>
      <c r="AS1017" s="95">
        <f t="shared" si="41"/>
        <v>0</v>
      </c>
      <c r="AT1017" s="95">
        <f t="shared" si="41"/>
        <v>0</v>
      </c>
      <c r="AU1017" s="95">
        <f t="shared" si="41"/>
        <v>0</v>
      </c>
      <c r="AV1017" s="95">
        <f t="shared" si="41"/>
        <v>0</v>
      </c>
      <c r="AW1017" s="95">
        <f t="shared" si="41"/>
        <v>0</v>
      </c>
      <c r="AX1017" s="95">
        <f t="shared" si="41"/>
        <v>0</v>
      </c>
      <c r="AY1017" s="95">
        <f t="shared" si="41"/>
        <v>0</v>
      </c>
      <c r="AZ1017" s="95">
        <f t="shared" si="41"/>
        <v>0</v>
      </c>
      <c r="BA1017" s="95">
        <f t="shared" si="41"/>
        <v>0</v>
      </c>
      <c r="BB1017" s="95">
        <f t="shared" si="41"/>
        <v>0</v>
      </c>
      <c r="BC1017" s="95">
        <f t="shared" si="41"/>
        <v>0</v>
      </c>
      <c r="BD1017" s="95">
        <f t="shared" si="41"/>
        <v>0</v>
      </c>
      <c r="BE1017" s="95">
        <f t="shared" si="41"/>
        <v>0</v>
      </c>
      <c r="BF1017" s="95">
        <f t="shared" si="41"/>
        <v>0</v>
      </c>
      <c r="BG1017" s="95">
        <f t="shared" si="41"/>
        <v>0</v>
      </c>
      <c r="BH1017" s="95">
        <f t="shared" si="41"/>
        <v>0</v>
      </c>
      <c r="BI1017" s="95">
        <f t="shared" si="41"/>
        <v>0</v>
      </c>
      <c r="BJ1017" s="95">
        <f t="shared" si="41"/>
        <v>0</v>
      </c>
      <c r="BK1017" s="95">
        <f t="shared" si="41"/>
        <v>0</v>
      </c>
      <c r="BL1017" s="95">
        <f t="shared" si="41"/>
        <v>0</v>
      </c>
      <c r="BM1017" s="95">
        <f t="shared" si="41"/>
        <v>0</v>
      </c>
      <c r="BN1017" s="95">
        <f t="shared" si="41"/>
        <v>0</v>
      </c>
      <c r="BO1017" s="95">
        <f t="shared" si="41"/>
        <v>0</v>
      </c>
      <c r="BP1017" s="95">
        <f t="shared" si="41"/>
        <v>0</v>
      </c>
      <c r="BQ1017" s="95">
        <f>SUM(BQ1018:BQ1041)</f>
        <v>0</v>
      </c>
      <c r="BR1017" s="95">
        <f>SUM(BR1018:BR1041)</f>
        <v>0</v>
      </c>
      <c r="BS1017" s="95">
        <f>SUM(BS1018:BS1041)</f>
        <v>0</v>
      </c>
    </row>
    <row r="1018" spans="1:71" ht="12.9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65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65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65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65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65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65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65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65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65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65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65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65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65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65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65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65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65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65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65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65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65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65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65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65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65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65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65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65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65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65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65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65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65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65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65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65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65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65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65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65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65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65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65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65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65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65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65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65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65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65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65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65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65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65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65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65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65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65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65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65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65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65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65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65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65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65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65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65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65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65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65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65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65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65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65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65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65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65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65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65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65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5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65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65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65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65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65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65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65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65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65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65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65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65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65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65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65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65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65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65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65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65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65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65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65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65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65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65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65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65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65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65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65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65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65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65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65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65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65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65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65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65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65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65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65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65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65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65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65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65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65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65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65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65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65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65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65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65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65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65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65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65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65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65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65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65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65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65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65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65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65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65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65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65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65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65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65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65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65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65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65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65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65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65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65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65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65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65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65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65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65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65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65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65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42">SUM(E13,E30,E96,E118,E140,E222,E268,E395,E446,E509,E520,E564,E617,E682,E706,E772,E785,E846,E912,E1017,E1043:E1655)</f>
        <v>84</v>
      </c>
      <c r="F1656" s="95">
        <f t="shared" si="42"/>
        <v>84</v>
      </c>
      <c r="G1656" s="95">
        <f t="shared" si="42"/>
        <v>0</v>
      </c>
      <c r="H1656" s="95">
        <f t="shared" si="42"/>
        <v>8</v>
      </c>
      <c r="I1656" s="95">
        <f t="shared" si="42"/>
        <v>12</v>
      </c>
      <c r="J1656" s="95">
        <f t="shared" si="42"/>
        <v>0</v>
      </c>
      <c r="K1656" s="95">
        <f t="shared" si="42"/>
        <v>0</v>
      </c>
      <c r="L1656" s="95">
        <f t="shared" si="42"/>
        <v>27</v>
      </c>
      <c r="M1656" s="95">
        <f t="shared" si="42"/>
        <v>0</v>
      </c>
      <c r="N1656" s="95">
        <f t="shared" si="42"/>
        <v>4</v>
      </c>
      <c r="O1656" s="95">
        <f t="shared" si="42"/>
        <v>1</v>
      </c>
      <c r="P1656" s="95">
        <f t="shared" si="42"/>
        <v>17</v>
      </c>
      <c r="Q1656" s="95">
        <f t="shared" si="42"/>
        <v>14</v>
      </c>
      <c r="R1656" s="95">
        <f t="shared" si="42"/>
        <v>37</v>
      </c>
      <c r="S1656" s="95">
        <f t="shared" si="42"/>
        <v>10</v>
      </c>
      <c r="T1656" s="95">
        <f t="shared" si="42"/>
        <v>1</v>
      </c>
      <c r="U1656" s="95">
        <f t="shared" si="42"/>
        <v>6</v>
      </c>
      <c r="V1656" s="95">
        <f t="shared" si="42"/>
        <v>0</v>
      </c>
      <c r="W1656" s="95">
        <f t="shared" si="42"/>
        <v>0</v>
      </c>
      <c r="X1656" s="95">
        <f t="shared" si="42"/>
        <v>0</v>
      </c>
      <c r="Y1656" s="95">
        <f t="shared" si="42"/>
        <v>0</v>
      </c>
      <c r="Z1656" s="95">
        <f t="shared" si="42"/>
        <v>2</v>
      </c>
      <c r="AA1656" s="95">
        <f t="shared" si="42"/>
        <v>0</v>
      </c>
      <c r="AB1656" s="95">
        <f t="shared" si="42"/>
        <v>0</v>
      </c>
      <c r="AC1656" s="95">
        <f t="shared" si="42"/>
        <v>0</v>
      </c>
      <c r="AD1656" s="95">
        <f t="shared" si="42"/>
        <v>0</v>
      </c>
      <c r="AE1656" s="95">
        <f t="shared" si="42"/>
        <v>0</v>
      </c>
      <c r="AF1656" s="95">
        <f t="shared" si="42"/>
        <v>6</v>
      </c>
      <c r="AG1656" s="95">
        <f t="shared" si="42"/>
        <v>1</v>
      </c>
      <c r="AH1656" s="95">
        <f t="shared" si="42"/>
        <v>3</v>
      </c>
      <c r="AI1656" s="95">
        <f t="shared" si="42"/>
        <v>6</v>
      </c>
      <c r="AJ1656" s="95">
        <f t="shared" si="42"/>
        <v>0</v>
      </c>
      <c r="AK1656" s="95">
        <f t="shared" ref="AK1656:BP1656" si="43">SUM(AK13,AK30,AK96,AK118,AK140,AK222,AK268,AK395,AK446,AK509,AK520,AK564,AK617,AK682,AK706,AK772,AK785,AK846,AK912,AK1017,AK1043:AK1655)</f>
        <v>60</v>
      </c>
      <c r="AL1656" s="95">
        <f t="shared" si="43"/>
        <v>13</v>
      </c>
      <c r="AM1656" s="95">
        <f t="shared" si="43"/>
        <v>0</v>
      </c>
      <c r="AN1656" s="95">
        <f t="shared" si="43"/>
        <v>0</v>
      </c>
      <c r="AO1656" s="95">
        <f t="shared" si="43"/>
        <v>6</v>
      </c>
      <c r="AP1656" s="95">
        <f t="shared" si="43"/>
        <v>1</v>
      </c>
      <c r="AQ1656" s="95">
        <f t="shared" si="43"/>
        <v>27</v>
      </c>
      <c r="AR1656" s="95">
        <f t="shared" si="43"/>
        <v>23</v>
      </c>
      <c r="AS1656" s="95">
        <f t="shared" si="43"/>
        <v>24</v>
      </c>
      <c r="AT1656" s="95">
        <f t="shared" si="43"/>
        <v>3</v>
      </c>
      <c r="AU1656" s="95">
        <f t="shared" si="43"/>
        <v>0</v>
      </c>
      <c r="AV1656" s="95">
        <f t="shared" si="43"/>
        <v>0</v>
      </c>
      <c r="AW1656" s="95">
        <f t="shared" si="43"/>
        <v>1</v>
      </c>
      <c r="AX1656" s="95">
        <f t="shared" si="43"/>
        <v>9</v>
      </c>
      <c r="AY1656" s="95">
        <f t="shared" si="43"/>
        <v>15</v>
      </c>
      <c r="AZ1656" s="95">
        <f t="shared" si="43"/>
        <v>6</v>
      </c>
      <c r="BA1656" s="95">
        <f t="shared" si="43"/>
        <v>3</v>
      </c>
      <c r="BB1656" s="95">
        <f t="shared" si="43"/>
        <v>6</v>
      </c>
      <c r="BC1656" s="95">
        <f t="shared" si="43"/>
        <v>2</v>
      </c>
      <c r="BD1656" s="95">
        <f t="shared" si="43"/>
        <v>0</v>
      </c>
      <c r="BE1656" s="95">
        <f t="shared" si="43"/>
        <v>10</v>
      </c>
      <c r="BF1656" s="95">
        <f t="shared" si="43"/>
        <v>0</v>
      </c>
      <c r="BG1656" s="95">
        <f t="shared" si="43"/>
        <v>1</v>
      </c>
      <c r="BH1656" s="95">
        <f t="shared" si="43"/>
        <v>0</v>
      </c>
      <c r="BI1656" s="95">
        <f t="shared" si="43"/>
        <v>2</v>
      </c>
      <c r="BJ1656" s="95">
        <f t="shared" si="43"/>
        <v>8</v>
      </c>
      <c r="BK1656" s="95">
        <f t="shared" si="43"/>
        <v>2</v>
      </c>
      <c r="BL1656" s="95">
        <f t="shared" si="43"/>
        <v>2</v>
      </c>
      <c r="BM1656" s="95">
        <f t="shared" si="43"/>
        <v>0</v>
      </c>
      <c r="BN1656" s="95">
        <f t="shared" si="43"/>
        <v>0</v>
      </c>
      <c r="BO1656" s="95">
        <f t="shared" si="43"/>
        <v>2</v>
      </c>
      <c r="BP1656" s="95">
        <f t="shared" si="43"/>
        <v>0</v>
      </c>
      <c r="BQ1656" s="95">
        <f>SUM(BQ13,BQ30,BQ96,BQ118,BQ140,BQ222,BQ268,BQ395,BQ446,BQ509,BQ520,BQ564,BQ617,BQ682,BQ706,BQ772,BQ785,BQ846,BQ912,BQ1017,BQ1043:BQ1655)</f>
        <v>0</v>
      </c>
      <c r="BR1656" s="95">
        <f>SUM(BR13,BR30,BR96,BR118,BR140,BR222,BR268,BR395,BR446,BR509,BR520,BR564,BR617,BR682,BR706,BR772,BR785,BR846,BR912,BR1017,BR1043:BR1655)</f>
        <v>3</v>
      </c>
      <c r="BS1656" s="95">
        <f>SUM(BS13,BS30,BS96,BS118,BS140,BS222,BS268,BS395,BS446,BS509,BS520,BS564,BS617,BS682,BS706,BS772,BS785,BS846,BS912,BS1017,BS1043:BS1655)</f>
        <v>0</v>
      </c>
    </row>
    <row r="1657" spans="1:73" ht="22.65" customHeight="1">
      <c r="A1657" s="64">
        <v>1645</v>
      </c>
      <c r="B1657" s="255" t="s">
        <v>182</v>
      </c>
      <c r="C1657" s="78" t="s">
        <v>2473</v>
      </c>
      <c r="D1657" s="65"/>
      <c r="E1657" s="95">
        <v>34</v>
      </c>
      <c r="F1657" s="97">
        <v>34</v>
      </c>
      <c r="G1657" s="97"/>
      <c r="H1657" s="95">
        <v>4</v>
      </c>
      <c r="I1657" s="95">
        <v>4</v>
      </c>
      <c r="J1657" s="97"/>
      <c r="K1657" s="97"/>
      <c r="L1657" s="97">
        <v>8</v>
      </c>
      <c r="M1657" s="97"/>
      <c r="N1657" s="95"/>
      <c r="O1657" s="97"/>
      <c r="P1657" s="97">
        <v>8</v>
      </c>
      <c r="Q1657" s="95">
        <v>4</v>
      </c>
      <c r="R1657" s="97">
        <v>19</v>
      </c>
      <c r="S1657" s="97">
        <v>2</v>
      </c>
      <c r="T1657" s="97">
        <v>1</v>
      </c>
      <c r="U1657" s="97">
        <v>3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>
        <v>1</v>
      </c>
      <c r="AH1657" s="97">
        <v>3</v>
      </c>
      <c r="AI1657" s="97">
        <v>2</v>
      </c>
      <c r="AJ1657" s="97"/>
      <c r="AK1657" s="97">
        <v>25</v>
      </c>
      <c r="AL1657" s="95">
        <v>4</v>
      </c>
      <c r="AM1657" s="95"/>
      <c r="AN1657" s="95"/>
      <c r="AO1657" s="97">
        <v>1</v>
      </c>
      <c r="AP1657" s="97">
        <v>1</v>
      </c>
      <c r="AQ1657" s="97">
        <v>13</v>
      </c>
      <c r="AR1657" s="97">
        <v>12</v>
      </c>
      <c r="AS1657" s="97">
        <v>7</v>
      </c>
      <c r="AT1657" s="95"/>
      <c r="AU1657" s="95"/>
      <c r="AV1657" s="97"/>
      <c r="AW1657" s="95">
        <v>1</v>
      </c>
      <c r="AX1657" s="97">
        <v>3</v>
      </c>
      <c r="AY1657" s="97">
        <v>4</v>
      </c>
      <c r="AZ1657" s="97">
        <v>3</v>
      </c>
      <c r="BA1657" s="97"/>
      <c r="BB1657" s="97">
        <v>1</v>
      </c>
      <c r="BC1657" s="95">
        <v>2</v>
      </c>
      <c r="BD1657" s="95"/>
      <c r="BE1657" s="95">
        <v>1</v>
      </c>
      <c r="BF1657" s="95"/>
      <c r="BG1657" s="97">
        <v>1</v>
      </c>
      <c r="BH1657" s="97"/>
      <c r="BI1657" s="97"/>
      <c r="BJ1657" s="97">
        <v>1</v>
      </c>
      <c r="BK1657" s="97">
        <v>1</v>
      </c>
      <c r="BL1657" s="97">
        <v>1</v>
      </c>
      <c r="BM1657" s="97"/>
      <c r="BN1657" s="97"/>
      <c r="BO1657" s="97">
        <v>2</v>
      </c>
      <c r="BP1657" s="97"/>
      <c r="BQ1657" s="97"/>
      <c r="BR1657" s="95"/>
      <c r="BS1657" s="95"/>
      <c r="BU1657" s="49"/>
    </row>
    <row r="1658" spans="1:73" ht="16.5" customHeight="1">
      <c r="A1658" s="64">
        <v>1646</v>
      </c>
      <c r="B1658" s="255"/>
      <c r="C1658" s="78" t="s">
        <v>2474</v>
      </c>
      <c r="D1658" s="65"/>
      <c r="E1658" s="95">
        <v>19</v>
      </c>
      <c r="F1658" s="97">
        <v>19</v>
      </c>
      <c r="G1658" s="97"/>
      <c r="H1658" s="95">
        <v>1</v>
      </c>
      <c r="I1658" s="95">
        <v>2</v>
      </c>
      <c r="J1658" s="97"/>
      <c r="K1658" s="97"/>
      <c r="L1658" s="97">
        <v>9</v>
      </c>
      <c r="M1658" s="97"/>
      <c r="N1658" s="95"/>
      <c r="O1658" s="97"/>
      <c r="P1658" s="97">
        <v>4</v>
      </c>
      <c r="Q1658" s="95">
        <v>5</v>
      </c>
      <c r="R1658" s="97">
        <v>6</v>
      </c>
      <c r="S1658" s="97">
        <v>4</v>
      </c>
      <c r="T1658" s="97"/>
      <c r="U1658" s="97">
        <v>3</v>
      </c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>
        <v>1</v>
      </c>
      <c r="AJ1658" s="97"/>
      <c r="AK1658" s="97">
        <v>15</v>
      </c>
      <c r="AL1658" s="95">
        <v>2</v>
      </c>
      <c r="AM1658" s="95"/>
      <c r="AN1658" s="95"/>
      <c r="AO1658" s="97">
        <v>2</v>
      </c>
      <c r="AP1658" s="97"/>
      <c r="AQ1658" s="97">
        <v>6</v>
      </c>
      <c r="AR1658" s="97">
        <v>5</v>
      </c>
      <c r="AS1658" s="97">
        <v>6</v>
      </c>
      <c r="AT1658" s="95"/>
      <c r="AU1658" s="95"/>
      <c r="AV1658" s="97"/>
      <c r="AW1658" s="95"/>
      <c r="AX1658" s="97">
        <v>3</v>
      </c>
      <c r="AY1658" s="97">
        <v>3</v>
      </c>
      <c r="AZ1658" s="97"/>
      <c r="BA1658" s="97"/>
      <c r="BB1658" s="97">
        <v>3</v>
      </c>
      <c r="BC1658" s="95"/>
      <c r="BD1658" s="95"/>
      <c r="BE1658" s="95">
        <v>3</v>
      </c>
      <c r="BF1658" s="95"/>
      <c r="BG1658" s="97"/>
      <c r="BH1658" s="97"/>
      <c r="BI1658" s="97"/>
      <c r="BJ1658" s="97">
        <v>2</v>
      </c>
      <c r="BK1658" s="97"/>
      <c r="BL1658" s="97"/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>
      <c r="A1659" s="64">
        <v>1647</v>
      </c>
      <c r="B1659" s="255"/>
      <c r="C1659" s="78" t="s">
        <v>177</v>
      </c>
      <c r="D1659" s="65"/>
      <c r="E1659" s="95">
        <v>31</v>
      </c>
      <c r="F1659" s="97">
        <v>31</v>
      </c>
      <c r="G1659" s="97"/>
      <c r="H1659" s="95">
        <v>3</v>
      </c>
      <c r="I1659" s="95">
        <v>6</v>
      </c>
      <c r="J1659" s="97"/>
      <c r="K1659" s="97"/>
      <c r="L1659" s="97">
        <v>10</v>
      </c>
      <c r="M1659" s="97"/>
      <c r="N1659" s="95">
        <v>4</v>
      </c>
      <c r="O1659" s="97">
        <v>1</v>
      </c>
      <c r="P1659" s="97">
        <v>5</v>
      </c>
      <c r="Q1659" s="95">
        <v>5</v>
      </c>
      <c r="R1659" s="97">
        <v>12</v>
      </c>
      <c r="S1659" s="97">
        <v>4</v>
      </c>
      <c r="T1659" s="97"/>
      <c r="U1659" s="97"/>
      <c r="V1659" s="95"/>
      <c r="W1659" s="95"/>
      <c r="X1659" s="95"/>
      <c r="Y1659" s="97"/>
      <c r="Z1659" s="97">
        <v>2</v>
      </c>
      <c r="AA1659" s="97"/>
      <c r="AB1659" s="97"/>
      <c r="AC1659" s="97"/>
      <c r="AD1659" s="97"/>
      <c r="AE1659" s="97"/>
      <c r="AF1659" s="97">
        <v>6</v>
      </c>
      <c r="AG1659" s="97"/>
      <c r="AH1659" s="97"/>
      <c r="AI1659" s="97">
        <v>3</v>
      </c>
      <c r="AJ1659" s="97"/>
      <c r="AK1659" s="97">
        <v>20</v>
      </c>
      <c r="AL1659" s="95">
        <v>7</v>
      </c>
      <c r="AM1659" s="95"/>
      <c r="AN1659" s="95"/>
      <c r="AO1659" s="97">
        <v>3</v>
      </c>
      <c r="AP1659" s="97"/>
      <c r="AQ1659" s="97">
        <v>8</v>
      </c>
      <c r="AR1659" s="97">
        <v>6</v>
      </c>
      <c r="AS1659" s="97">
        <v>11</v>
      </c>
      <c r="AT1659" s="95">
        <v>3</v>
      </c>
      <c r="AU1659" s="95"/>
      <c r="AV1659" s="97"/>
      <c r="AW1659" s="95"/>
      <c r="AX1659" s="97">
        <v>3</v>
      </c>
      <c r="AY1659" s="97">
        <v>8</v>
      </c>
      <c r="AZ1659" s="97">
        <v>3</v>
      </c>
      <c r="BA1659" s="97">
        <v>3</v>
      </c>
      <c r="BB1659" s="97">
        <v>2</v>
      </c>
      <c r="BC1659" s="95"/>
      <c r="BD1659" s="95"/>
      <c r="BE1659" s="95">
        <v>6</v>
      </c>
      <c r="BF1659" s="95"/>
      <c r="BG1659" s="97"/>
      <c r="BH1659" s="97"/>
      <c r="BI1659" s="97">
        <v>2</v>
      </c>
      <c r="BJ1659" s="97">
        <v>5</v>
      </c>
      <c r="BK1659" s="97">
        <v>1</v>
      </c>
      <c r="BL1659" s="97">
        <v>1</v>
      </c>
      <c r="BM1659" s="97"/>
      <c r="BN1659" s="97"/>
      <c r="BO1659" s="97"/>
      <c r="BP1659" s="97"/>
      <c r="BQ1659" s="97"/>
      <c r="BR1659" s="95">
        <v>2</v>
      </c>
      <c r="BS1659" s="95"/>
    </row>
    <row r="1660" spans="1:73" ht="16.5" hidden="1" customHeight="1">
      <c r="A1660" s="64">
        <v>1648</v>
      </c>
      <c r="B1660" s="255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customHeight="1">
      <c r="A1661" s="64">
        <v>1649</v>
      </c>
      <c r="B1661" s="255"/>
      <c r="C1661" s="79" t="s">
        <v>186</v>
      </c>
      <c r="D1661" s="65"/>
      <c r="E1661" s="95">
        <v>20</v>
      </c>
      <c r="F1661" s="97">
        <v>20</v>
      </c>
      <c r="G1661" s="97"/>
      <c r="H1661" s="95">
        <v>2</v>
      </c>
      <c r="I1661" s="95">
        <v>4</v>
      </c>
      <c r="J1661" s="97"/>
      <c r="K1661" s="97"/>
      <c r="L1661" s="97">
        <v>8</v>
      </c>
      <c r="M1661" s="97"/>
      <c r="N1661" s="95"/>
      <c r="O1661" s="97"/>
      <c r="P1661" s="97">
        <v>2</v>
      </c>
      <c r="Q1661" s="95">
        <v>3</v>
      </c>
      <c r="R1661" s="97">
        <v>14</v>
      </c>
      <c r="S1661" s="97">
        <v>1</v>
      </c>
      <c r="T1661" s="97"/>
      <c r="U1661" s="97">
        <v>4</v>
      </c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>
        <v>1</v>
      </c>
      <c r="AH1661" s="97">
        <v>2</v>
      </c>
      <c r="AI1661" s="97">
        <v>1</v>
      </c>
      <c r="AJ1661" s="97"/>
      <c r="AK1661" s="97">
        <v>12</v>
      </c>
      <c r="AL1661" s="95">
        <v>1</v>
      </c>
      <c r="AM1661" s="95"/>
      <c r="AN1661" s="95"/>
      <c r="AO1661" s="97"/>
      <c r="AP1661" s="97">
        <v>1</v>
      </c>
      <c r="AQ1661" s="97">
        <v>10</v>
      </c>
      <c r="AR1661" s="97">
        <v>3</v>
      </c>
      <c r="AS1661" s="97">
        <v>6</v>
      </c>
      <c r="AT1661" s="95"/>
      <c r="AU1661" s="95"/>
      <c r="AV1661" s="97"/>
      <c r="AW1661" s="95">
        <v>1</v>
      </c>
      <c r="AX1661" s="97">
        <v>1</v>
      </c>
      <c r="AY1661" s="97">
        <v>1</v>
      </c>
      <c r="AZ1661" s="97">
        <v>1</v>
      </c>
      <c r="BA1661" s="97"/>
      <c r="BB1661" s="97"/>
      <c r="BC1661" s="95">
        <v>1</v>
      </c>
      <c r="BD1661" s="95"/>
      <c r="BE1661" s="95"/>
      <c r="BF1661" s="95"/>
      <c r="BG1661" s="97"/>
      <c r="BH1661" s="97"/>
      <c r="BI1661" s="97"/>
      <c r="BJ1661" s="97">
        <v>1</v>
      </c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55"/>
      <c r="C1662" s="79" t="s">
        <v>183</v>
      </c>
      <c r="D1662" s="67" t="s">
        <v>2526</v>
      </c>
      <c r="E1662" s="95">
        <v>8</v>
      </c>
      <c r="F1662" s="97">
        <v>8</v>
      </c>
      <c r="G1662" s="97"/>
      <c r="H1662" s="95">
        <v>8</v>
      </c>
      <c r="I1662" s="95">
        <v>1</v>
      </c>
      <c r="J1662" s="97"/>
      <c r="K1662" s="97"/>
      <c r="L1662" s="97">
        <v>1</v>
      </c>
      <c r="M1662" s="97"/>
      <c r="N1662" s="95"/>
      <c r="O1662" s="97"/>
      <c r="P1662" s="97"/>
      <c r="Q1662" s="95">
        <v>4</v>
      </c>
      <c r="R1662" s="97">
        <v>3</v>
      </c>
      <c r="S1662" s="97"/>
      <c r="T1662" s="97">
        <v>1</v>
      </c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>
        <v>2</v>
      </c>
      <c r="AI1662" s="97">
        <v>1</v>
      </c>
      <c r="AJ1662" s="97"/>
      <c r="AK1662" s="97">
        <v>5</v>
      </c>
      <c r="AL1662" s="95">
        <v>1</v>
      </c>
      <c r="AM1662" s="95"/>
      <c r="AN1662" s="95"/>
      <c r="AO1662" s="97">
        <v>1</v>
      </c>
      <c r="AP1662" s="97"/>
      <c r="AQ1662" s="97">
        <v>3</v>
      </c>
      <c r="AR1662" s="97">
        <v>3</v>
      </c>
      <c r="AS1662" s="97">
        <v>1</v>
      </c>
      <c r="AT1662" s="95"/>
      <c r="AU1662" s="95"/>
      <c r="AV1662" s="97"/>
      <c r="AW1662" s="95"/>
      <c r="AX1662" s="97"/>
      <c r="AY1662" s="97">
        <v>1</v>
      </c>
      <c r="AZ1662" s="97">
        <v>1</v>
      </c>
      <c r="BA1662" s="97"/>
      <c r="BB1662" s="97"/>
      <c r="BC1662" s="95"/>
      <c r="BD1662" s="95"/>
      <c r="BE1662" s="95"/>
      <c r="BF1662" s="95"/>
      <c r="BG1662" s="97">
        <v>1</v>
      </c>
      <c r="BH1662" s="97"/>
      <c r="BI1662" s="97"/>
      <c r="BJ1662" s="97"/>
      <c r="BK1662" s="97"/>
      <c r="BL1662" s="97"/>
      <c r="BM1662" s="97"/>
      <c r="BN1662" s="97"/>
      <c r="BO1662" s="97">
        <v>1</v>
      </c>
      <c r="BP1662" s="97"/>
      <c r="BQ1662" s="97"/>
      <c r="BR1662" s="95"/>
      <c r="BS1662" s="95"/>
    </row>
    <row r="1663" spans="1:73" ht="15.75" customHeight="1">
      <c r="A1663" s="64">
        <v>1651</v>
      </c>
      <c r="B1663" s="255"/>
      <c r="C1663" s="79" t="s">
        <v>179</v>
      </c>
      <c r="D1663" s="129"/>
      <c r="E1663" s="95">
        <v>5</v>
      </c>
      <c r="F1663" s="97">
        <v>5</v>
      </c>
      <c r="G1663" s="97"/>
      <c r="H1663" s="95"/>
      <c r="I1663" s="95">
        <v>4</v>
      </c>
      <c r="J1663" s="97"/>
      <c r="K1663" s="97"/>
      <c r="L1663" s="97">
        <v>1</v>
      </c>
      <c r="M1663" s="97"/>
      <c r="N1663" s="95">
        <v>4</v>
      </c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5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>
        <v>3</v>
      </c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55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55"/>
      <c r="C1665" s="79" t="s">
        <v>185</v>
      </c>
      <c r="D1665" s="129"/>
      <c r="E1665" s="95">
        <v>8</v>
      </c>
      <c r="F1665" s="97">
        <v>8</v>
      </c>
      <c r="G1665" s="97"/>
      <c r="H1665" s="95"/>
      <c r="I1665" s="95"/>
      <c r="J1665" s="97"/>
      <c r="K1665" s="97"/>
      <c r="L1665" s="97">
        <v>6</v>
      </c>
      <c r="M1665" s="97"/>
      <c r="N1665" s="95"/>
      <c r="O1665" s="97"/>
      <c r="P1665" s="97">
        <v>1</v>
      </c>
      <c r="Q1665" s="95"/>
      <c r="R1665" s="97">
        <v>7</v>
      </c>
      <c r="S1665" s="97"/>
      <c r="T1665" s="97"/>
      <c r="U1665" s="97">
        <v>2</v>
      </c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6</v>
      </c>
      <c r="AL1665" s="95">
        <v>1</v>
      </c>
      <c r="AM1665" s="95"/>
      <c r="AN1665" s="95"/>
      <c r="AO1665" s="97"/>
      <c r="AP1665" s="97"/>
      <c r="AQ1665" s="97">
        <v>5</v>
      </c>
      <c r="AR1665" s="97"/>
      <c r="AS1665" s="97">
        <v>3</v>
      </c>
      <c r="AT1665" s="95"/>
      <c r="AU1665" s="95"/>
      <c r="AV1665" s="97"/>
      <c r="AW1665" s="95">
        <v>1</v>
      </c>
      <c r="AX1665" s="97">
        <v>1</v>
      </c>
      <c r="AY1665" s="97">
        <v>1</v>
      </c>
      <c r="AZ1665" s="97">
        <v>1</v>
      </c>
      <c r="BA1665" s="97"/>
      <c r="BB1665" s="97"/>
      <c r="BC1665" s="95">
        <v>1</v>
      </c>
      <c r="BD1665" s="95"/>
      <c r="BE1665" s="95"/>
      <c r="BF1665" s="95"/>
      <c r="BG1665" s="97"/>
      <c r="BH1665" s="97"/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55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55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5" customHeight="1">
      <c r="BG1669" s="253" t="s">
        <v>2321</v>
      </c>
      <c r="BH1669" s="253"/>
      <c r="BI1669" s="46" t="s">
        <v>2526</v>
      </c>
      <c r="BJ1669" s="46" t="s">
        <v>2526</v>
      </c>
      <c r="BK1669" s="46" t="s">
        <v>2526</v>
      </c>
      <c r="BL1669" s="143"/>
      <c r="BM1669" s="195" t="s">
        <v>2527</v>
      </c>
      <c r="BN1669" s="195"/>
      <c r="BO1669" s="244"/>
      <c r="BP1669" s="38" t="s">
        <v>2526</v>
      </c>
    </row>
    <row r="1670" spans="1:71" ht="13.8">
      <c r="BG1670" s="39" t="s">
        <v>2526</v>
      </c>
      <c r="BH1670" s="39" t="s">
        <v>2526</v>
      </c>
      <c r="BI1670" s="187" t="s">
        <v>131</v>
      </c>
      <c r="BJ1670" s="187"/>
      <c r="BK1670" s="187"/>
      <c r="BL1670" s="96"/>
      <c r="BM1670" s="245" t="s">
        <v>132</v>
      </c>
      <c r="BN1670" s="245"/>
      <c r="BO1670" s="246"/>
      <c r="BP1670" s="38" t="s">
        <v>2526</v>
      </c>
    </row>
    <row r="1671" spans="1:71" ht="13.8">
      <c r="BG1671" s="254" t="s">
        <v>136</v>
      </c>
      <c r="BH1671" s="254"/>
      <c r="BI1671" s="252" t="s">
        <v>2526</v>
      </c>
      <c r="BJ1671" s="252"/>
      <c r="BK1671" s="252"/>
      <c r="BL1671" s="38" t="s">
        <v>2526</v>
      </c>
      <c r="BM1671" s="195" t="s">
        <v>2528</v>
      </c>
      <c r="BN1671" s="195"/>
      <c r="BO1671" s="195"/>
      <c r="BQ1671" s="126"/>
      <c r="BR1671" s="126"/>
    </row>
    <row r="1672" spans="1:71">
      <c r="BG1672" s="126"/>
      <c r="BH1672" s="126"/>
      <c r="BI1672" s="187" t="s">
        <v>131</v>
      </c>
      <c r="BJ1672" s="187"/>
      <c r="BK1672" s="187"/>
      <c r="BL1672" s="126"/>
      <c r="BM1672" s="187" t="s">
        <v>132</v>
      </c>
      <c r="BN1672" s="187"/>
      <c r="BO1672" s="187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56" t="s">
        <v>2526</v>
      </c>
      <c r="BI1674" s="256"/>
      <c r="BJ1674" s="256"/>
      <c r="BK1674" s="126"/>
      <c r="BO1674" s="144"/>
      <c r="BP1674" s="144"/>
      <c r="BQ1674" s="144"/>
      <c r="BR1674" s="144"/>
    </row>
    <row r="1675" spans="1:71">
      <c r="BG1675" s="257" t="s">
        <v>135</v>
      </c>
      <c r="BH1675" s="257"/>
      <c r="BI1675" s="257"/>
      <c r="BJ1675" s="192" t="s">
        <v>2529</v>
      </c>
      <c r="BK1675" s="192"/>
      <c r="BL1675" s="192"/>
      <c r="BM1675" s="192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41" t="s">
        <v>2530</v>
      </c>
      <c r="BJ1676" s="241"/>
      <c r="BK1676" s="241"/>
      <c r="BL1676" s="194"/>
      <c r="BM1676" s="194"/>
      <c r="BN1676" s="194"/>
      <c r="BO1676" s="194"/>
      <c r="BP1676" s="126"/>
      <c r="BQ1676" s="126"/>
      <c r="BR1676" s="126"/>
    </row>
    <row r="1677" spans="1:71">
      <c r="BG1677" s="131" t="s">
        <v>166</v>
      </c>
      <c r="BH1677" s="242" t="s">
        <v>2531</v>
      </c>
      <c r="BI1677" s="243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8" fitToWidth="2" fitToHeight="2" pageOrder="overThenDown" orientation="landscape" r:id="rId1"/>
  <headerFooter>
    <oddFooter>&amp;C&amp;LEAD5C29A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>
      <c r="B1" s="261" t="s">
        <v>118</v>
      </c>
      <c r="C1" s="262"/>
      <c r="D1" s="262"/>
      <c r="E1" s="262"/>
      <c r="F1" s="262"/>
      <c r="G1" s="262"/>
      <c r="H1" s="262"/>
    </row>
    <row r="3" spans="1:9" ht="18.899999999999999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59" t="s">
        <v>2522</v>
      </c>
      <c r="C5" s="260"/>
      <c r="D5" s="260"/>
      <c r="E5" s="260"/>
      <c r="F5" s="260"/>
      <c r="G5" s="260"/>
      <c r="H5" s="260"/>
    </row>
    <row r="6" spans="1:9" ht="12.9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" customHeight="1">
      <c r="A8" s="30"/>
      <c r="B8" s="160" t="s">
        <v>0</v>
      </c>
      <c r="C8" s="160"/>
      <c r="D8" s="160"/>
      <c r="E8" s="160" t="s">
        <v>119</v>
      </c>
      <c r="F8" s="26"/>
    </row>
    <row r="9" spans="1:9" ht="12.9" customHeight="1">
      <c r="A9" s="30"/>
      <c r="B9" s="160"/>
      <c r="C9" s="160"/>
      <c r="D9" s="160"/>
      <c r="E9" s="160"/>
      <c r="F9" s="265" t="s">
        <v>129</v>
      </c>
      <c r="G9" s="219"/>
      <c r="H9" s="219"/>
    </row>
    <row r="10" spans="1:9" ht="12.9" customHeight="1">
      <c r="A10" s="30"/>
      <c r="B10" s="266"/>
      <c r="C10" s="266"/>
      <c r="D10" s="266"/>
      <c r="E10" s="266"/>
      <c r="F10" s="267" t="s">
        <v>191</v>
      </c>
      <c r="G10" s="268"/>
      <c r="H10" s="268"/>
    </row>
    <row r="11" spans="1:9" ht="53.25" customHeight="1">
      <c r="A11" s="27"/>
      <c r="B11" s="151" t="s">
        <v>192</v>
      </c>
      <c r="C11" s="152"/>
      <c r="D11" s="152"/>
      <c r="E11" s="86" t="s">
        <v>1</v>
      </c>
      <c r="F11" s="27"/>
      <c r="G11" s="23"/>
    </row>
    <row r="12" spans="1:9" ht="12.9" customHeight="1">
      <c r="A12" s="27"/>
      <c r="B12" s="151" t="s">
        <v>220</v>
      </c>
      <c r="C12" s="152"/>
      <c r="D12" s="153"/>
      <c r="E12" s="157" t="s">
        <v>4</v>
      </c>
      <c r="F12" s="258" t="s">
        <v>121</v>
      </c>
      <c r="G12" s="228"/>
      <c r="H12" s="228"/>
      <c r="I12" s="12"/>
    </row>
    <row r="13" spans="1:9" ht="12.9" customHeight="1">
      <c r="A13" s="27"/>
      <c r="B13" s="151"/>
      <c r="C13" s="152"/>
      <c r="D13" s="153"/>
      <c r="E13" s="157"/>
      <c r="F13" s="263" t="s">
        <v>227</v>
      </c>
      <c r="G13" s="264"/>
      <c r="H13" s="264"/>
      <c r="I13" s="27"/>
    </row>
    <row r="14" spans="1:9" ht="12.9" customHeight="1">
      <c r="A14" s="27"/>
      <c r="B14" s="151"/>
      <c r="C14" s="152"/>
      <c r="D14" s="153"/>
      <c r="E14" s="157"/>
      <c r="F14" s="263"/>
      <c r="G14" s="264"/>
      <c r="H14" s="264"/>
      <c r="I14" s="60"/>
    </row>
    <row r="15" spans="1:9" ht="22.5" customHeight="1">
      <c r="A15" s="27"/>
      <c r="B15" s="151"/>
      <c r="C15" s="152"/>
      <c r="D15" s="153"/>
      <c r="E15" s="157"/>
      <c r="F15" s="263"/>
      <c r="G15" s="264"/>
      <c r="H15" s="264"/>
    </row>
    <row r="16" spans="1:9" ht="11.25" customHeight="1">
      <c r="A16" s="27"/>
      <c r="B16" s="151"/>
      <c r="C16" s="152"/>
      <c r="D16" s="153"/>
      <c r="E16" s="157"/>
      <c r="F16" s="228" t="s">
        <v>175</v>
      </c>
      <c r="G16" s="228"/>
      <c r="H16" s="228"/>
    </row>
    <row r="17" spans="1:9" s="35" customFormat="1" ht="44.25" customHeight="1">
      <c r="A17" s="27"/>
      <c r="B17" s="147" t="s">
        <v>187</v>
      </c>
      <c r="C17" s="148"/>
      <c r="D17" s="149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>
      <c r="A23" s="30"/>
      <c r="B23" s="220" t="s">
        <v>2</v>
      </c>
      <c r="C23" s="221"/>
      <c r="D23" s="239" t="s">
        <v>2523</v>
      </c>
      <c r="E23" s="239"/>
      <c r="F23" s="239"/>
      <c r="G23" s="239"/>
      <c r="H23" s="240"/>
      <c r="I23" s="26"/>
    </row>
    <row r="24" spans="1:9" ht="12.9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>
      <c r="A25" s="30"/>
      <c r="B25" s="26" t="s">
        <v>3</v>
      </c>
      <c r="C25" s="27"/>
      <c r="D25" s="238"/>
      <c r="E25" s="239"/>
      <c r="F25" s="239"/>
      <c r="G25" s="239"/>
      <c r="H25" s="240"/>
      <c r="I25" s="26"/>
    </row>
    <row r="26" spans="1:9" ht="12.9" customHeight="1">
      <c r="A26" s="30"/>
      <c r="B26" s="233" t="s">
        <v>2524</v>
      </c>
      <c r="C26" s="150"/>
      <c r="D26" s="150"/>
      <c r="E26" s="150"/>
      <c r="F26" s="150"/>
      <c r="G26" s="150"/>
      <c r="H26" s="234"/>
      <c r="I26" s="26"/>
    </row>
    <row r="27" spans="1:9" ht="12.9" customHeight="1">
      <c r="A27" s="30"/>
      <c r="B27" s="235" t="s">
        <v>2525</v>
      </c>
      <c r="C27" s="236"/>
      <c r="D27" s="236"/>
      <c r="E27" s="236"/>
      <c r="F27" s="236"/>
      <c r="G27" s="236"/>
      <c r="H27" s="237"/>
      <c r="I27" s="26"/>
    </row>
    <row r="28" spans="1:9" ht="12.9" customHeight="1">
      <c r="A28" s="30"/>
      <c r="B28" s="230" t="s">
        <v>116</v>
      </c>
      <c r="C28" s="231"/>
      <c r="D28" s="231"/>
      <c r="E28" s="231"/>
      <c r="F28" s="231"/>
      <c r="G28" s="231"/>
      <c r="H28" s="232"/>
      <c r="I28" s="26"/>
    </row>
    <row r="29" spans="1:9" ht="12.9" customHeight="1">
      <c r="A29" s="30"/>
      <c r="B29" s="225">
        <v>8</v>
      </c>
      <c r="C29" s="226"/>
      <c r="D29" s="226"/>
      <c r="E29" s="226"/>
      <c r="F29" s="226"/>
      <c r="G29" s="226"/>
      <c r="H29" s="227"/>
      <c r="I29" s="26"/>
    </row>
    <row r="30" spans="1:9" ht="12.9" customHeight="1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6"/>
      <c r="C34" s="167"/>
      <c r="D34" s="167"/>
      <c r="E34" s="167"/>
      <c r="F34" s="167"/>
      <c r="G34" s="167"/>
      <c r="H34" s="167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&amp;C&amp;LEAD5C29A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abSelected="1" view="pageBreakPreview" topLeftCell="N1" zoomScaleSheetLayoutView="100" workbookViewId="0">
      <pane ySplit="8" topLeftCell="A26" activePane="bottomLeft" state="frozen"/>
      <selection pane="bottomLeft" activeCell="A9" sqref="A9:B9"/>
    </sheetView>
  </sheetViews>
  <sheetFormatPr defaultRowHeight="13.2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>
      <c r="A1" s="10"/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97" t="s">
        <v>164</v>
      </c>
      <c r="B2" s="197" t="s">
        <v>203</v>
      </c>
      <c r="C2" s="210" t="s">
        <v>7</v>
      </c>
      <c r="D2" s="63"/>
      <c r="E2" s="278" t="s">
        <v>196</v>
      </c>
      <c r="F2" s="279"/>
      <c r="G2" s="280"/>
      <c r="H2" s="278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80"/>
      <c r="AC2" s="202" t="s">
        <v>197</v>
      </c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  <c r="AT2" s="278" t="s">
        <v>198</v>
      </c>
      <c r="AU2" s="279"/>
      <c r="AV2" s="279"/>
      <c r="AW2" s="279"/>
      <c r="AX2" s="279"/>
      <c r="AY2" s="279"/>
      <c r="AZ2" s="279"/>
      <c r="BA2" s="280"/>
    </row>
    <row r="3" spans="1:58" s="92" customFormat="1" ht="23.25" customHeight="1">
      <c r="A3" s="198"/>
      <c r="B3" s="198"/>
      <c r="C3" s="211"/>
      <c r="D3" s="75"/>
      <c r="E3" s="281"/>
      <c r="F3" s="282"/>
      <c r="G3" s="283"/>
      <c r="H3" s="281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3"/>
      <c r="AC3" s="202" t="s">
        <v>127</v>
      </c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4"/>
      <c r="AO3" s="193" t="s">
        <v>114</v>
      </c>
      <c r="AP3" s="193"/>
      <c r="AQ3" s="193"/>
      <c r="AR3" s="278" t="s">
        <v>111</v>
      </c>
      <c r="AS3" s="280"/>
      <c r="AT3" s="281"/>
      <c r="AU3" s="282"/>
      <c r="AV3" s="282"/>
      <c r="AW3" s="282"/>
      <c r="AX3" s="282"/>
      <c r="AY3" s="282"/>
      <c r="AZ3" s="282"/>
      <c r="BA3" s="283"/>
    </row>
    <row r="4" spans="1:58" s="92" customFormat="1">
      <c r="A4" s="198"/>
      <c r="B4" s="198"/>
      <c r="C4" s="211"/>
      <c r="D4" s="75"/>
      <c r="E4" s="193" t="s">
        <v>104</v>
      </c>
      <c r="F4" s="193" t="s">
        <v>105</v>
      </c>
      <c r="G4" s="193" t="s">
        <v>28</v>
      </c>
      <c r="H4" s="193" t="s">
        <v>106</v>
      </c>
      <c r="I4" s="202" t="s">
        <v>107</v>
      </c>
      <c r="J4" s="203"/>
      <c r="K4" s="204"/>
      <c r="L4" s="197" t="s">
        <v>109</v>
      </c>
      <c r="M4" s="197" t="s">
        <v>5</v>
      </c>
      <c r="N4" s="197" t="s">
        <v>138</v>
      </c>
      <c r="O4" s="197" t="s">
        <v>139</v>
      </c>
      <c r="P4" s="193" t="s">
        <v>162</v>
      </c>
      <c r="Q4" s="202" t="s">
        <v>123</v>
      </c>
      <c r="R4" s="203"/>
      <c r="S4" s="203"/>
      <c r="T4" s="203"/>
      <c r="U4" s="204"/>
      <c r="V4" s="202" t="s">
        <v>205</v>
      </c>
      <c r="W4" s="203"/>
      <c r="X4" s="203"/>
      <c r="Y4" s="203"/>
      <c r="Z4" s="203"/>
      <c r="AA4" s="203"/>
      <c r="AB4" s="204"/>
      <c r="AC4" s="193" t="s">
        <v>27</v>
      </c>
      <c r="AD4" s="193"/>
      <c r="AE4" s="193"/>
      <c r="AF4" s="193"/>
      <c r="AG4" s="193"/>
      <c r="AH4" s="193"/>
      <c r="AI4" s="193"/>
      <c r="AJ4" s="197" t="s">
        <v>38</v>
      </c>
      <c r="AK4" s="197" t="s">
        <v>35</v>
      </c>
      <c r="AL4" s="197" t="s">
        <v>39</v>
      </c>
      <c r="AM4" s="197" t="s">
        <v>36</v>
      </c>
      <c r="AN4" s="197" t="s">
        <v>151</v>
      </c>
      <c r="AO4" s="197" t="s">
        <v>28</v>
      </c>
      <c r="AP4" s="202" t="s">
        <v>23</v>
      </c>
      <c r="AQ4" s="204"/>
      <c r="AR4" s="281"/>
      <c r="AS4" s="283"/>
      <c r="AT4" s="193" t="s">
        <v>153</v>
      </c>
      <c r="AU4" s="197" t="s">
        <v>218</v>
      </c>
      <c r="AV4" s="193" t="s">
        <v>112</v>
      </c>
      <c r="AW4" s="193"/>
      <c r="AX4" s="193"/>
      <c r="AY4" s="193"/>
      <c r="AZ4" s="193"/>
      <c r="BA4" s="193"/>
    </row>
    <row r="5" spans="1:58" s="92" customFormat="1" ht="52.5" customHeight="1">
      <c r="A5" s="198"/>
      <c r="B5" s="198"/>
      <c r="C5" s="211"/>
      <c r="D5" s="75"/>
      <c r="E5" s="193"/>
      <c r="F5" s="193"/>
      <c r="G5" s="193"/>
      <c r="H5" s="193"/>
      <c r="I5" s="193" t="s">
        <v>108</v>
      </c>
      <c r="J5" s="197" t="s">
        <v>163</v>
      </c>
      <c r="K5" s="193" t="s">
        <v>137</v>
      </c>
      <c r="L5" s="198"/>
      <c r="M5" s="198"/>
      <c r="N5" s="198"/>
      <c r="O5" s="198"/>
      <c r="P5" s="193"/>
      <c r="Q5" s="197" t="s">
        <v>140</v>
      </c>
      <c r="R5" s="197" t="s">
        <v>124</v>
      </c>
      <c r="S5" s="197" t="s">
        <v>125</v>
      </c>
      <c r="T5" s="197" t="s">
        <v>217</v>
      </c>
      <c r="U5" s="197" t="s">
        <v>86</v>
      </c>
      <c r="V5" s="193" t="s">
        <v>141</v>
      </c>
      <c r="W5" s="193" t="s">
        <v>142</v>
      </c>
      <c r="X5" s="202" t="s">
        <v>126</v>
      </c>
      <c r="Y5" s="203"/>
      <c r="Z5" s="203"/>
      <c r="AA5" s="203"/>
      <c r="AB5" s="204"/>
      <c r="AC5" s="193" t="s">
        <v>128</v>
      </c>
      <c r="AD5" s="193" t="s">
        <v>146</v>
      </c>
      <c r="AE5" s="193" t="s">
        <v>147</v>
      </c>
      <c r="AF5" s="193" t="s">
        <v>148</v>
      </c>
      <c r="AG5" s="193" t="s">
        <v>149</v>
      </c>
      <c r="AH5" s="193" t="s">
        <v>150</v>
      </c>
      <c r="AI5" s="193" t="s">
        <v>28</v>
      </c>
      <c r="AJ5" s="198"/>
      <c r="AK5" s="198"/>
      <c r="AL5" s="198"/>
      <c r="AM5" s="198"/>
      <c r="AN5" s="198"/>
      <c r="AO5" s="198"/>
      <c r="AP5" s="197" t="s">
        <v>42</v>
      </c>
      <c r="AQ5" s="197" t="s">
        <v>152</v>
      </c>
      <c r="AR5" s="193" t="s">
        <v>36</v>
      </c>
      <c r="AS5" s="197" t="s">
        <v>44</v>
      </c>
      <c r="AT5" s="193"/>
      <c r="AU5" s="198"/>
      <c r="AV5" s="193" t="s">
        <v>154</v>
      </c>
      <c r="AW5" s="193" t="s">
        <v>219</v>
      </c>
      <c r="AX5" s="193" t="s">
        <v>113</v>
      </c>
      <c r="AY5" s="193" t="s">
        <v>215</v>
      </c>
      <c r="AZ5" s="193"/>
      <c r="BA5" s="193"/>
    </row>
    <row r="6" spans="1:58" s="92" customFormat="1" ht="23.25" customHeight="1">
      <c r="A6" s="198"/>
      <c r="B6" s="198"/>
      <c r="C6" s="198"/>
      <c r="D6" s="90"/>
      <c r="E6" s="193"/>
      <c r="F6" s="193"/>
      <c r="G6" s="193"/>
      <c r="H6" s="193"/>
      <c r="I6" s="193"/>
      <c r="J6" s="198"/>
      <c r="K6" s="193"/>
      <c r="L6" s="198"/>
      <c r="M6" s="198"/>
      <c r="N6" s="198"/>
      <c r="O6" s="198"/>
      <c r="P6" s="193"/>
      <c r="Q6" s="198"/>
      <c r="R6" s="198"/>
      <c r="S6" s="198"/>
      <c r="T6" s="198"/>
      <c r="U6" s="198"/>
      <c r="V6" s="193"/>
      <c r="W6" s="193"/>
      <c r="X6" s="197" t="s">
        <v>28</v>
      </c>
      <c r="Y6" s="202" t="s">
        <v>23</v>
      </c>
      <c r="Z6" s="203"/>
      <c r="AA6" s="203"/>
      <c r="AB6" s="204"/>
      <c r="AC6" s="193"/>
      <c r="AD6" s="193"/>
      <c r="AE6" s="193"/>
      <c r="AF6" s="193"/>
      <c r="AG6" s="193"/>
      <c r="AH6" s="193"/>
      <c r="AI6" s="193"/>
      <c r="AJ6" s="198"/>
      <c r="AK6" s="198"/>
      <c r="AL6" s="198"/>
      <c r="AM6" s="198"/>
      <c r="AN6" s="198"/>
      <c r="AO6" s="198"/>
      <c r="AP6" s="198"/>
      <c r="AQ6" s="198"/>
      <c r="AR6" s="193"/>
      <c r="AS6" s="198"/>
      <c r="AT6" s="193"/>
      <c r="AU6" s="198"/>
      <c r="AV6" s="193"/>
      <c r="AW6" s="193"/>
      <c r="AX6" s="193"/>
      <c r="AY6" s="193" t="s">
        <v>155</v>
      </c>
      <c r="AZ6" s="193" t="s">
        <v>216</v>
      </c>
      <c r="BA6" s="193" t="s">
        <v>152</v>
      </c>
    </row>
    <row r="7" spans="1:58" s="92" customFormat="1" ht="92.25" customHeight="1">
      <c r="A7" s="199"/>
      <c r="B7" s="199"/>
      <c r="C7" s="199"/>
      <c r="D7" s="91"/>
      <c r="E7" s="193"/>
      <c r="F7" s="193"/>
      <c r="G7" s="193"/>
      <c r="H7" s="193"/>
      <c r="I7" s="193"/>
      <c r="J7" s="199"/>
      <c r="K7" s="193"/>
      <c r="L7" s="199"/>
      <c r="M7" s="199"/>
      <c r="N7" s="199"/>
      <c r="O7" s="199"/>
      <c r="P7" s="193"/>
      <c r="Q7" s="199"/>
      <c r="R7" s="199"/>
      <c r="S7" s="199"/>
      <c r="T7" s="199"/>
      <c r="U7" s="199"/>
      <c r="V7" s="193"/>
      <c r="W7" s="193"/>
      <c r="X7" s="199"/>
      <c r="Y7" s="6" t="s">
        <v>143</v>
      </c>
      <c r="Z7" s="6" t="s">
        <v>144</v>
      </c>
      <c r="AA7" s="6" t="s">
        <v>204</v>
      </c>
      <c r="AB7" s="6" t="s">
        <v>145</v>
      </c>
      <c r="AC7" s="193"/>
      <c r="AD7" s="193"/>
      <c r="AE7" s="193"/>
      <c r="AF7" s="193"/>
      <c r="AG7" s="193"/>
      <c r="AH7" s="193"/>
      <c r="AI7" s="193"/>
      <c r="AJ7" s="199"/>
      <c r="AK7" s="199"/>
      <c r="AL7" s="199"/>
      <c r="AM7" s="199"/>
      <c r="AN7" s="199"/>
      <c r="AO7" s="199"/>
      <c r="AP7" s="199"/>
      <c r="AQ7" s="199"/>
      <c r="AR7" s="193"/>
      <c r="AS7" s="199"/>
      <c r="AT7" s="193"/>
      <c r="AU7" s="199"/>
      <c r="AV7" s="193"/>
      <c r="AW7" s="193"/>
      <c r="AX7" s="193"/>
      <c r="AY7" s="193"/>
      <c r="AZ7" s="193"/>
      <c r="BA7" s="193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>
      <c r="A9" s="269"/>
      <c r="B9" s="270"/>
      <c r="C9" s="271" t="s">
        <v>228</v>
      </c>
      <c r="D9" s="272"/>
      <c r="E9" s="273"/>
      <c r="F9" s="273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65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65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65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65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65" customHeight="1">
      <c r="A18" s="112">
        <v>9</v>
      </c>
      <c r="B18" s="6" t="s">
        <v>2302</v>
      </c>
      <c r="C18" s="113" t="s">
        <v>2303</v>
      </c>
      <c r="D18" s="113"/>
      <c r="E18" s="95">
        <v>3</v>
      </c>
      <c r="F18" s="95">
        <v>1</v>
      </c>
      <c r="G18" s="95">
        <v>4</v>
      </c>
      <c r="H18" s="95"/>
      <c r="I18" s="95">
        <v>3</v>
      </c>
      <c r="J18" s="95"/>
      <c r="K18" s="95">
        <v>1</v>
      </c>
      <c r="L18" s="95">
        <v>4</v>
      </c>
      <c r="M18" s="95"/>
      <c r="N18" s="95"/>
      <c r="O18" s="95"/>
      <c r="P18" s="95"/>
      <c r="Q18" s="95"/>
      <c r="R18" s="95"/>
      <c r="S18" s="95">
        <v>1</v>
      </c>
      <c r="T18" s="95">
        <v>3</v>
      </c>
      <c r="U18" s="95"/>
      <c r="V18" s="95"/>
      <c r="W18" s="95"/>
      <c r="X18" s="95">
        <v>3</v>
      </c>
      <c r="Y18" s="95">
        <v>2</v>
      </c>
      <c r="Z18" s="95">
        <v>1</v>
      </c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>
        <v>4</v>
      </c>
      <c r="AP18" s="95">
        <v>4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" customHeight="1">
      <c r="A19" s="112">
        <v>10</v>
      </c>
      <c r="B19" s="6">
        <v>185</v>
      </c>
      <c r="C19" s="113" t="s">
        <v>2304</v>
      </c>
      <c r="D19" s="113"/>
      <c r="E19" s="95">
        <v>3</v>
      </c>
      <c r="F19" s="95"/>
      <c r="G19" s="95">
        <v>3</v>
      </c>
      <c r="H19" s="95"/>
      <c r="I19" s="95">
        <v>2</v>
      </c>
      <c r="J19" s="95"/>
      <c r="K19" s="95">
        <v>1</v>
      </c>
      <c r="L19" s="95">
        <v>3</v>
      </c>
      <c r="M19" s="95"/>
      <c r="N19" s="95"/>
      <c r="O19" s="95"/>
      <c r="P19" s="95"/>
      <c r="Q19" s="95"/>
      <c r="R19" s="95"/>
      <c r="S19" s="95"/>
      <c r="T19" s="95">
        <v>3</v>
      </c>
      <c r="U19" s="95"/>
      <c r="V19" s="95"/>
      <c r="W19" s="95"/>
      <c r="X19" s="95">
        <v>2</v>
      </c>
      <c r="Y19" s="95">
        <v>2</v>
      </c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3</v>
      </c>
      <c r="AP19" s="95">
        <v>3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" customHeight="1">
      <c r="A20" s="112">
        <v>11</v>
      </c>
      <c r="B20" s="6">
        <v>186</v>
      </c>
      <c r="C20" s="113" t="s">
        <v>2305</v>
      </c>
      <c r="D20" s="113"/>
      <c r="E20" s="95"/>
      <c r="F20" s="95">
        <v>1</v>
      </c>
      <c r="G20" s="95">
        <v>1</v>
      </c>
      <c r="H20" s="95"/>
      <c r="I20" s="95">
        <v>1</v>
      </c>
      <c r="J20" s="95"/>
      <c r="K20" s="95"/>
      <c r="L20" s="95">
        <v>1</v>
      </c>
      <c r="M20" s="95"/>
      <c r="N20" s="95"/>
      <c r="O20" s="95"/>
      <c r="P20" s="95"/>
      <c r="Q20" s="95"/>
      <c r="R20" s="95"/>
      <c r="S20" s="95">
        <v>1</v>
      </c>
      <c r="T20" s="95"/>
      <c r="U20" s="95"/>
      <c r="V20" s="95"/>
      <c r="W20" s="95"/>
      <c r="X20" s="95">
        <v>1</v>
      </c>
      <c r="Y20" s="95"/>
      <c r="Z20" s="95">
        <v>1</v>
      </c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>
        <v>1</v>
      </c>
      <c r="AP20" s="95">
        <v>1</v>
      </c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customHeight="1">
      <c r="A23" s="115">
        <v>14</v>
      </c>
      <c r="B23" s="64">
        <v>289</v>
      </c>
      <c r="C23" s="116" t="s">
        <v>903</v>
      </c>
      <c r="D23" s="117"/>
      <c r="E23" s="95">
        <v>1</v>
      </c>
      <c r="F23" s="95"/>
      <c r="G23" s="95">
        <v>1</v>
      </c>
      <c r="H23" s="95"/>
      <c r="I23" s="95">
        <v>1</v>
      </c>
      <c r="J23" s="95"/>
      <c r="K23" s="95"/>
      <c r="L23" s="95">
        <v>1</v>
      </c>
      <c r="M23" s="95"/>
      <c r="N23" s="95"/>
      <c r="O23" s="95"/>
      <c r="P23" s="95"/>
      <c r="Q23" s="95"/>
      <c r="R23" s="95"/>
      <c r="S23" s="95">
        <v>1</v>
      </c>
      <c r="T23" s="95"/>
      <c r="U23" s="95"/>
      <c r="V23" s="95">
        <v>1</v>
      </c>
      <c r="W23" s="95"/>
      <c r="X23" s="95">
        <v>1</v>
      </c>
      <c r="Y23" s="95"/>
      <c r="Z23" s="95">
        <v>1</v>
      </c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>
        <v>1</v>
      </c>
      <c r="AP23" s="95">
        <v>1</v>
      </c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" hidden="1" customHeight="1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65" hidden="1" customHeight="1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65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65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65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65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65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65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" hidden="1" customHeight="1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4</v>
      </c>
      <c r="F44" s="124">
        <f t="shared" si="0"/>
        <v>1</v>
      </c>
      <c r="G44" s="124">
        <f t="shared" si="0"/>
        <v>5</v>
      </c>
      <c r="H44" s="124">
        <f t="shared" si="0"/>
        <v>0</v>
      </c>
      <c r="I44" s="124">
        <f t="shared" si="0"/>
        <v>4</v>
      </c>
      <c r="J44" s="124">
        <f t="shared" si="0"/>
        <v>0</v>
      </c>
      <c r="K44" s="124">
        <f t="shared" si="0"/>
        <v>1</v>
      </c>
      <c r="L44" s="124">
        <f t="shared" si="0"/>
        <v>5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3</v>
      </c>
      <c r="U44" s="124">
        <f t="shared" si="0"/>
        <v>0</v>
      </c>
      <c r="V44" s="124">
        <f t="shared" si="0"/>
        <v>1</v>
      </c>
      <c r="W44" s="124">
        <f t="shared" si="0"/>
        <v>0</v>
      </c>
      <c r="X44" s="124">
        <f t="shared" si="0"/>
        <v>4</v>
      </c>
      <c r="Y44" s="124">
        <f t="shared" si="0"/>
        <v>2</v>
      </c>
      <c r="Z44" s="124">
        <f t="shared" si="0"/>
        <v>2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A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5</v>
      </c>
      <c r="AP44" s="124">
        <f t="shared" si="1"/>
        <v>5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>
        <v>4</v>
      </c>
      <c r="F45" s="95">
        <v>1</v>
      </c>
      <c r="G45" s="95">
        <v>5</v>
      </c>
      <c r="H45" s="95"/>
      <c r="I45" s="95">
        <v>4</v>
      </c>
      <c r="J45" s="95"/>
      <c r="K45" s="95">
        <v>1</v>
      </c>
      <c r="L45" s="95">
        <v>5</v>
      </c>
      <c r="M45" s="95"/>
      <c r="N45" s="95"/>
      <c r="O45" s="95"/>
      <c r="P45" s="95"/>
      <c r="Q45" s="95"/>
      <c r="R45" s="95"/>
      <c r="S45" s="95">
        <v>2</v>
      </c>
      <c r="T45" s="95">
        <v>3</v>
      </c>
      <c r="U45" s="95"/>
      <c r="V45" s="95">
        <v>1</v>
      </c>
      <c r="W45" s="95"/>
      <c r="X45" s="95">
        <v>4</v>
      </c>
      <c r="Y45" s="95">
        <v>2</v>
      </c>
      <c r="Z45" s="95">
        <v>2</v>
      </c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5</v>
      </c>
      <c r="AP45" s="95">
        <v>5</v>
      </c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>
      <c r="E49" s="52"/>
      <c r="AJ49" s="277" t="s">
        <v>2321</v>
      </c>
      <c r="AK49" s="277"/>
      <c r="AL49" s="277"/>
      <c r="AM49" s="85"/>
      <c r="AN49" s="85"/>
      <c r="AO49" s="85"/>
      <c r="AP49" s="28"/>
      <c r="AQ49" s="252" t="s">
        <v>2526</v>
      </c>
      <c r="AR49" s="252"/>
      <c r="AS49" s="252"/>
      <c r="AT49" s="38" t="s">
        <v>2526</v>
      </c>
      <c r="AU49" s="195" t="s">
        <v>2532</v>
      </c>
      <c r="AV49" s="286"/>
      <c r="AW49" s="286"/>
      <c r="AY49" s="37"/>
      <c r="AZ49" s="37"/>
    </row>
    <row r="50" spans="5:52" ht="12.9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187" t="s">
        <v>131</v>
      </c>
      <c r="AR50" s="187"/>
      <c r="AS50" s="187"/>
      <c r="AT50" s="38" t="s">
        <v>2526</v>
      </c>
      <c r="AU50" s="187" t="s">
        <v>132</v>
      </c>
      <c r="AV50" s="187"/>
      <c r="AW50" s="187"/>
      <c r="AY50" s="37"/>
      <c r="AZ50" s="37"/>
    </row>
    <row r="51" spans="5:52" ht="12.9" customHeight="1">
      <c r="E51" s="53"/>
      <c r="AJ51" s="254" t="s">
        <v>136</v>
      </c>
      <c r="AK51" s="276"/>
      <c r="AL51" s="276"/>
      <c r="AM51" s="28"/>
      <c r="AN51" s="28"/>
      <c r="AO51" s="28"/>
      <c r="AP51" s="61"/>
      <c r="AQ51" s="252" t="s">
        <v>2526</v>
      </c>
      <c r="AR51" s="252"/>
      <c r="AS51" s="252"/>
      <c r="AT51" s="38" t="s">
        <v>2526</v>
      </c>
      <c r="AU51" s="195" t="s">
        <v>2528</v>
      </c>
      <c r="AV51" s="286"/>
      <c r="AW51" s="286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187" t="s">
        <v>131</v>
      </c>
      <c r="AR52" s="187"/>
      <c r="AS52" s="187"/>
      <c r="AT52" s="61"/>
      <c r="AU52" s="187" t="s">
        <v>132</v>
      </c>
      <c r="AV52" s="187"/>
      <c r="AW52" s="187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56" t="s">
        <v>2526</v>
      </c>
      <c r="AM54" s="256"/>
      <c r="AN54" s="256"/>
      <c r="AO54" s="61"/>
      <c r="AP54" s="28"/>
      <c r="AQ54" s="28"/>
      <c r="AR54" s="28"/>
      <c r="AS54" s="289"/>
      <c r="AT54" s="289"/>
      <c r="AU54" s="289"/>
      <c r="AV54" s="289"/>
      <c r="AW54" s="28"/>
    </row>
    <row r="55" spans="5:52" ht="12.9" customHeight="1">
      <c r="E55" s="14"/>
      <c r="AI55" s="37"/>
      <c r="AJ55" s="257" t="s">
        <v>135</v>
      </c>
      <c r="AK55" s="257"/>
      <c r="AL55" s="257"/>
      <c r="AM55" s="274" t="s">
        <v>2529</v>
      </c>
      <c r="AN55" s="274"/>
      <c r="AO55" s="274"/>
      <c r="AP55" s="274"/>
      <c r="AQ55" s="274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87" t="s">
        <v>2530</v>
      </c>
      <c r="AM56" s="287"/>
      <c r="AN56" s="287"/>
      <c r="AO56" s="28"/>
      <c r="AP56" s="288"/>
      <c r="AQ56" s="288"/>
      <c r="AR56" s="288"/>
      <c r="AS56" s="288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75" t="s">
        <v>2531</v>
      </c>
      <c r="AM57" s="275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69" fitToWidth="2" fitToHeight="2" pageOrder="overThenDown" orientation="landscape" r:id="rId1"/>
  <headerFooter>
    <oddFooter>&amp;C&amp;LEAD5C29A</oddFooter>
  </headerFooter>
  <colBreaks count="2" manualBreakCount="2">
    <brk id="16" max="1048575" man="1"/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2022-01-25T07:52:23Z</cp:lastPrinted>
  <dcterms:created xsi:type="dcterms:W3CDTF">2012-07-26T14:50:59Z</dcterms:created>
  <dcterms:modified xsi:type="dcterms:W3CDTF">2022-01-26T09:43:16Z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6-7-8_00283_4.2021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EAD5C29A</vt:lpwstr>
  </property>
  <property fmtid="{D5CDD505-2E9C-101B-9397-08002B2CF9AE}" pid="9" name="Підрозділ">
    <vt:lpwstr>Малинський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