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<sst xmlns="http://schemas.openxmlformats.org/spreadsheetml/2006/main" count="154" uniqueCount="126">
  <si>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</si>
  <si>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</si>
  <si>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</si>
  <si>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</si>
  <si>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</si>
  <si>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</si>
  <si>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</si>
  <si>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</si>
  <si>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</si>
  <si>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</si>
  <si>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</si>
  <si>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</si>
  <si>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</si>
  <si>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</si>
  <si>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</si>
  <si>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</si>
  <si>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</si>
  <si>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</si>
  <si>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</si>
  <si>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</si>
  <si>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</si>
  <si>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</si>
  <si>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</si>
  <si>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</si>
  <si>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</si>
  <si>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</si>
  <si>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</si>
  <si>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</si>
  <si>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</si>
  <si>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</si>
  <si>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</si>
  <si>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</si>
  <si>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</si>
  <si>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</si>
  <si>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</si>
  <si>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</si>
  <si>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</si>
  <si>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</si>
  <si>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</si>
  <si>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</si>
  <si>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</si>
  <si>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</si>
  <si>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</si>
  <si>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</si>
  <si>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</si>
  <si>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</si>
  <si>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</si>
  <si>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</si>
  <si>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</si>
  <si>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</si>
  <si>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</si>
  <si>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</si>
  <si>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</si>
  <si>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</si>
  <si>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</si>
  <si>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</si>
  <si>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</si>
  <si>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</si>
  <si>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</si>
  <si>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</si>
  <si>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</si>
  <si>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</si>
  <si>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</si>
  <si>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</si>
  <si>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</si>
  <si>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</si>
  <si>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</si>
  <si>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</si>
  <si>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</si>
  <si>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</si>
  <si>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</si>
  <si>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</si>
  <si>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</si>
  <si>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</si>
  <si>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</si>
  <si>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</si>
  <si>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</si>
  <si>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</si>
  <si>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</si>
  <si>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</si>
  <si>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</si>
  <si>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</si>
  <si>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</si>
  <si>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</si>
  <si>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</si>
  <si>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</si>
  <si>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</si>
  <si>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</si>
  <si>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</si>
  <si>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</si>
  <si>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</si>
  <si>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</si>
  <si>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</si>
  <si>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</si>
  <si>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</si>
  <si>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</si>
  <si>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</si>
  <si>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</si>
  <si>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</si>
  <si>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</si>
  <si>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</si>
  <si>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</si>
  <si>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</si>
  <si>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</si>
  <si>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</si>
  <si>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</si>
  <si>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</si>
  <si>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</si>
  <si>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</si>
  <si>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</si>
  <si>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</si>
  <si>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</si>
  <si>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</si>
  <si>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</si>
  <si>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</si>
  <si>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</si>
  <si>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</si>
  <si>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</si>
  <si>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перший квартал 2022 року</t>
  </si>
  <si>
    <t>Овруцький районний суд Житомирської області</t>
  </si>
  <si>
    <t>11101. Житомирська область.м. Овруч</t>
  </si>
  <si>
    <t>вул. Гетьмана Виговського</t>
  </si>
  <si>
    <t/>
  </si>
  <si>
    <t>І.В. Білоусенко</t>
  </si>
  <si>
    <t>Л.П. Ващенко</t>
  </si>
  <si>
    <t>6 квітня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</si>
</sst>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&amp;C&amp;L0DDA65F2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148</v>
      </c>
      <c r="D6" s="96">
        <f t="shared" si="0"/>
        <v>136530.85999999999</v>
      </c>
      <c r="E6" s="96">
        <f t="shared" si="0"/>
        <v>106</v>
      </c>
      <c r="F6" s="96">
        <f t="shared" si="0"/>
        <v>109376.73999999999</v>
      </c>
      <c r="G6" s="96">
        <f t="shared" si="0"/>
        <v>5</v>
      </c>
      <c r="H6" s="96">
        <f t="shared" si="0"/>
        <v>5839.5</v>
      </c>
      <c r="I6" s="96">
        <f t="shared" si="0"/>
        <v>10</v>
      </c>
      <c r="J6" s="96">
        <f t="shared" si="0"/>
        <v>3632</v>
      </c>
      <c r="K6" s="96">
        <f t="shared" si="0"/>
        <v>24</v>
      </c>
      <c r="L6" s="96">
        <f t="shared" si="0"/>
        <v>16622.7</v>
      </c>
    </row>
    <row r="7" spans="1:12" ht="16.5" customHeight="1" x14ac:dyDescent="0.2">
      <c r="A7" s="87">
        <v>2</v>
      </c>
      <c r="B7" s="90" t="s">
        <v>74</v>
      </c>
      <c r="C7" s="97">
        <v>42</v>
      </c>
      <c r="D7" s="97">
        <v>60116.06</v>
      </c>
      <c r="E7" s="97">
        <v>29</v>
      </c>
      <c r="F7" s="97">
        <v>44854.239999999998</v>
      </c>
      <c r="G7" s="97">
        <v>2</v>
      </c>
      <c r="H7" s="97">
        <v>3527.3</v>
      </c>
      <c r="I7" s="97">
        <v>1</v>
      </c>
      <c r="J7" s="97">
        <v>908</v>
      </c>
      <c r="K7" s="97">
        <v>9</v>
      </c>
      <c r="L7" s="97">
        <v>8931.6</v>
      </c>
    </row>
    <row r="8" spans="1:12" ht="16.5" customHeight="1" x14ac:dyDescent="0.2">
      <c r="A8" s="87">
        <v>3</v>
      </c>
      <c r="B8" s="91" t="s">
        <v>75</v>
      </c>
      <c r="C8" s="97">
        <v>10</v>
      </c>
      <c r="D8" s="97">
        <v>24810</v>
      </c>
      <c r="E8" s="97">
        <v>8</v>
      </c>
      <c r="F8" s="97">
        <v>21187.25</v>
      </c>
      <c r="G8" s="97">
        <v>1</v>
      </c>
      <c r="H8" s="97">
        <v>2270</v>
      </c>
      <c r="I8" s="97"/>
      <c r="J8" s="97"/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32</v>
      </c>
      <c r="D9" s="97">
        <v>35306.06</v>
      </c>
      <c r="E9" s="97">
        <v>21</v>
      </c>
      <c r="F9" s="97">
        <v>23666.99</v>
      </c>
      <c r="G9" s="97">
        <v>1</v>
      </c>
      <c r="H9" s="97">
        <v>1257.3</v>
      </c>
      <c r="I9" s="97">
        <v>1</v>
      </c>
      <c r="J9" s="97">
        <v>908</v>
      </c>
      <c r="K9" s="97">
        <v>9</v>
      </c>
      <c r="L9" s="97">
        <v>8931.6</v>
      </c>
    </row>
    <row r="10" spans="1:12" ht="19.5" customHeight="1" x14ac:dyDescent="0.2">
      <c r="A10" s="87">
        <v>5</v>
      </c>
      <c r="B10" s="90" t="s">
        <v>77</v>
      </c>
      <c r="C10" s="97">
        <v>33</v>
      </c>
      <c r="D10" s="97">
        <v>35726.400000000001</v>
      </c>
      <c r="E10" s="97">
        <v>28</v>
      </c>
      <c r="F10" s="97">
        <v>31218.400000000001</v>
      </c>
      <c r="G10" s="97"/>
      <c r="H10" s="97"/>
      <c r="I10" s="97">
        <v>1</v>
      </c>
      <c r="J10" s="97">
        <v>908</v>
      </c>
      <c r="K10" s="97">
        <v>3</v>
      </c>
      <c r="L10" s="97">
        <v>2977.2</v>
      </c>
    </row>
    <row r="11" spans="1:12" ht="19.5" customHeight="1" x14ac:dyDescent="0.2">
      <c r="A11" s="87">
        <v>6</v>
      </c>
      <c r="B11" s="91" t="s">
        <v>78</v>
      </c>
      <c r="C11" s="97">
        <v>2</v>
      </c>
      <c r="D11" s="97">
        <v>4962</v>
      </c>
      <c r="E11" s="97">
        <v>1</v>
      </c>
      <c r="F11" s="97">
        <v>454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31</v>
      </c>
      <c r="D12" s="97">
        <v>30764.400000000001</v>
      </c>
      <c r="E12" s="97">
        <v>27</v>
      </c>
      <c r="F12" s="97">
        <v>30764.400000000001</v>
      </c>
      <c r="G12" s="97"/>
      <c r="H12" s="97"/>
      <c r="I12" s="97">
        <v>1</v>
      </c>
      <c r="J12" s="97">
        <v>908</v>
      </c>
      <c r="K12" s="97">
        <v>3</v>
      </c>
      <c r="L12" s="97">
        <v>2977.2</v>
      </c>
    </row>
    <row r="13" spans="1:12" ht="15" customHeight="1" x14ac:dyDescent="0.2">
      <c r="A13" s="87">
        <v>8</v>
      </c>
      <c r="B13" s="90" t="s">
        <v>18</v>
      </c>
      <c r="C13" s="97">
        <v>23</v>
      </c>
      <c r="D13" s="97">
        <v>22825.200000000001</v>
      </c>
      <c r="E13" s="97">
        <v>19</v>
      </c>
      <c r="F13" s="97">
        <v>18855.599999999999</v>
      </c>
      <c r="G13" s="97">
        <v>2</v>
      </c>
      <c r="H13" s="97">
        <v>1816</v>
      </c>
      <c r="I13" s="97"/>
      <c r="J13" s="97"/>
      <c r="K13" s="97">
        <v>2</v>
      </c>
      <c r="L13" s="97">
        <v>1984.8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19</v>
      </c>
      <c r="D15" s="97">
        <v>10172.1</v>
      </c>
      <c r="E15" s="97">
        <v>17</v>
      </c>
      <c r="F15" s="97">
        <v>11244.3</v>
      </c>
      <c r="G15" s="97">
        <v>1</v>
      </c>
      <c r="H15" s="97">
        <v>496.2</v>
      </c>
      <c r="I15" s="97"/>
      <c r="J15" s="97"/>
      <c r="K15" s="97">
        <v>1</v>
      </c>
      <c r="L15" s="97">
        <v>496.2</v>
      </c>
    </row>
    <row r="16" spans="1:12" ht="21" customHeight="1" x14ac:dyDescent="0.2">
      <c r="A16" s="87">
        <v>11</v>
      </c>
      <c r="B16" s="91" t="s">
        <v>78</v>
      </c>
      <c r="C16" s="97">
        <v>1</v>
      </c>
      <c r="D16" s="97">
        <v>1240.5</v>
      </c>
      <c r="E16" s="97">
        <v>1</v>
      </c>
      <c r="F16" s="97">
        <v>454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18</v>
      </c>
      <c r="D17" s="97">
        <v>8931.6</v>
      </c>
      <c r="E17" s="97">
        <v>16</v>
      </c>
      <c r="F17" s="97">
        <v>10790.3</v>
      </c>
      <c r="G17" s="97">
        <v>1</v>
      </c>
      <c r="H17" s="97">
        <v>496.2</v>
      </c>
      <c r="I17" s="97"/>
      <c r="J17" s="97"/>
      <c r="K17" s="97">
        <v>1</v>
      </c>
      <c r="L17" s="97">
        <v>496.2</v>
      </c>
    </row>
    <row r="18" spans="1:12" ht="21" customHeight="1" x14ac:dyDescent="0.2">
      <c r="A18" s="87">
        <v>13</v>
      </c>
      <c r="B18" s="99" t="s">
        <v>104</v>
      </c>
      <c r="C18" s="97">
        <v>31</v>
      </c>
      <c r="D18" s="97">
        <v>7691.1</v>
      </c>
      <c r="E18" s="97">
        <v>13</v>
      </c>
      <c r="F18" s="97">
        <v>3204.2</v>
      </c>
      <c r="G18" s="97"/>
      <c r="H18" s="97"/>
      <c r="I18" s="97">
        <v>8</v>
      </c>
      <c r="J18" s="97">
        <v>1816</v>
      </c>
      <c r="K18" s="97">
        <v>9</v>
      </c>
      <c r="L18" s="97">
        <v>2232.9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4</v>
      </c>
      <c r="D39" s="96">
        <f t="shared" si="3"/>
        <v>3721.5</v>
      </c>
      <c r="E39" s="96">
        <f t="shared" si="3"/>
        <v>3</v>
      </c>
      <c r="F39" s="96">
        <f t="shared" si="3"/>
        <v>1488.6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992.4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3</v>
      </c>
      <c r="D40" s="97">
        <f t="shared" si="4"/>
        <v>2977.2</v>
      </c>
      <c r="E40" s="97">
        <f t="shared" si="4"/>
        <v>2</v>
      </c>
      <c r="F40" s="97">
        <f t="shared" si="4"/>
        <v>992.4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992.4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3</v>
      </c>
      <c r="D44" s="97">
        <v>2977.2</v>
      </c>
      <c r="E44" s="97">
        <v>2</v>
      </c>
      <c r="F44" s="97">
        <v>992.4</v>
      </c>
      <c r="G44" s="97"/>
      <c r="H44" s="97"/>
      <c r="I44" s="97"/>
      <c r="J44" s="97"/>
      <c r="K44" s="97">
        <v>1</v>
      </c>
      <c r="L44" s="97">
        <v>992.4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3</v>
      </c>
      <c r="D46" s="97">
        <v>2977.2</v>
      </c>
      <c r="E46" s="97">
        <v>2</v>
      </c>
      <c r="F46" s="97">
        <v>992.4</v>
      </c>
      <c r="G46" s="97"/>
      <c r="H46" s="97"/>
      <c r="I46" s="97"/>
      <c r="J46" s="97"/>
      <c r="K46" s="97">
        <v>1</v>
      </c>
      <c r="L46" s="97">
        <v>992.4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1</v>
      </c>
      <c r="D49" s="97">
        <v>744.3</v>
      </c>
      <c r="E49" s="97">
        <v>1</v>
      </c>
      <c r="F49" s="97">
        <v>496.2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37</v>
      </c>
      <c r="D50" s="96">
        <f t="shared" si="5"/>
        <v>275.27999999999997</v>
      </c>
      <c r="E50" s="96">
        <f t="shared" si="5"/>
        <v>36</v>
      </c>
      <c r="F50" s="96">
        <f t="shared" si="5"/>
        <v>505.47</v>
      </c>
      <c r="G50" s="96">
        <f t="shared" si="5"/>
        <v>0</v>
      </c>
      <c r="H50" s="96">
        <f t="shared" si="5"/>
        <v>0</v>
      </c>
      <c r="I50" s="96">
        <f t="shared" si="5"/>
        <v>1</v>
      </c>
      <c r="J50" s="96">
        <f t="shared" si="5"/>
        <v>227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37</v>
      </c>
      <c r="D51" s="97">
        <v>275.27999999999997</v>
      </c>
      <c r="E51" s="97">
        <v>36</v>
      </c>
      <c r="F51" s="97">
        <v>505.47</v>
      </c>
      <c r="G51" s="97"/>
      <c r="H51" s="97"/>
      <c r="I51" s="97">
        <v>1</v>
      </c>
      <c r="J51" s="97">
        <v>227</v>
      </c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137</v>
      </c>
      <c r="D55" s="96">
        <v>67979.399999999805</v>
      </c>
      <c r="E55" s="96">
        <v>21</v>
      </c>
      <c r="F55" s="96">
        <v>9913.7999999999993</v>
      </c>
      <c r="G55" s="96"/>
      <c r="H55" s="96"/>
      <c r="I55" s="96">
        <v>137</v>
      </c>
      <c r="J55" s="96">
        <v>63801.599999999897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326</v>
      </c>
      <c r="D56" s="96">
        <f t="shared" si="6"/>
        <v>208507.0399999998</v>
      </c>
      <c r="E56" s="96">
        <f t="shared" si="6"/>
        <v>166</v>
      </c>
      <c r="F56" s="96">
        <f t="shared" si="6"/>
        <v>121284.61</v>
      </c>
      <c r="G56" s="96">
        <f t="shared" si="6"/>
        <v>5</v>
      </c>
      <c r="H56" s="96">
        <f t="shared" si="6"/>
        <v>5839.5</v>
      </c>
      <c r="I56" s="96">
        <f t="shared" si="6"/>
        <v>148</v>
      </c>
      <c r="J56" s="96">
        <f t="shared" si="6"/>
        <v>67660.599999999889</v>
      </c>
      <c r="K56" s="96">
        <f t="shared" si="6"/>
        <v>25</v>
      </c>
      <c r="L56" s="96">
        <f t="shared" si="6"/>
        <v>17615.100000000002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Овруцький районний суд Житомирської області,_x000D_
 Початок періоду: 01.01.2022, Кінець періоду: 31.03.2022&amp;L0DDA65F2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25</v>
      </c>
      <c r="F4" s="93">
        <f>SUM(F5:F25)</f>
        <v>17615.100000000002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17</v>
      </c>
      <c r="F7" s="95">
        <v>10172.1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4</v>
      </c>
      <c r="F13" s="95">
        <v>3969.6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4</v>
      </c>
      <c r="F14" s="95">
        <v>3473.4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Овруцький районний суд Житомирської області,_x000D_
 Початок періоду: 01.01.2022, Кінець періоду: 31.03.2022&amp;L0DDA65F2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555</cp:lastModifiedBy>
  <cp:lastPrinted>2018-03-15T14:08:04Z</cp:lastPrinted>
  <dcterms:created xsi:type="dcterms:W3CDTF">2015-09-09T10:27:37Z</dcterms:created>
  <dcterms:modified xsi:type="dcterms:W3CDTF">2022-07-13T12:05:48Z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10_00286_1.2022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0DDA65F2</vt:lpwstr>
  </property>
  <property fmtid="{D5CDD505-2E9C-101B-9397-08002B2CF9AE}" pid="9" name="Підрозділ">
    <vt:lpwstr>Овруцький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486</vt:i4>
  </property>
  <property fmtid="{D5CDD505-2E9C-101B-9397-08002B2CF9AE}" pid="12" name="Початок періоду">
    <vt:lpwstr>01.01.2022</vt:lpwstr>
  </property>
  <property fmtid="{D5CDD505-2E9C-101B-9397-08002B2CF9AE}" pid="13" name="Кінець періоду">
    <vt:lpwstr>31.03.2022</vt:lpwstr>
  </property>
  <property fmtid="{D5CDD505-2E9C-101B-9397-08002B2CF9AE}" pid="14" name="Період">
    <vt:lpwstr>перший квартал 2022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