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2760" yWindow="32760" windowWidth="20490" windowHeight="1320" tabRatio="832"/>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4525"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41" i="19"/>
  <c r="E441" i="19"/>
  <c r="F441" i="19"/>
  <c r="G441" i="19"/>
  <c r="H441" i="19"/>
  <c r="I441" i="19"/>
  <c r="J441" i="19"/>
  <c r="K441" i="19"/>
  <c r="L441" i="19"/>
  <c r="M441" i="19"/>
  <c r="N441" i="19"/>
  <c r="O441" i="19"/>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alcChain>
</file>

<file path=xl/sharedStrings.xml><?xml version="1.0" encoding="utf-8"?>
<sst xmlns="http://schemas.openxmlformats.org/spreadsheetml/2006/main" count="1901" uniqueCount="1048">
  <si>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</si>
  <si>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</si>
  <si>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</si>
  <si>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</si>
  <si>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</si>
  <si>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</si>
  <si>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</si>
  <si>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</si>
  <si>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</si>
  <si>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</si>
  <si>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</si>
  <si>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</si>
  <si>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</si>
  <si>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</si>
  <si>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</si>
  <si>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</si>
  <si>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</si>
  <si>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</si>
  <si>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</si>
  <si>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</si>
  <si>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</si>
  <si>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</si>
  <si>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</si>
  <si>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</si>
  <si>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</si>
  <si>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</si>
  <si>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</si>
  <si>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</si>
  <si>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</si>
  <si>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</si>
  <si>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</si>
  <si>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</si>
  <si>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</si>
  <si>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</si>
  <si>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</si>
  <si>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</si>
  <si>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</si>
  <si>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</si>
  <si>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</si>
  <si>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</si>
  <si>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</si>
  <si>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</si>
  <si>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</si>
  <si>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</si>
  <si>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</si>
  <si>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</si>
  <si>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</si>
  <si>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</si>
  <si>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</si>
  <si>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</si>
  <si>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</si>
  <si>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</si>
  <si>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</si>
  <si>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</si>
  <si>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</si>
  <si>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</si>
  <si>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</si>
  <si>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</si>
  <si>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</si>
  <si>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</si>
  <si>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</si>
  <si>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</si>
  <si>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</si>
  <si>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</si>
  <si>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</si>
  <si>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</si>
  <si>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</si>
  <si>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</si>
  <si>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</si>
  <si>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</si>
  <si>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</si>
  <si>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</si>
  <si>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</si>
  <si>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</si>
  <si>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</si>
  <si>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</si>
  <si>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</si>
  <si>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</si>
  <si>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</si>
  <si>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</si>
  <si>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</si>
  <si>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</si>
  <si>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</si>
  <si>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</si>
  <si>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</si>
  <si>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</si>
  <si>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</si>
  <si>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</si>
  <si>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</si>
  <si>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</si>
  <si>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</si>
  <si>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</si>
  <si>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</si>
  <si>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</si>
  <si>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</si>
  <si>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</si>
  <si>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</si>
  <si>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</si>
  <si>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</si>
  <si>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</si>
  <si>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</si>
  <si>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</si>
  <si>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</si>
  <si>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</si>
  <si>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</si>
  <si>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</si>
  <si>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</si>
  <si>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</si>
  <si>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</si>
  <si>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</si>
  <si>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</si>
  <si>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</si>
  <si>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</si>
  <si>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</si>
  <si>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</si>
  <si>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</si>
  <si>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</si>
  <si>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</si>
  <si>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</si>
  <si>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</si>
  <si>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</si>
  <si>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</si>
  <si>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</si>
  <si>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</si>
  <si>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</si>
  <si>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</si>
  <si>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</si>
  <si>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</si>
  <si>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</si>
  <si>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</si>
  <si>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</si>
  <si>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</si>
  <si>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</si>
  <si>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</si>
  <si>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</si>
  <si>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</si>
  <si>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</si>
  <si>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</si>
  <si>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</si>
  <si>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</si>
  <si>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</si>
  <si>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</si>
  <si>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</si>
  <si>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</si>
  <si>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</si>
  <si>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</si>
  <si>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</si>
  <si>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</si>
  <si>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</si>
  <si>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</si>
  <si>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</si>
  <si>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</si>
  <si>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</si>
  <si>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</si>
  <si>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</si>
  <si>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</si>
  <si>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</si>
  <si>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</si>
  <si>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</si>
  <si>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</si>
  <si>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</si>
  <si>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</si>
  <si>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</si>
  <si>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</si>
  <si>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</si>
  <si>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</si>
  <si>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</si>
  <si>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</si>
  <si>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</si>
  <si>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</si>
  <si>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</si>
  <si>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</si>
  <si>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</si>
  <si>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</si>
  <si>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</si>
  <si>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</si>
  <si>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</si>
  <si>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</si>
  <si>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</si>
  <si>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</si>
  <si>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</si>
  <si>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</si>
  <si>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</si>
  <si>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</si>
  <si>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</si>
  <si>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</si>
  <si>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</si>
  <si>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</si>
  <si>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</si>
  <si>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</si>
  <si>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</si>
  <si>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</si>
  <si>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</si>
  <si>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</si>
  <si>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</si>
  <si>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</si>
  <si>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</si>
  <si>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</si>
  <si>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</si>
  <si>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</si>
  <si>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</si>
  <si>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</si>
  <si>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</si>
  <si>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</si>
  <si>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</si>
  <si>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</si>
  <si>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</si>
  <si>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</si>
  <si>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</si>
  <si>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</si>
  <si>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</si>
  <si>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</si>
  <si>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</si>
  <si>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</si>
  <si>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</si>
  <si>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</si>
  <si>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</si>
  <si>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</si>
  <si>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</si>
  <si>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</si>
  <si>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</si>
  <si>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</si>
  <si>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</si>
  <si>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</si>
  <si>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</si>
  <si>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</si>
  <si>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</si>
  <si>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</si>
  <si>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</si>
  <si>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</si>
  <si>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</si>
  <si>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</si>
  <si>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</si>
  <si>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</si>
  <si>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</si>
  <si>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</si>
  <si>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</si>
  <si>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</si>
  <si>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</si>
  <si>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</si>
  <si>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</si>
  <si>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</si>
  <si>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</si>
  <si>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</si>
  <si>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</si>
  <si>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</si>
  <si>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</si>
  <si>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</si>
  <si>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</si>
  <si>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</si>
  <si>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</si>
  <si>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</si>
  <si>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</si>
  <si>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</si>
  <si>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</si>
  <si>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</si>
  <si>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</si>
  <si>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</si>
  <si>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</si>
  <si>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</si>
  <si>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</si>
  <si>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</si>
  <si>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</si>
  <si>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</si>
  <si>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</si>
  <si>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</si>
  <si>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</si>
  <si>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</si>
  <si>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</si>
  <si>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</si>
  <si>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</si>
  <si>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</si>
  <si>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</si>
  <si>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</si>
  <si>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</si>
  <si>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</si>
  <si>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</si>
  <si>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</si>
  <si>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</si>
  <si>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</si>
  <si>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</si>
  <si>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</si>
  <si>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</si>
  <si>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</si>
  <si>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</si>
  <si>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</si>
  <si>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</si>
  <si>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</si>
  <si>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</si>
  <si>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</si>
  <si>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</si>
  <si>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</si>
  <si>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</si>
  <si>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</si>
  <si>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</si>
  <si>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</si>
  <si>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</si>
  <si>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</si>
  <si>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</si>
  <si>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</si>
  <si>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</si>
  <si>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</si>
  <si>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</si>
  <si>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</si>
  <si>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</si>
  <si>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</si>
  <si>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</si>
  <si>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</si>
  <si>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</si>
  <si>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</si>
  <si>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</si>
  <si>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</si>
  <si>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</si>
  <si>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</si>
  <si>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</si>
  <si>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</si>
  <si>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</si>
  <si>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</si>
  <si>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</si>
  <si>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</si>
  <si>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</si>
  <si>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</si>
  <si>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</si>
  <si>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</si>
  <si>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</si>
  <si>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</si>
  <si>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</si>
  <si>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</si>
  <si>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</si>
  <si>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</si>
  <si>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</si>
  <si>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</si>
  <si>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</si>
  <si>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</si>
  <si>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</si>
  <si>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</si>
  <si>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</si>
  <si>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</si>
  <si>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</si>
  <si>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</si>
  <si>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</si>
  <si>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</si>
  <si>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</si>
  <si>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</si>
  <si>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</si>
  <si>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</si>
  <si>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</si>
  <si>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</si>
  <si>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</si>
  <si>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</si>
  <si>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</si>
  <si>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</si>
  <si>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</si>
  <si>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</si>
  <si>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</si>
  <si>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</si>
  <si>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</si>
  <si>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</si>
  <si>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</si>
  <si>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</si>
  <si>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</si>
  <si>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</si>
  <si>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</si>
  <si>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</si>
  <si>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</si>
  <si>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</si>
  <si>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</si>
  <si>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</si>
  <si>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</si>
  <si>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</si>
  <si>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</si>
  <si>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</si>
  <si>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</si>
  <si>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</si>
  <si>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</si>
  <si>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</si>
  <si>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</si>
  <si>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</si>
  <si>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</si>
  <si>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</si>
  <si>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</si>
  <si>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</si>
  <si>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</si>
  <si>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</si>
  <si>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</si>
  <si>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</si>
  <si>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</si>
  <si>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</si>
  <si>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</si>
  <si>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</si>
  <si>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</si>
  <si>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</si>
  <si>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</si>
  <si>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</si>
  <si>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</si>
  <si>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</si>
  <si>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</si>
  <si>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</si>
  <si>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</si>
  <si>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</si>
  <si>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</si>
  <si>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</si>
  <si>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</si>
  <si>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</si>
  <si>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</si>
  <si>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</si>
  <si>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</si>
  <si>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</si>
  <si>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</si>
  <si>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</si>
  <si>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</si>
  <si>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</si>
  <si>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</si>
  <si>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</si>
  <si>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</si>
  <si>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</si>
  <si>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</si>
  <si>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</si>
  <si>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</si>
  <si>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</si>
  <si>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</si>
  <si>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</si>
  <si>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</si>
  <si>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</si>
  <si>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</si>
  <si>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</si>
  <si>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</si>
  <si>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</si>
  <si>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</si>
  <si>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</si>
  <si>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</si>
  <si>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</si>
  <si>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</si>
  <si>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</si>
  <si>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</si>
  <si>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</si>
  <si>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</si>
  <si>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</si>
  <si>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</si>
  <si>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</si>
  <si>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</si>
  <si>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</si>
  <si>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</si>
  <si>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</si>
  <si>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</si>
  <si>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</si>
  <si>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</si>
  <si>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</si>
  <si>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</si>
  <si>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</si>
  <si>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</si>
  <si>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</si>
  <si>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</si>
  <si>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</si>
  <si>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</si>
  <si>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</si>
  <si>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</si>
  <si>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</si>
  <si>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</si>
  <si>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</si>
  <si>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</si>
  <si>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</si>
  <si>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</si>
  <si>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</si>
  <si>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</si>
  <si>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</si>
  <si>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</si>
  <si>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</si>
  <si>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</si>
  <si>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</si>
  <si>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</si>
  <si>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</si>
  <si>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</si>
  <si>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</si>
  <si>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</si>
  <si>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</si>
  <si>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</si>
  <si>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</si>
  <si>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</si>
  <si>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</si>
  <si>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</si>
  <si>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</si>
  <si>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</si>
  <si>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</si>
  <si>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</si>
  <si>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</si>
  <si>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</si>
  <si>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</si>
  <si>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</si>
  <si>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</si>
  <si>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</si>
  <si>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</si>
  <si>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</si>
  <si>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</si>
  <si>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</si>
  <si>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</si>
  <si>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</si>
  <si>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</si>
  <si>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</si>
  <si>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</si>
  <si>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</si>
  <si>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</si>
  <si>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</si>
  <si>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</si>
  <si>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</si>
  <si>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</si>
  <si>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</si>
  <si>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</si>
  <si>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</si>
  <si>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</si>
  <si>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</si>
  <si>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</si>
  <si>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</si>
  <si>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</si>
  <si>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</si>
  <si>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</si>
  <si>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</si>
  <si>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</si>
  <si>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</si>
  <si>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</si>
  <si>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</si>
  <si>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</si>
  <si>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</si>
  <si>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</si>
  <si>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</si>
  <si>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</si>
  <si>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</si>
  <si>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</si>
  <si>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</si>
  <si>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</si>
  <si>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</si>
  <si>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</si>
  <si>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</si>
  <si>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</si>
  <si>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</si>
  <si>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</si>
  <si>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</si>
  <si>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</si>
  <si>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</si>
  <si>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</si>
  <si>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</si>
  <si>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</si>
  <si>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</si>
  <si>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</si>
  <si>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</si>
  <si>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</si>
  <si>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</si>
  <si>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</si>
  <si>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</si>
  <si>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</si>
  <si>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</si>
  <si>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</si>
  <si>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</si>
  <si>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</si>
  <si>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</si>
  <si>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</si>
  <si>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</si>
  <si>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</si>
  <si>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</si>
  <si>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</si>
  <si>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</si>
  <si>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</si>
  <si>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</si>
  <si>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</si>
  <si>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</si>
  <si>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</si>
  <si>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</si>
  <si>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</si>
  <si>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</si>
  <si>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</si>
  <si>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</si>
  <si>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</si>
  <si>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</si>
  <si>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</si>
  <si>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</si>
  <si>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</si>
  <si>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</si>
  <si>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</si>
  <si>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</si>
  <si>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</si>
  <si>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</si>
  <si>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</si>
  <si>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</si>
  <si>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</si>
  <si>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</si>
  <si>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</si>
  <si>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</si>
  <si>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</si>
  <si>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</si>
  <si>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</si>
  <si>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</si>
  <si>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</si>
  <si>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</si>
  <si>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</si>
  <si>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</si>
  <si>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</si>
  <si>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</si>
  <si>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</si>
  <si>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</si>
  <si>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</si>
  <si>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</si>
  <si>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</si>
  <si>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</si>
  <si>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</si>
  <si>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</si>
  <si>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</si>
  <si>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</si>
  <si>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</si>
  <si>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</si>
  <si>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</si>
  <si>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</si>
  <si>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</si>
  <si>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</si>
  <si>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</si>
  <si>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</si>
  <si>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</si>
  <si>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</si>
  <si>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</si>
  <si>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</si>
  <si>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</si>
  <si>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</si>
  <si>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</si>
  <si>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</si>
  <si>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</si>
  <si>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</si>
  <si>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</si>
  <si>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</si>
  <si>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</si>
  <si>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</si>
  <si>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</si>
  <si>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</si>
  <si>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</si>
  <si>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</si>
  <si>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</si>
  <si>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</si>
  <si>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</si>
  <si>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</si>
  <si>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</si>
  <si>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</si>
  <si>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</si>
  <si>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</si>
  <si>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</si>
  <si>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</si>
  <si>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</si>
  <si>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</si>
  <si>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</si>
  <si>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</si>
  <si>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</si>
  <si>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</si>
  <si>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</si>
  <si>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</si>
  <si>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</si>
  <si>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</si>
  <si>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</si>
  <si>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</si>
  <si>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</si>
  <si>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</si>
  <si>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</si>
  <si>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</si>
  <si>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</si>
  <si>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</si>
  <si>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</si>
  <si>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</si>
  <si>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</si>
  <si>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</si>
  <si>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</si>
  <si>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</si>
  <si>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</si>
  <si>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</si>
  <si>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</si>
  <si>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</si>
  <si>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</si>
  <si>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</si>
  <si>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</si>
  <si>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</si>
  <si>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</si>
  <si>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</si>
  <si>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</si>
  <si>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</si>
  <si>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</si>
  <si>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</si>
  <si>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</si>
  <si>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</si>
  <si>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</si>
  <si>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</si>
  <si>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</si>
  <si>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</si>
  <si>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</si>
  <si>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</si>
  <si>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</si>
  <si>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</si>
  <si>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</si>
  <si>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</si>
  <si>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</si>
  <si>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</si>
  <si>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</si>
  <si>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</si>
  <si>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</si>
  <si>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</si>
  <si>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</si>
  <si>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</si>
  <si>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</si>
  <si>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</si>
  <si>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</si>
  <si>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</si>
  <si>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</si>
  <si>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</si>
  <si>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</si>
  <si>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</si>
  <si>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</si>
  <si>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</si>
  <si>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</si>
  <si>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</si>
  <si>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</si>
  <si>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</si>
  <si>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</si>
  <si>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</si>
  <si>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</si>
  <si>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</si>
  <si>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</si>
  <si>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</si>
  <si>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</si>
  <si>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</si>
  <si>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</si>
  <si>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</si>
  <si>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</si>
  <si>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</si>
  <si>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</si>
  <si>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</si>
  <si>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</si>
  <si>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</si>
  <si>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</si>
  <si>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</si>
  <si>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</si>
  <si>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</si>
  <si>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</si>
  <si>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</si>
  <si>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</si>
  <si>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</si>
  <si>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</si>
  <si>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</si>
  <si>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</si>
  <si>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</si>
  <si>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</si>
  <si>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</si>
  <si>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</si>
  <si>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</si>
  <si>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</si>
  <si>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</si>
  <si>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</si>
  <si>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</si>
  <si>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</si>
  <si>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</si>
  <si>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</si>
  <si>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</si>
  <si>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</si>
  <si>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</si>
  <si>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</si>
  <si>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</si>
  <si>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</si>
  <si>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</si>
  <si>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</si>
  <si>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</si>
  <si>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</si>
  <si>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</si>
  <si>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</si>
  <si>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</si>
  <si>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</si>
  <si>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</si>
  <si>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</si>
  <si>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</si>
  <si>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</si>
  <si>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</si>
  <si>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</si>
  <si>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</si>
  <si>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</si>
  <si>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</si>
  <si>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</si>
  <si>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</si>
  <si>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</si>
  <si>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</si>
  <si>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</si>
  <si>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</si>
  <si>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</si>
  <si>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</si>
  <si>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</si>
  <si>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</si>
  <si>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</si>
  <si>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</si>
  <si>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</si>
  <si>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</si>
  <si>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</si>
  <si>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</si>
  <si>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</si>
  <si>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</si>
  <si>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</si>
  <si>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</si>
  <si>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</si>
  <si>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</si>
  <si>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</si>
  <si>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</si>
  <si>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</si>
  <si>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</si>
  <si>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</si>
  <si>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</si>
  <si>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</si>
  <si>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</si>
  <si>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</si>
  <si>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</si>
  <si>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</si>
  <si>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</si>
  <si>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</si>
  <si>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</si>
  <si>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</si>
  <si>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</si>
  <si>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</si>
  <si>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</si>
  <si>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</si>
  <si>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</si>
  <si>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</si>
  <si>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</si>
  <si>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</si>
  <si>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</si>
  <si>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</si>
  <si>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</si>
  <si>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</si>
  <si>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</si>
  <si>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</si>
  <si>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</si>
  <si>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</si>
  <si>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</si>
  <si>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</si>
  <si>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</si>
  <si>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</si>
  <si>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</si>
  <si>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</si>
  <si>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</si>
  <si>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</si>
  <si>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</si>
  <si>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</si>
  <si>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</si>
  <si>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</si>
  <si>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</si>
  <si>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</si>
  <si>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</si>
  <si>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</si>
  <si>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</si>
  <si>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</si>
  <si>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</si>
  <si>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</si>
  <si>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</si>
  <si>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</si>
  <si>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</si>
  <si>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</si>
  <si>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</si>
  <si>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</si>
  <si>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</si>
  <si>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</si>
  <si>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</si>
  <si>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</si>
  <si>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</si>
  <si>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</si>
  <si>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</si>
  <si>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</si>
  <si>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</si>
  <si>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</si>
  <si>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</si>
  <si>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</si>
  <si>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</si>
  <si>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</si>
  <si>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</si>
  <si>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</si>
  <si>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</si>
  <si>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</si>
  <si>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</si>
  <si>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</si>
  <si>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</si>
  <si>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</si>
  <si>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</si>
  <si>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</si>
  <si>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</si>
  <si>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</si>
  <si>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</si>
  <si>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</si>
  <si>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</si>
  <si>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</si>
  <si>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</si>
  <si>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</si>
  <si>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</si>
  <si>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</si>
  <si>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</si>
  <si>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</si>
  <si>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</si>
  <si>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</si>
  <si>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</si>
  <si>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</si>
  <si>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</si>
  <si>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</si>
  <si>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</si>
  <si>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</si>
  <si>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</si>
  <si>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</si>
  <si>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</si>
  <si>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</si>
  <si>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</si>
  <si>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</si>
  <si>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</si>
  <si>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</si>
  <si>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</si>
  <si>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</si>
  <si>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</si>
  <si>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</si>
  <si>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</si>
  <si>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</si>
  <si>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</si>
  <si>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</si>
  <si>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</si>
  <si>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</si>
  <si>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</si>
  <si>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</si>
  <si>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</si>
  <si>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</si>
  <si>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</si>
  <si>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</si>
  <si>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</si>
  <si>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</si>
  <si>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</si>
  <si>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</si>
  <si>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</si>
  <si>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</si>
  <si>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</si>
  <si>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</si>
  <si>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</si>
  <si>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</si>
  <si>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</si>
  <si>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</si>
  <si>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</si>
  <si>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</si>
  <si>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</si>
  <si>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</si>
  <si>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</si>
  <si>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</si>
  <si>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</si>
  <si>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</si>
  <si>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</si>
  <si>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</si>
  <si>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</si>
  <si>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</si>
  <si>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</si>
  <si>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</si>
  <si>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</si>
  <si>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</si>
  <si>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</si>
  <si>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</si>
  <si>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</si>
  <si>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</si>
  <si>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</si>
  <si>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</si>
  <si>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</si>
  <si>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</si>
  <si>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</si>
  <si>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</si>
  <si>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</si>
  <si>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</si>
  <si>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</si>
  <si>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</si>
  <si>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</si>
  <si>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</si>
  <si>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</si>
  <si>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</si>
  <si>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</si>
  <si>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</si>
  <si>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</si>
  <si>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</si>
  <si>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</si>
  <si>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</si>
  <si>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</si>
  <si>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</si>
  <si>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</si>
  <si>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</si>
  <si>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</si>
  <si>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</si>
  <si>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</si>
  <si>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</si>
  <si>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</si>
  <si>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</si>
  <si>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</si>
  <si>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</si>
  <si>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</si>
  <si>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</si>
  <si>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</si>
  <si>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</si>
  <si>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</si>
  <si>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</si>
  <si>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</si>
  <si>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</si>
  <si>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</si>
  <si>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</si>
  <si>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</si>
  <si>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</si>
  <si>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</si>
  <si>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</si>
  <si>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</si>
  <si>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</si>
  <si>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</si>
  <si>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</si>
  <si>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</si>
  <si>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</si>
  <si>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</si>
  <si>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</si>
  <si>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</si>
  <si>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</si>
  <si>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</si>
  <si>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</si>
  <si>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</si>
  <si>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</si>
  <si>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</si>
  <si>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</si>
  <si>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</si>
  <si>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</si>
  <si>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</si>
  <si>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</si>
  <si>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</si>
  <si>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</si>
  <si>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</si>
  <si>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</si>
  <si>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</si>
  <si>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</si>
  <si>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</si>
  <si>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</si>
  <si>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</si>
  <si>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</si>
  <si>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</si>
  <si>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</si>
  <si>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</si>
  <si>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</si>
  <si>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</si>
  <si>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Радомишльський районний суд Житомирської області</t>
  </si>
  <si>
    <t>12201. Житомирська область.м. Радомишль</t>
  </si>
  <si>
    <t>вул. І. Франка</t>
  </si>
  <si>
    <t>4а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</si>
  <si>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</si>
  <si>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</si>
  <si>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 xml:space="preserve">            Н.С.Сіренко</t>
  </si>
  <si>
    <t>О.В. Грищенко</t>
  </si>
  <si>
    <t>04132-4-20-46</t>
  </si>
  <si>
    <t>inbox@rd.zt.court.gov.ua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</si>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</sst>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zoomScale="115" zoomScaleNormal="115" zoomScaleSheetLayoutView="130" workbookViewId="0">
      <selection activeCell="B4" sqref="B4:H4"/>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69" t="s">
        <v>111</v>
      </c>
      <c r="B1" s="269"/>
      <c r="C1" s="269"/>
      <c r="D1" s="269"/>
      <c r="E1" s="269"/>
      <c r="F1" s="269"/>
      <c r="G1" s="269"/>
      <c r="H1" s="269"/>
    </row>
    <row r="2" spans="1:8" ht="15.75" x14ac:dyDescent="0.25">
      <c r="B2" s="38"/>
      <c r="C2" s="38"/>
      <c r="D2" s="38"/>
      <c r="E2" s="38"/>
      <c r="F2" s="38"/>
      <c r="G2" s="38"/>
      <c r="H2" s="38"/>
    </row>
    <row r="3" spans="1:8" ht="18.95" customHeight="1" x14ac:dyDescent="0.25">
      <c r="B3" s="269" t="s">
        <v>112</v>
      </c>
      <c r="C3" s="269"/>
      <c r="D3" s="269"/>
      <c r="E3" s="269"/>
      <c r="F3" s="269"/>
      <c r="G3" s="269"/>
      <c r="H3" s="269"/>
    </row>
    <row r="4" spans="1:8" ht="18.95" customHeight="1" x14ac:dyDescent="0.25">
      <c r="B4" s="269" t="s">
        <v>113</v>
      </c>
      <c r="C4" s="269"/>
      <c r="D4" s="269"/>
      <c r="E4" s="269"/>
      <c r="F4" s="269"/>
      <c r="G4" s="269"/>
      <c r="H4" s="269"/>
    </row>
    <row r="5" spans="1:8" ht="15" customHeight="1" x14ac:dyDescent="0.2">
      <c r="B5" s="294" t="s">
        <v>1036</v>
      </c>
      <c r="C5" s="294"/>
      <c r="D5" s="294"/>
      <c r="E5" s="294"/>
      <c r="F5" s="294"/>
      <c r="G5" s="294"/>
      <c r="H5" s="294"/>
    </row>
    <row r="6" spans="1:8" ht="15.75" x14ac:dyDescent="0.25">
      <c r="B6" s="38"/>
      <c r="C6" s="38"/>
      <c r="D6" s="304"/>
      <c r="E6" s="304"/>
      <c r="F6" s="304"/>
      <c r="G6" s="38"/>
      <c r="H6" s="38"/>
    </row>
    <row r="7" spans="1:8" ht="26.25" customHeight="1" x14ac:dyDescent="0.25">
      <c r="B7" s="39"/>
      <c r="C7" s="39"/>
      <c r="D7" s="39"/>
      <c r="E7" s="39"/>
      <c r="F7" s="38"/>
      <c r="G7" s="38"/>
      <c r="H7" s="38"/>
    </row>
    <row r="8" spans="1:8" ht="15" customHeight="1" x14ac:dyDescent="0.2">
      <c r="A8" s="13"/>
      <c r="B8" s="284" t="s">
        <v>114</v>
      </c>
      <c r="C8" s="284"/>
      <c r="D8" s="284"/>
      <c r="E8" s="106" t="s">
        <v>115</v>
      </c>
      <c r="F8" s="293" t="s">
        <v>133</v>
      </c>
      <c r="G8" s="294"/>
      <c r="H8" s="294"/>
    </row>
    <row r="9" spans="1:8" ht="12.95" customHeight="1" x14ac:dyDescent="0.2">
      <c r="A9" s="11"/>
      <c r="B9" s="270" t="s">
        <v>168</v>
      </c>
      <c r="C9" s="271"/>
      <c r="D9" s="272"/>
      <c r="E9" s="276" t="s">
        <v>145</v>
      </c>
      <c r="F9" s="279" t="s">
        <v>165</v>
      </c>
      <c r="G9" s="279"/>
      <c r="H9" s="279"/>
    </row>
    <row r="10" spans="1:8" ht="37.5" customHeight="1" x14ac:dyDescent="0.2">
      <c r="A10" s="11"/>
      <c r="B10" s="273"/>
      <c r="C10" s="274"/>
      <c r="D10" s="275"/>
      <c r="E10" s="277"/>
      <c r="F10" s="292" t="s">
        <v>116</v>
      </c>
      <c r="G10" s="292"/>
      <c r="H10" s="292"/>
    </row>
    <row r="11" spans="1:8" ht="12.75" customHeight="1" x14ac:dyDescent="0.2">
      <c r="A11" s="11"/>
      <c r="B11" s="287" t="s">
        <v>1007</v>
      </c>
      <c r="C11" s="288"/>
      <c r="D11" s="289"/>
      <c r="E11" s="277" t="s">
        <v>1008</v>
      </c>
      <c r="F11" s="290" t="s">
        <v>255</v>
      </c>
      <c r="G11" s="291"/>
      <c r="H11" s="291"/>
    </row>
    <row r="12" spans="1:8" ht="12.75" customHeight="1" x14ac:dyDescent="0.2">
      <c r="A12" s="11"/>
      <c r="B12" s="287"/>
      <c r="C12" s="288"/>
      <c r="D12" s="289"/>
      <c r="E12" s="277"/>
      <c r="F12" s="290"/>
      <c r="G12" s="291"/>
      <c r="H12" s="291"/>
    </row>
    <row r="13" spans="1:8" ht="12.75" customHeight="1" x14ac:dyDescent="0.2">
      <c r="A13" s="11"/>
      <c r="B13" s="287"/>
      <c r="C13" s="288"/>
      <c r="D13" s="289"/>
      <c r="E13" s="277"/>
      <c r="F13" s="290"/>
      <c r="G13" s="291"/>
      <c r="H13" s="291"/>
    </row>
    <row r="14" spans="1:8" ht="11.25" customHeight="1" x14ac:dyDescent="0.2">
      <c r="A14" s="11"/>
      <c r="B14" s="287"/>
      <c r="C14" s="288"/>
      <c r="D14" s="289"/>
      <c r="E14" s="277"/>
      <c r="F14" s="290"/>
      <c r="G14" s="291"/>
      <c r="H14" s="291"/>
    </row>
    <row r="15" spans="1:8" ht="12.75" customHeight="1" x14ac:dyDescent="0.2">
      <c r="A15" s="11"/>
      <c r="B15" s="287"/>
      <c r="C15" s="288"/>
      <c r="D15" s="289"/>
      <c r="E15" s="277"/>
      <c r="F15" s="291" t="s">
        <v>149</v>
      </c>
      <c r="G15" s="291"/>
      <c r="H15" s="291"/>
    </row>
    <row r="16" spans="1:8" ht="12" customHeight="1" x14ac:dyDescent="0.2">
      <c r="A16" s="11"/>
      <c r="B16" s="287"/>
      <c r="C16" s="288"/>
      <c r="D16" s="289"/>
      <c r="E16" s="277"/>
      <c r="F16" s="291"/>
      <c r="G16" s="291"/>
      <c r="H16" s="291"/>
    </row>
    <row r="17" spans="1:9" ht="45" customHeight="1" x14ac:dyDescent="0.2">
      <c r="B17" s="281" t="s">
        <v>166</v>
      </c>
      <c r="C17" s="282"/>
      <c r="D17" s="283"/>
      <c r="E17" s="108" t="s">
        <v>167</v>
      </c>
      <c r="F17" s="285" t="s">
        <v>1009</v>
      </c>
      <c r="G17" s="286"/>
      <c r="H17" s="286"/>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96" t="s">
        <v>118</v>
      </c>
      <c r="C20" s="297"/>
      <c r="D20" s="298" t="s">
        <v>1037</v>
      </c>
      <c r="E20" s="298"/>
      <c r="F20" s="298"/>
      <c r="G20" s="298"/>
      <c r="H20" s="299"/>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300" t="s">
        <v>1038</v>
      </c>
      <c r="E22" s="298"/>
      <c r="F22" s="298"/>
      <c r="G22" s="298"/>
      <c r="H22" s="299"/>
      <c r="I22" s="11"/>
    </row>
    <row r="23" spans="1:9" ht="12.95" customHeight="1" x14ac:dyDescent="0.25">
      <c r="A23" s="13"/>
      <c r="B23" s="55"/>
      <c r="C23" s="56"/>
      <c r="D23" s="56"/>
      <c r="E23" s="56"/>
      <c r="F23" s="56"/>
      <c r="G23" s="56"/>
      <c r="H23" s="57"/>
      <c r="I23" s="11"/>
    </row>
    <row r="24" spans="1:9" ht="12.95" customHeight="1" x14ac:dyDescent="0.2">
      <c r="A24" s="13"/>
      <c r="B24" s="301" t="s">
        <v>1039</v>
      </c>
      <c r="C24" s="302"/>
      <c r="D24" s="302"/>
      <c r="E24" s="302"/>
      <c r="F24" s="302"/>
      <c r="G24" s="302"/>
      <c r="H24" s="303"/>
    </row>
    <row r="25" spans="1:9" ht="12.75" customHeight="1" x14ac:dyDescent="0.2">
      <c r="A25" s="13"/>
      <c r="B25" s="278" t="s">
        <v>120</v>
      </c>
      <c r="C25" s="279"/>
      <c r="D25" s="279"/>
      <c r="E25" s="279"/>
      <c r="F25" s="279"/>
      <c r="G25" s="279"/>
      <c r="H25" s="280"/>
    </row>
    <row r="26" spans="1:9" ht="12.95" customHeight="1" x14ac:dyDescent="0.2">
      <c r="A26" s="13"/>
      <c r="B26" s="305" t="s">
        <v>1040</v>
      </c>
      <c r="C26" s="298"/>
      <c r="D26" s="298"/>
      <c r="E26" s="298"/>
      <c r="F26" s="298"/>
      <c r="G26" s="298"/>
      <c r="H26" s="299"/>
      <c r="I26" s="11"/>
    </row>
    <row r="27" spans="1:9" ht="12.95" customHeight="1" x14ac:dyDescent="0.2">
      <c r="A27" s="13"/>
      <c r="B27" s="295" t="s">
        <v>121</v>
      </c>
      <c r="C27" s="295"/>
      <c r="D27" s="295"/>
      <c r="E27" s="295"/>
      <c r="F27" s="295"/>
      <c r="G27" s="295"/>
      <c r="H27" s="295"/>
      <c r="I27" s="11"/>
    </row>
    <row r="28" spans="1:9" ht="12.95" customHeight="1" x14ac:dyDescent="0.2">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&amp;C&amp;L603C76C5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8"/>
  <sheetViews>
    <sheetView zoomScaleNormal="100" zoomScaleSheetLayoutView="100" zoomScalePageLayoutView="85" workbookViewId="0">
      <selection sqref="A1:AC1"/>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x14ac:dyDescent="0.2">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x14ac:dyDescent="0.2">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x14ac:dyDescent="0.2">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x14ac:dyDescent="0.2">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x14ac:dyDescent="0.2">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x14ac:dyDescent="0.2">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x14ac:dyDescent="0.2">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x14ac:dyDescent="0.2">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x14ac:dyDescent="0.2">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x14ac:dyDescent="0.2">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x14ac:dyDescent="0.2">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x14ac:dyDescent="0.2">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x14ac:dyDescent="0.2">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x14ac:dyDescent="0.2">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x14ac:dyDescent="0.2">
      <c r="A17" s="148">
        <v>10</v>
      </c>
      <c r="B17" s="149" t="s">
        <v>271</v>
      </c>
      <c r="C17" s="149" t="s">
        <v>270</v>
      </c>
      <c r="D17" s="240">
        <v>38</v>
      </c>
      <c r="E17" s="241">
        <v>33</v>
      </c>
      <c r="F17" s="172">
        <v>38</v>
      </c>
      <c r="G17" s="237"/>
      <c r="H17" s="241">
        <v>27</v>
      </c>
      <c r="I17" s="241">
        <v>14</v>
      </c>
      <c r="J17" s="241">
        <v>1</v>
      </c>
      <c r="K17" s="241"/>
      <c r="L17" s="241"/>
      <c r="M17" s="241">
        <v>5</v>
      </c>
      <c r="N17" s="241">
        <v>6</v>
      </c>
      <c r="O17" s="241">
        <v>2</v>
      </c>
      <c r="P17" s="241"/>
      <c r="Q17" s="241"/>
      <c r="R17" s="236">
        <v>14</v>
      </c>
      <c r="S17" s="236"/>
      <c r="T17" s="236"/>
      <c r="U17" s="236">
        <v>6</v>
      </c>
      <c r="V17" s="236"/>
      <c r="W17" s="236"/>
      <c r="X17" s="236"/>
      <c r="Y17" s="236">
        <v>5</v>
      </c>
      <c r="Z17" s="236">
        <v>2</v>
      </c>
      <c r="AA17" s="241">
        <v>11</v>
      </c>
      <c r="AB17" s="236">
        <v>11</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x14ac:dyDescent="0.2">
      <c r="A18" s="148">
        <v>11</v>
      </c>
      <c r="B18" s="148" t="s">
        <v>273</v>
      </c>
      <c r="C18" s="148" t="s">
        <v>272</v>
      </c>
      <c r="D18" s="240">
        <v>3</v>
      </c>
      <c r="E18" s="241">
        <v>3</v>
      </c>
      <c r="F18" s="172">
        <v>3</v>
      </c>
      <c r="G18" s="237"/>
      <c r="H18" s="241"/>
      <c r="I18" s="241"/>
      <c r="J18" s="241"/>
      <c r="K18" s="241"/>
      <c r="L18" s="241"/>
      <c r="M18" s="241"/>
      <c r="N18" s="241"/>
      <c r="O18" s="241"/>
      <c r="P18" s="241"/>
      <c r="Q18" s="241"/>
      <c r="R18" s="236"/>
      <c r="S18" s="236"/>
      <c r="T18" s="236"/>
      <c r="U18" s="236"/>
      <c r="V18" s="236"/>
      <c r="W18" s="236"/>
      <c r="X18" s="236"/>
      <c r="Y18" s="236"/>
      <c r="Z18" s="236"/>
      <c r="AA18" s="241">
        <v>3</v>
      </c>
      <c r="AB18" s="236">
        <v>3</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x14ac:dyDescent="0.2">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x14ac:dyDescent="0.2">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x14ac:dyDescent="0.2">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x14ac:dyDescent="0.2">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x14ac:dyDescent="0.2">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x14ac:dyDescent="0.2">
      <c r="A24" s="148">
        <v>17</v>
      </c>
      <c r="B24" s="148" t="s">
        <v>285</v>
      </c>
      <c r="C24" s="148" t="s">
        <v>284</v>
      </c>
      <c r="D24" s="240">
        <v>1</v>
      </c>
      <c r="E24" s="241">
        <v>1</v>
      </c>
      <c r="F24" s="172">
        <v>1</v>
      </c>
      <c r="G24" s="237"/>
      <c r="H24" s="241"/>
      <c r="I24" s="241"/>
      <c r="J24" s="241"/>
      <c r="K24" s="241"/>
      <c r="L24" s="241"/>
      <c r="M24" s="241"/>
      <c r="N24" s="241"/>
      <c r="O24" s="241"/>
      <c r="P24" s="241"/>
      <c r="Q24" s="241"/>
      <c r="R24" s="236"/>
      <c r="S24" s="236"/>
      <c r="T24" s="236"/>
      <c r="U24" s="236"/>
      <c r="V24" s="236"/>
      <c r="W24" s="236"/>
      <c r="X24" s="236"/>
      <c r="Y24" s="236"/>
      <c r="Z24" s="236"/>
      <c r="AA24" s="241">
        <v>1</v>
      </c>
      <c r="AB24" s="236">
        <v>1</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x14ac:dyDescent="0.2">
      <c r="A25" s="148">
        <v>18</v>
      </c>
      <c r="B25" s="148" t="s">
        <v>287</v>
      </c>
      <c r="C25" s="148" t="s">
        <v>286</v>
      </c>
      <c r="D25" s="240">
        <v>5</v>
      </c>
      <c r="E25" s="241">
        <v>5</v>
      </c>
      <c r="F25" s="172">
        <v>5</v>
      </c>
      <c r="G25" s="237"/>
      <c r="H25" s="241">
        <v>3</v>
      </c>
      <c r="I25" s="241">
        <v>3</v>
      </c>
      <c r="J25" s="241"/>
      <c r="K25" s="241"/>
      <c r="L25" s="241"/>
      <c r="M25" s="241"/>
      <c r="N25" s="241"/>
      <c r="O25" s="241"/>
      <c r="P25" s="241"/>
      <c r="Q25" s="241"/>
      <c r="R25" s="236">
        <v>3</v>
      </c>
      <c r="S25" s="236"/>
      <c r="T25" s="236"/>
      <c r="U25" s="236"/>
      <c r="V25" s="236"/>
      <c r="W25" s="236"/>
      <c r="X25" s="236"/>
      <c r="Y25" s="236"/>
      <c r="Z25" s="236"/>
      <c r="AA25" s="241">
        <v>2</v>
      </c>
      <c r="AB25" s="236">
        <v>2</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x14ac:dyDescent="0.2">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x14ac:dyDescent="0.2">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x14ac:dyDescent="0.2">
      <c r="A28" s="148">
        <v>21</v>
      </c>
      <c r="B28" s="148" t="s">
        <v>293</v>
      </c>
      <c r="C28" s="148" t="s">
        <v>292</v>
      </c>
      <c r="D28" s="240">
        <v>19</v>
      </c>
      <c r="E28" s="241">
        <v>16</v>
      </c>
      <c r="F28" s="172">
        <v>19</v>
      </c>
      <c r="G28" s="237"/>
      <c r="H28" s="241">
        <v>17</v>
      </c>
      <c r="I28" s="241">
        <v>6</v>
      </c>
      <c r="J28" s="241"/>
      <c r="K28" s="241"/>
      <c r="L28" s="241"/>
      <c r="M28" s="241">
        <v>5</v>
      </c>
      <c r="N28" s="241">
        <v>5</v>
      </c>
      <c r="O28" s="241">
        <v>1</v>
      </c>
      <c r="P28" s="241"/>
      <c r="Q28" s="241"/>
      <c r="R28" s="236">
        <v>6</v>
      </c>
      <c r="S28" s="236"/>
      <c r="T28" s="236"/>
      <c r="U28" s="236">
        <v>5</v>
      </c>
      <c r="V28" s="236"/>
      <c r="W28" s="236"/>
      <c r="X28" s="236"/>
      <c r="Y28" s="236">
        <v>5</v>
      </c>
      <c r="Z28" s="236">
        <v>1</v>
      </c>
      <c r="AA28" s="241">
        <v>2</v>
      </c>
      <c r="AB28" s="236">
        <v>2</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x14ac:dyDescent="0.2">
      <c r="A29" s="148">
        <v>22</v>
      </c>
      <c r="B29" s="148" t="s">
        <v>991</v>
      </c>
      <c r="C29" s="148" t="s">
        <v>294</v>
      </c>
      <c r="D29" s="240">
        <v>1</v>
      </c>
      <c r="E29" s="241"/>
      <c r="F29" s="172">
        <v>1</v>
      </c>
      <c r="G29" s="237"/>
      <c r="H29" s="241">
        <v>1</v>
      </c>
      <c r="I29" s="241"/>
      <c r="J29" s="241"/>
      <c r="K29" s="241"/>
      <c r="L29" s="241"/>
      <c r="M29" s="241"/>
      <c r="N29" s="241">
        <v>1</v>
      </c>
      <c r="O29" s="241"/>
      <c r="P29" s="241"/>
      <c r="Q29" s="241"/>
      <c r="R29" s="236"/>
      <c r="S29" s="236"/>
      <c r="T29" s="236"/>
      <c r="U29" s="236">
        <v>1</v>
      </c>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x14ac:dyDescent="0.2">
      <c r="A30" s="148">
        <v>23</v>
      </c>
      <c r="B30" s="244" t="s">
        <v>992</v>
      </c>
      <c r="C30" s="244" t="s">
        <v>993</v>
      </c>
      <c r="D30" s="250">
        <v>9</v>
      </c>
      <c r="E30" s="251">
        <v>8</v>
      </c>
      <c r="F30" s="252">
        <v>9</v>
      </c>
      <c r="G30" s="253"/>
      <c r="H30" s="251">
        <v>6</v>
      </c>
      <c r="I30" s="251">
        <v>5</v>
      </c>
      <c r="J30" s="251">
        <v>1</v>
      </c>
      <c r="K30" s="251"/>
      <c r="L30" s="251"/>
      <c r="M30" s="251"/>
      <c r="N30" s="251"/>
      <c r="O30" s="251">
        <v>1</v>
      </c>
      <c r="P30" s="251"/>
      <c r="Q30" s="251"/>
      <c r="R30" s="254">
        <v>5</v>
      </c>
      <c r="S30" s="254"/>
      <c r="T30" s="254"/>
      <c r="U30" s="254"/>
      <c r="V30" s="254"/>
      <c r="W30" s="254"/>
      <c r="X30" s="254"/>
      <c r="Y30" s="254"/>
      <c r="Z30" s="254">
        <v>1</v>
      </c>
      <c r="AA30" s="251">
        <v>3</v>
      </c>
      <c r="AB30" s="254">
        <v>3</v>
      </c>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x14ac:dyDescent="0.2">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x14ac:dyDescent="0.2">
      <c r="A32" s="148">
        <v>25</v>
      </c>
      <c r="B32" s="148" t="s">
        <v>297</v>
      </c>
      <c r="C32" s="148" t="s">
        <v>296</v>
      </c>
      <c r="D32" s="240"/>
      <c r="E32" s="241"/>
      <c r="F32" s="172"/>
      <c r="G32" s="237"/>
      <c r="H32" s="241"/>
      <c r="I32" s="241"/>
      <c r="J32" s="241"/>
      <c r="K32" s="241"/>
      <c r="L32" s="241"/>
      <c r="M32" s="241"/>
      <c r="N32" s="241"/>
      <c r="O32" s="241"/>
      <c r="P32" s="241"/>
      <c r="Q32" s="241"/>
      <c r="R32" s="236"/>
      <c r="S32" s="236"/>
      <c r="T32" s="236"/>
      <c r="U32" s="236"/>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x14ac:dyDescent="0.2">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x14ac:dyDescent="0.2">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x14ac:dyDescent="0.2">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x14ac:dyDescent="0.2">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x14ac:dyDescent="0.2">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x14ac:dyDescent="0.2">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x14ac:dyDescent="0.2">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x14ac:dyDescent="0.2">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x14ac:dyDescent="0.2">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x14ac:dyDescent="0.2">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x14ac:dyDescent="0.2">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x14ac:dyDescent="0.2">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x14ac:dyDescent="0.2">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x14ac:dyDescent="0.2">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x14ac:dyDescent="0.2">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x14ac:dyDescent="0.2">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x14ac:dyDescent="0.2">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x14ac:dyDescent="0.2">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x14ac:dyDescent="0.2">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x14ac:dyDescent="0.2">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x14ac:dyDescent="0.2">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x14ac:dyDescent="0.2">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x14ac:dyDescent="0.2">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x14ac:dyDescent="0.2">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x14ac:dyDescent="0.2">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x14ac:dyDescent="0.2">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x14ac:dyDescent="0.2">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x14ac:dyDescent="0.2">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x14ac:dyDescent="0.2">
      <c r="A61" s="148">
        <v>54</v>
      </c>
      <c r="B61" s="149" t="s">
        <v>343</v>
      </c>
      <c r="C61" s="149" t="s">
        <v>342</v>
      </c>
      <c r="D61" s="240">
        <v>1</v>
      </c>
      <c r="E61" s="241">
        <v>1</v>
      </c>
      <c r="F61" s="172">
        <v>1</v>
      </c>
      <c r="G61" s="237"/>
      <c r="H61" s="241"/>
      <c r="I61" s="241"/>
      <c r="J61" s="241"/>
      <c r="K61" s="241"/>
      <c r="L61" s="241"/>
      <c r="M61" s="241"/>
      <c r="N61" s="241"/>
      <c r="O61" s="241"/>
      <c r="P61" s="241"/>
      <c r="Q61" s="241"/>
      <c r="R61" s="236"/>
      <c r="S61" s="236"/>
      <c r="T61" s="236"/>
      <c r="U61" s="236"/>
      <c r="V61" s="236"/>
      <c r="W61" s="236"/>
      <c r="X61" s="236"/>
      <c r="Y61" s="236"/>
      <c r="Z61" s="236"/>
      <c r="AA61" s="241">
        <v>1</v>
      </c>
      <c r="AB61" s="236">
        <v>1</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x14ac:dyDescent="0.2">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x14ac:dyDescent="0.2">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x14ac:dyDescent="0.2">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x14ac:dyDescent="0.2">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customHeight="1" x14ac:dyDescent="0.2">
      <c r="A66" s="148">
        <v>59</v>
      </c>
      <c r="B66" s="148" t="s">
        <v>352</v>
      </c>
      <c r="C66" s="148" t="s">
        <v>351</v>
      </c>
      <c r="D66" s="240">
        <v>1</v>
      </c>
      <c r="E66" s="241">
        <v>1</v>
      </c>
      <c r="F66" s="172">
        <v>1</v>
      </c>
      <c r="G66" s="237"/>
      <c r="H66" s="241"/>
      <c r="I66" s="241"/>
      <c r="J66" s="241"/>
      <c r="K66" s="241"/>
      <c r="L66" s="241"/>
      <c r="M66" s="241"/>
      <c r="N66" s="241"/>
      <c r="O66" s="241"/>
      <c r="P66" s="241"/>
      <c r="Q66" s="241"/>
      <c r="R66" s="236"/>
      <c r="S66" s="236"/>
      <c r="T66" s="236"/>
      <c r="U66" s="236"/>
      <c r="V66" s="236"/>
      <c r="W66" s="236"/>
      <c r="X66" s="236"/>
      <c r="Y66" s="236"/>
      <c r="Z66" s="236"/>
      <c r="AA66" s="241">
        <v>1</v>
      </c>
      <c r="AB66" s="236">
        <v>1</v>
      </c>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x14ac:dyDescent="0.2">
      <c r="A67" s="148">
        <v>60</v>
      </c>
      <c r="B67" s="149" t="s">
        <v>354</v>
      </c>
      <c r="C67" s="149" t="s">
        <v>353</v>
      </c>
      <c r="D67" s="240">
        <v>4</v>
      </c>
      <c r="E67" s="241">
        <v>4</v>
      </c>
      <c r="F67" s="172">
        <v>4</v>
      </c>
      <c r="G67" s="237"/>
      <c r="H67" s="241">
        <v>4</v>
      </c>
      <c r="I67" s="241">
        <v>2</v>
      </c>
      <c r="J67" s="241"/>
      <c r="K67" s="241"/>
      <c r="L67" s="241"/>
      <c r="M67" s="241">
        <v>1</v>
      </c>
      <c r="N67" s="241">
        <v>1</v>
      </c>
      <c r="O67" s="241"/>
      <c r="P67" s="241"/>
      <c r="Q67" s="241"/>
      <c r="R67" s="236">
        <v>2</v>
      </c>
      <c r="S67" s="236"/>
      <c r="T67" s="236"/>
      <c r="U67" s="236">
        <v>1</v>
      </c>
      <c r="V67" s="236"/>
      <c r="W67" s="236"/>
      <c r="X67" s="236"/>
      <c r="Y67" s="236">
        <v>1</v>
      </c>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x14ac:dyDescent="0.2">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x14ac:dyDescent="0.2">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x14ac:dyDescent="0.2">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x14ac:dyDescent="0.2">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x14ac:dyDescent="0.2">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x14ac:dyDescent="0.2">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x14ac:dyDescent="0.2">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x14ac:dyDescent="0.2">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x14ac:dyDescent="0.2">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customHeight="1" x14ac:dyDescent="0.2">
      <c r="A77" s="148">
        <v>70</v>
      </c>
      <c r="B77" s="148" t="s">
        <v>372</v>
      </c>
      <c r="C77" s="148" t="s">
        <v>371</v>
      </c>
      <c r="D77" s="240">
        <v>3</v>
      </c>
      <c r="E77" s="241">
        <v>3</v>
      </c>
      <c r="F77" s="172">
        <v>3</v>
      </c>
      <c r="G77" s="237"/>
      <c r="H77" s="241">
        <v>3</v>
      </c>
      <c r="I77" s="241">
        <v>1</v>
      </c>
      <c r="J77" s="241"/>
      <c r="K77" s="241"/>
      <c r="L77" s="241"/>
      <c r="M77" s="241">
        <v>1</v>
      </c>
      <c r="N77" s="241">
        <v>1</v>
      </c>
      <c r="O77" s="241"/>
      <c r="P77" s="241"/>
      <c r="Q77" s="241"/>
      <c r="R77" s="236">
        <v>1</v>
      </c>
      <c r="S77" s="236"/>
      <c r="T77" s="236"/>
      <c r="U77" s="236">
        <v>1</v>
      </c>
      <c r="V77" s="236"/>
      <c r="W77" s="236"/>
      <c r="X77" s="236"/>
      <c r="Y77" s="236">
        <v>1</v>
      </c>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x14ac:dyDescent="0.2">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customHeight="1" x14ac:dyDescent="0.2">
      <c r="A79" s="148">
        <v>72</v>
      </c>
      <c r="B79" s="148" t="s">
        <v>376</v>
      </c>
      <c r="C79" s="148" t="s">
        <v>375</v>
      </c>
      <c r="D79" s="240">
        <v>1</v>
      </c>
      <c r="E79" s="241">
        <v>1</v>
      </c>
      <c r="F79" s="172">
        <v>1</v>
      </c>
      <c r="G79" s="237"/>
      <c r="H79" s="241">
        <v>1</v>
      </c>
      <c r="I79" s="241">
        <v>1</v>
      </c>
      <c r="J79" s="241"/>
      <c r="K79" s="241"/>
      <c r="L79" s="241"/>
      <c r="M79" s="241"/>
      <c r="N79" s="241"/>
      <c r="O79" s="241"/>
      <c r="P79" s="241"/>
      <c r="Q79" s="241"/>
      <c r="R79" s="236">
        <v>1</v>
      </c>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x14ac:dyDescent="0.2">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x14ac:dyDescent="0.2">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x14ac:dyDescent="0.2">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x14ac:dyDescent="0.2">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x14ac:dyDescent="0.2">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x14ac:dyDescent="0.2">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x14ac:dyDescent="0.2">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x14ac:dyDescent="0.2">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x14ac:dyDescent="0.2">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x14ac:dyDescent="0.2">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x14ac:dyDescent="0.2">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x14ac:dyDescent="0.2">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x14ac:dyDescent="0.2">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x14ac:dyDescent="0.2">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x14ac:dyDescent="0.2">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x14ac:dyDescent="0.2">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x14ac:dyDescent="0.2">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x14ac:dyDescent="0.2">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x14ac:dyDescent="0.2">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x14ac:dyDescent="0.2">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x14ac:dyDescent="0.2">
      <c r="A100" s="148">
        <v>93</v>
      </c>
      <c r="B100" s="149" t="s">
        <v>406</v>
      </c>
      <c r="C100" s="149" t="s">
        <v>405</v>
      </c>
      <c r="D100" s="240">
        <v>49</v>
      </c>
      <c r="E100" s="241">
        <v>41</v>
      </c>
      <c r="F100" s="172">
        <v>59</v>
      </c>
      <c r="G100" s="237"/>
      <c r="H100" s="241">
        <v>32</v>
      </c>
      <c r="I100" s="241">
        <v>24</v>
      </c>
      <c r="J100" s="241">
        <v>2</v>
      </c>
      <c r="K100" s="241">
        <v>1</v>
      </c>
      <c r="L100" s="241"/>
      <c r="M100" s="241">
        <v>5</v>
      </c>
      <c r="N100" s="241">
        <v>3</v>
      </c>
      <c r="O100" s="241"/>
      <c r="P100" s="241"/>
      <c r="Q100" s="241"/>
      <c r="R100" s="236">
        <v>32</v>
      </c>
      <c r="S100" s="236"/>
      <c r="T100" s="236"/>
      <c r="U100" s="236">
        <v>3</v>
      </c>
      <c r="V100" s="236"/>
      <c r="W100" s="236"/>
      <c r="X100" s="236"/>
      <c r="Y100" s="236">
        <v>5</v>
      </c>
      <c r="Z100" s="236"/>
      <c r="AA100" s="241">
        <v>17</v>
      </c>
      <c r="AB100" s="236">
        <v>19</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x14ac:dyDescent="0.2">
      <c r="A101" s="148">
        <v>94</v>
      </c>
      <c r="B101" s="148" t="s">
        <v>408</v>
      </c>
      <c r="C101" s="148" t="s">
        <v>407</v>
      </c>
      <c r="D101" s="240">
        <v>43</v>
      </c>
      <c r="E101" s="241">
        <v>36</v>
      </c>
      <c r="F101" s="172">
        <v>52</v>
      </c>
      <c r="G101" s="237"/>
      <c r="H101" s="241">
        <v>30</v>
      </c>
      <c r="I101" s="241">
        <v>23</v>
      </c>
      <c r="J101" s="241">
        <v>2</v>
      </c>
      <c r="K101" s="241">
        <v>1</v>
      </c>
      <c r="L101" s="241"/>
      <c r="M101" s="241">
        <v>4</v>
      </c>
      <c r="N101" s="241">
        <v>3</v>
      </c>
      <c r="O101" s="241"/>
      <c r="P101" s="241"/>
      <c r="Q101" s="241"/>
      <c r="R101" s="236">
        <v>31</v>
      </c>
      <c r="S101" s="236"/>
      <c r="T101" s="236"/>
      <c r="U101" s="236">
        <v>3</v>
      </c>
      <c r="V101" s="236"/>
      <c r="W101" s="236"/>
      <c r="X101" s="236"/>
      <c r="Y101" s="236">
        <v>4</v>
      </c>
      <c r="Z101" s="236"/>
      <c r="AA101" s="241">
        <v>13</v>
      </c>
      <c r="AB101" s="236">
        <v>14</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x14ac:dyDescent="0.2">
      <c r="A102" s="148">
        <v>95</v>
      </c>
      <c r="B102" s="148" t="s">
        <v>410</v>
      </c>
      <c r="C102" s="148" t="s">
        <v>409</v>
      </c>
      <c r="D102" s="240">
        <v>1</v>
      </c>
      <c r="E102" s="241"/>
      <c r="F102" s="172">
        <v>1</v>
      </c>
      <c r="G102" s="237"/>
      <c r="H102" s="241">
        <v>1</v>
      </c>
      <c r="I102" s="241">
        <v>1</v>
      </c>
      <c r="J102" s="241"/>
      <c r="K102" s="241"/>
      <c r="L102" s="241"/>
      <c r="M102" s="241"/>
      <c r="N102" s="241"/>
      <c r="O102" s="241"/>
      <c r="P102" s="241"/>
      <c r="Q102" s="241"/>
      <c r="R102" s="236">
        <v>1</v>
      </c>
      <c r="S102" s="236"/>
      <c r="T102" s="236"/>
      <c r="U102" s="236"/>
      <c r="V102" s="236"/>
      <c r="W102" s="236"/>
      <c r="X102" s="236"/>
      <c r="Y102" s="236"/>
      <c r="Z102" s="236"/>
      <c r="AA102" s="241"/>
      <c r="AB102" s="236"/>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x14ac:dyDescent="0.2">
      <c r="A103" s="148">
        <v>96</v>
      </c>
      <c r="B103" s="148" t="s">
        <v>412</v>
      </c>
      <c r="C103" s="148" t="s">
        <v>411</v>
      </c>
      <c r="D103" s="240">
        <v>1</v>
      </c>
      <c r="E103" s="241">
        <v>1</v>
      </c>
      <c r="F103" s="172">
        <v>1</v>
      </c>
      <c r="G103" s="237"/>
      <c r="H103" s="241"/>
      <c r="I103" s="241"/>
      <c r="J103" s="241"/>
      <c r="K103" s="241"/>
      <c r="L103" s="241"/>
      <c r="M103" s="241"/>
      <c r="N103" s="241"/>
      <c r="O103" s="241"/>
      <c r="P103" s="241"/>
      <c r="Q103" s="241"/>
      <c r="R103" s="236"/>
      <c r="S103" s="236"/>
      <c r="T103" s="236"/>
      <c r="U103" s="236"/>
      <c r="V103" s="236"/>
      <c r="W103" s="236"/>
      <c r="X103" s="236"/>
      <c r="Y103" s="236"/>
      <c r="Z103" s="236"/>
      <c r="AA103" s="241">
        <v>1</v>
      </c>
      <c r="AB103" s="236">
        <v>1</v>
      </c>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x14ac:dyDescent="0.2">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x14ac:dyDescent="0.2">
      <c r="A105" s="148">
        <v>98</v>
      </c>
      <c r="B105" s="148" t="s">
        <v>416</v>
      </c>
      <c r="C105" s="148" t="s">
        <v>415</v>
      </c>
      <c r="D105" s="240"/>
      <c r="E105" s="241"/>
      <c r="F105" s="172"/>
      <c r="G105" s="237"/>
      <c r="H105" s="241"/>
      <c r="I105" s="241"/>
      <c r="J105" s="241"/>
      <c r="K105" s="241"/>
      <c r="L105" s="241"/>
      <c r="M105" s="241"/>
      <c r="N105" s="241"/>
      <c r="O105" s="241"/>
      <c r="P105" s="241"/>
      <c r="Q105" s="241"/>
      <c r="R105" s="236"/>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x14ac:dyDescent="0.2">
      <c r="A106" s="148">
        <v>99</v>
      </c>
      <c r="B106" s="148" t="s">
        <v>418</v>
      </c>
      <c r="C106" s="148" t="s">
        <v>417</v>
      </c>
      <c r="D106" s="240">
        <v>3</v>
      </c>
      <c r="E106" s="241">
        <v>3</v>
      </c>
      <c r="F106" s="172">
        <v>3</v>
      </c>
      <c r="G106" s="237"/>
      <c r="H106" s="241">
        <v>1</v>
      </c>
      <c r="I106" s="241"/>
      <c r="J106" s="241"/>
      <c r="K106" s="241"/>
      <c r="L106" s="241"/>
      <c r="M106" s="241">
        <v>1</v>
      </c>
      <c r="N106" s="241"/>
      <c r="O106" s="241"/>
      <c r="P106" s="241"/>
      <c r="Q106" s="241"/>
      <c r="R106" s="236"/>
      <c r="S106" s="236"/>
      <c r="T106" s="236"/>
      <c r="U106" s="236"/>
      <c r="V106" s="236"/>
      <c r="W106" s="236"/>
      <c r="X106" s="236"/>
      <c r="Y106" s="236">
        <v>1</v>
      </c>
      <c r="Z106" s="236"/>
      <c r="AA106" s="241">
        <v>2</v>
      </c>
      <c r="AB106" s="236">
        <v>2</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x14ac:dyDescent="0.2">
      <c r="A107" s="148">
        <v>100</v>
      </c>
      <c r="B107" s="148" t="s">
        <v>420</v>
      </c>
      <c r="C107" s="148" t="s">
        <v>419</v>
      </c>
      <c r="D107" s="240">
        <v>1</v>
      </c>
      <c r="E107" s="241">
        <v>1</v>
      </c>
      <c r="F107" s="172">
        <v>2</v>
      </c>
      <c r="G107" s="237"/>
      <c r="H107" s="241"/>
      <c r="I107" s="241"/>
      <c r="J107" s="241"/>
      <c r="K107" s="241"/>
      <c r="L107" s="241"/>
      <c r="M107" s="241"/>
      <c r="N107" s="241"/>
      <c r="O107" s="241"/>
      <c r="P107" s="241"/>
      <c r="Q107" s="241"/>
      <c r="R107" s="236"/>
      <c r="S107" s="236"/>
      <c r="T107" s="236"/>
      <c r="U107" s="236"/>
      <c r="V107" s="236"/>
      <c r="W107" s="236"/>
      <c r="X107" s="236"/>
      <c r="Y107" s="236"/>
      <c r="Z107" s="236"/>
      <c r="AA107" s="241">
        <v>1</v>
      </c>
      <c r="AB107" s="236">
        <v>2</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x14ac:dyDescent="0.2">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x14ac:dyDescent="0.2">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x14ac:dyDescent="0.2">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x14ac:dyDescent="0.2">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x14ac:dyDescent="0.2">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x14ac:dyDescent="0.2">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x14ac:dyDescent="0.2">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x14ac:dyDescent="0.2">
      <c r="A115" s="148">
        <v>108</v>
      </c>
      <c r="B115" s="148" t="s">
        <v>434</v>
      </c>
      <c r="C115" s="148" t="s">
        <v>433</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x14ac:dyDescent="0.2">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customHeight="1" x14ac:dyDescent="0.2">
      <c r="A117" s="148">
        <v>110</v>
      </c>
      <c r="B117" s="149" t="s">
        <v>438</v>
      </c>
      <c r="C117" s="149" t="s">
        <v>437</v>
      </c>
      <c r="D117" s="240">
        <v>1</v>
      </c>
      <c r="E117" s="241">
        <v>1</v>
      </c>
      <c r="F117" s="172">
        <v>1</v>
      </c>
      <c r="G117" s="237"/>
      <c r="H117" s="241">
        <v>1</v>
      </c>
      <c r="I117" s="241"/>
      <c r="J117" s="241"/>
      <c r="K117" s="241"/>
      <c r="L117" s="241"/>
      <c r="M117" s="241"/>
      <c r="N117" s="241">
        <v>1</v>
      </c>
      <c r="O117" s="241"/>
      <c r="P117" s="241"/>
      <c r="Q117" s="241"/>
      <c r="R117" s="236"/>
      <c r="S117" s="236"/>
      <c r="T117" s="236"/>
      <c r="U117" s="236">
        <v>1</v>
      </c>
      <c r="V117" s="236"/>
      <c r="W117" s="236"/>
      <c r="X117" s="236"/>
      <c r="Y117" s="236"/>
      <c r="Z117" s="236"/>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x14ac:dyDescent="0.2">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x14ac:dyDescent="0.2">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x14ac:dyDescent="0.2">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x14ac:dyDescent="0.2">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x14ac:dyDescent="0.2">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x14ac:dyDescent="0.2">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x14ac:dyDescent="0.2">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x14ac:dyDescent="0.2">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x14ac:dyDescent="0.2">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x14ac:dyDescent="0.2">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x14ac:dyDescent="0.2">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x14ac:dyDescent="0.2">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x14ac:dyDescent="0.2">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x14ac:dyDescent="0.2">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x14ac:dyDescent="0.2">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x14ac:dyDescent="0.2">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x14ac:dyDescent="0.2">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x14ac:dyDescent="0.2">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x14ac:dyDescent="0.2">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customHeight="1" x14ac:dyDescent="0.2">
      <c r="A137" s="148">
        <v>130</v>
      </c>
      <c r="B137" s="148" t="s">
        <v>472</v>
      </c>
      <c r="C137" s="148" t="s">
        <v>471</v>
      </c>
      <c r="D137" s="240">
        <v>1</v>
      </c>
      <c r="E137" s="241">
        <v>1</v>
      </c>
      <c r="F137" s="172">
        <v>1</v>
      </c>
      <c r="G137" s="237"/>
      <c r="H137" s="241">
        <v>1</v>
      </c>
      <c r="I137" s="241"/>
      <c r="J137" s="241"/>
      <c r="K137" s="241"/>
      <c r="L137" s="241"/>
      <c r="M137" s="241"/>
      <c r="N137" s="241">
        <v>1</v>
      </c>
      <c r="O137" s="241"/>
      <c r="P137" s="241"/>
      <c r="Q137" s="241"/>
      <c r="R137" s="236"/>
      <c r="S137" s="236"/>
      <c r="T137" s="236"/>
      <c r="U137" s="236">
        <v>1</v>
      </c>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x14ac:dyDescent="0.2">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x14ac:dyDescent="0.2">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x14ac:dyDescent="0.2">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x14ac:dyDescent="0.2">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x14ac:dyDescent="0.2">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x14ac:dyDescent="0.2">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x14ac:dyDescent="0.2">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x14ac:dyDescent="0.2">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x14ac:dyDescent="0.2">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x14ac:dyDescent="0.2">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x14ac:dyDescent="0.2">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x14ac:dyDescent="0.2">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x14ac:dyDescent="0.2">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x14ac:dyDescent="0.2">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x14ac:dyDescent="0.2">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x14ac:dyDescent="0.2">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x14ac:dyDescent="0.2">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x14ac:dyDescent="0.2">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x14ac:dyDescent="0.2">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x14ac:dyDescent="0.2">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x14ac:dyDescent="0.2">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x14ac:dyDescent="0.2">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x14ac:dyDescent="0.2">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x14ac:dyDescent="0.2">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x14ac:dyDescent="0.2">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x14ac:dyDescent="0.2">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x14ac:dyDescent="0.2">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x14ac:dyDescent="0.2">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x14ac:dyDescent="0.2">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x14ac:dyDescent="0.2">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x14ac:dyDescent="0.2">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customHeight="1" x14ac:dyDescent="0.2">
      <c r="A169" s="148">
        <v>162</v>
      </c>
      <c r="B169" s="149" t="s">
        <v>526</v>
      </c>
      <c r="C169" s="149" t="s">
        <v>525</v>
      </c>
      <c r="D169" s="240">
        <v>2</v>
      </c>
      <c r="E169" s="241"/>
      <c r="F169" s="172">
        <v>2</v>
      </c>
      <c r="G169" s="237"/>
      <c r="H169" s="241">
        <v>1</v>
      </c>
      <c r="I169" s="241">
        <v>1</v>
      </c>
      <c r="J169" s="241"/>
      <c r="K169" s="241"/>
      <c r="L169" s="241"/>
      <c r="M169" s="241"/>
      <c r="N169" s="241"/>
      <c r="O169" s="241"/>
      <c r="P169" s="241"/>
      <c r="Q169" s="241"/>
      <c r="R169" s="236">
        <v>1</v>
      </c>
      <c r="S169" s="236"/>
      <c r="T169" s="236"/>
      <c r="U169" s="236"/>
      <c r="V169" s="236"/>
      <c r="W169" s="236"/>
      <c r="X169" s="236"/>
      <c r="Y169" s="236"/>
      <c r="Z169" s="236"/>
      <c r="AA169" s="241">
        <v>1</v>
      </c>
      <c r="AB169" s="236">
        <v>1</v>
      </c>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x14ac:dyDescent="0.2">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x14ac:dyDescent="0.2">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x14ac:dyDescent="0.2">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x14ac:dyDescent="0.2">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customHeight="1" x14ac:dyDescent="0.2">
      <c r="A174" s="148">
        <v>167</v>
      </c>
      <c r="B174" s="148" t="s">
        <v>533</v>
      </c>
      <c r="C174" s="148" t="s">
        <v>532</v>
      </c>
      <c r="D174" s="240">
        <v>1</v>
      </c>
      <c r="E174" s="241"/>
      <c r="F174" s="172">
        <v>1</v>
      </c>
      <c r="G174" s="237"/>
      <c r="H174" s="241"/>
      <c r="I174" s="241"/>
      <c r="J174" s="241"/>
      <c r="K174" s="241"/>
      <c r="L174" s="241"/>
      <c r="M174" s="241"/>
      <c r="N174" s="241"/>
      <c r="O174" s="241"/>
      <c r="P174" s="241"/>
      <c r="Q174" s="241"/>
      <c r="R174" s="236"/>
      <c r="S174" s="236"/>
      <c r="T174" s="236"/>
      <c r="U174" s="236"/>
      <c r="V174" s="236"/>
      <c r="W174" s="236"/>
      <c r="X174" s="236"/>
      <c r="Y174" s="236"/>
      <c r="Z174" s="236"/>
      <c r="AA174" s="241">
        <v>1</v>
      </c>
      <c r="AB174" s="236">
        <v>1</v>
      </c>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x14ac:dyDescent="0.2">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x14ac:dyDescent="0.2">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x14ac:dyDescent="0.2">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x14ac:dyDescent="0.2">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x14ac:dyDescent="0.2">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x14ac:dyDescent="0.2">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x14ac:dyDescent="0.2">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x14ac:dyDescent="0.2">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customHeight="1" x14ac:dyDescent="0.2">
      <c r="A183" s="148">
        <v>176</v>
      </c>
      <c r="B183" s="148" t="s">
        <v>547</v>
      </c>
      <c r="C183" s="148" t="s">
        <v>546</v>
      </c>
      <c r="D183" s="240">
        <v>1</v>
      </c>
      <c r="E183" s="241"/>
      <c r="F183" s="172">
        <v>1</v>
      </c>
      <c r="G183" s="237"/>
      <c r="H183" s="241">
        <v>1</v>
      </c>
      <c r="I183" s="241">
        <v>1</v>
      </c>
      <c r="J183" s="241"/>
      <c r="K183" s="241"/>
      <c r="L183" s="241"/>
      <c r="M183" s="241"/>
      <c r="N183" s="241"/>
      <c r="O183" s="241"/>
      <c r="P183" s="241"/>
      <c r="Q183" s="241"/>
      <c r="R183" s="236">
        <v>1</v>
      </c>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x14ac:dyDescent="0.2">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x14ac:dyDescent="0.2">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x14ac:dyDescent="0.2">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x14ac:dyDescent="0.2">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x14ac:dyDescent="0.2">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x14ac:dyDescent="0.2">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x14ac:dyDescent="0.2">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x14ac:dyDescent="0.2">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x14ac:dyDescent="0.2">
      <c r="A192" s="148">
        <v>185</v>
      </c>
      <c r="B192" s="149" t="s">
        <v>560</v>
      </c>
      <c r="C192" s="149" t="s">
        <v>559</v>
      </c>
      <c r="D192" s="240">
        <v>3</v>
      </c>
      <c r="E192" s="241">
        <v>2</v>
      </c>
      <c r="F192" s="172">
        <v>3</v>
      </c>
      <c r="G192" s="237"/>
      <c r="H192" s="241">
        <v>3</v>
      </c>
      <c r="I192" s="241">
        <v>2</v>
      </c>
      <c r="J192" s="241"/>
      <c r="K192" s="241">
        <v>2</v>
      </c>
      <c r="L192" s="241"/>
      <c r="M192" s="241">
        <v>1</v>
      </c>
      <c r="N192" s="241"/>
      <c r="O192" s="241"/>
      <c r="P192" s="241"/>
      <c r="Q192" s="241"/>
      <c r="R192" s="236">
        <v>2</v>
      </c>
      <c r="S192" s="236"/>
      <c r="T192" s="236"/>
      <c r="U192" s="236"/>
      <c r="V192" s="236"/>
      <c r="W192" s="236"/>
      <c r="X192" s="236"/>
      <c r="Y192" s="236">
        <v>1</v>
      </c>
      <c r="Z192" s="236"/>
      <c r="AA192" s="241"/>
      <c r="AB192" s="236"/>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x14ac:dyDescent="0.2">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x14ac:dyDescent="0.2">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x14ac:dyDescent="0.2">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x14ac:dyDescent="0.2">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x14ac:dyDescent="0.2">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x14ac:dyDescent="0.2">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x14ac:dyDescent="0.2">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x14ac:dyDescent="0.2">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x14ac:dyDescent="0.2">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x14ac:dyDescent="0.2">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x14ac:dyDescent="0.2">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x14ac:dyDescent="0.2">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x14ac:dyDescent="0.2">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x14ac:dyDescent="0.2">
      <c r="A206" s="148">
        <v>199</v>
      </c>
      <c r="B206" s="148">
        <v>263</v>
      </c>
      <c r="C206" s="148" t="s">
        <v>584</v>
      </c>
      <c r="D206" s="240">
        <v>3</v>
      </c>
      <c r="E206" s="241">
        <v>2</v>
      </c>
      <c r="F206" s="172">
        <v>3</v>
      </c>
      <c r="G206" s="237"/>
      <c r="H206" s="241">
        <v>3</v>
      </c>
      <c r="I206" s="241">
        <v>2</v>
      </c>
      <c r="J206" s="241"/>
      <c r="K206" s="241">
        <v>2</v>
      </c>
      <c r="L206" s="241"/>
      <c r="M206" s="241">
        <v>1</v>
      </c>
      <c r="N206" s="241"/>
      <c r="O206" s="241"/>
      <c r="P206" s="241"/>
      <c r="Q206" s="241"/>
      <c r="R206" s="236">
        <v>2</v>
      </c>
      <c r="S206" s="236"/>
      <c r="T206" s="236"/>
      <c r="U206" s="236"/>
      <c r="V206" s="236"/>
      <c r="W206" s="236"/>
      <c r="X206" s="236"/>
      <c r="Y206" s="236">
        <v>1</v>
      </c>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x14ac:dyDescent="0.2">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x14ac:dyDescent="0.2">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x14ac:dyDescent="0.2">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x14ac:dyDescent="0.2">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x14ac:dyDescent="0.2">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x14ac:dyDescent="0.2">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x14ac:dyDescent="0.2">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x14ac:dyDescent="0.2">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x14ac:dyDescent="0.2">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x14ac:dyDescent="0.2">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x14ac:dyDescent="0.2">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x14ac:dyDescent="0.2">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x14ac:dyDescent="0.2">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x14ac:dyDescent="0.2">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x14ac:dyDescent="0.2">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x14ac:dyDescent="0.2">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x14ac:dyDescent="0.2">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x14ac:dyDescent="0.2">
      <c r="A224" s="148">
        <v>217</v>
      </c>
      <c r="B224" s="149" t="s">
        <v>617</v>
      </c>
      <c r="C224" s="149" t="s">
        <v>616</v>
      </c>
      <c r="D224" s="240">
        <v>10</v>
      </c>
      <c r="E224" s="241">
        <v>4</v>
      </c>
      <c r="F224" s="172">
        <v>16</v>
      </c>
      <c r="G224" s="237"/>
      <c r="H224" s="241">
        <v>5</v>
      </c>
      <c r="I224" s="241">
        <v>2</v>
      </c>
      <c r="J224" s="241"/>
      <c r="K224" s="241"/>
      <c r="L224" s="241"/>
      <c r="M224" s="241">
        <v>1</v>
      </c>
      <c r="N224" s="241">
        <v>2</v>
      </c>
      <c r="O224" s="241"/>
      <c r="P224" s="241"/>
      <c r="Q224" s="241"/>
      <c r="R224" s="236">
        <v>3</v>
      </c>
      <c r="S224" s="236"/>
      <c r="T224" s="236"/>
      <c r="U224" s="236">
        <v>2</v>
      </c>
      <c r="V224" s="236"/>
      <c r="W224" s="236"/>
      <c r="X224" s="236"/>
      <c r="Y224" s="236">
        <v>1</v>
      </c>
      <c r="Z224" s="236"/>
      <c r="AA224" s="241">
        <v>5</v>
      </c>
      <c r="AB224" s="236">
        <v>10</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x14ac:dyDescent="0.2">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x14ac:dyDescent="0.2">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x14ac:dyDescent="0.2">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x14ac:dyDescent="0.2">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x14ac:dyDescent="0.2">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x14ac:dyDescent="0.2">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customHeight="1" x14ac:dyDescent="0.2">
      <c r="A231" s="148">
        <v>224</v>
      </c>
      <c r="B231" s="148" t="s">
        <v>631</v>
      </c>
      <c r="C231" s="148" t="s">
        <v>630</v>
      </c>
      <c r="D231" s="240">
        <v>1</v>
      </c>
      <c r="E231" s="241">
        <v>1</v>
      </c>
      <c r="F231" s="172">
        <v>1</v>
      </c>
      <c r="G231" s="237"/>
      <c r="H231" s="241">
        <v>1</v>
      </c>
      <c r="I231" s="241">
        <v>1</v>
      </c>
      <c r="J231" s="241"/>
      <c r="K231" s="241"/>
      <c r="L231" s="241"/>
      <c r="M231" s="241"/>
      <c r="N231" s="241"/>
      <c r="O231" s="241"/>
      <c r="P231" s="241"/>
      <c r="Q231" s="241"/>
      <c r="R231" s="236">
        <v>1</v>
      </c>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x14ac:dyDescent="0.2">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x14ac:dyDescent="0.2">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x14ac:dyDescent="0.2">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x14ac:dyDescent="0.2">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x14ac:dyDescent="0.2">
      <c r="A236" s="148">
        <v>229</v>
      </c>
      <c r="B236" s="148" t="s">
        <v>640</v>
      </c>
      <c r="C236" s="148" t="s">
        <v>639</v>
      </c>
      <c r="D236" s="240">
        <v>6</v>
      </c>
      <c r="E236" s="241">
        <v>1</v>
      </c>
      <c r="F236" s="172">
        <v>7</v>
      </c>
      <c r="G236" s="237"/>
      <c r="H236" s="241">
        <v>3</v>
      </c>
      <c r="I236" s="241"/>
      <c r="J236" s="241"/>
      <c r="K236" s="241"/>
      <c r="L236" s="241"/>
      <c r="M236" s="241">
        <v>1</v>
      </c>
      <c r="N236" s="241">
        <v>2</v>
      </c>
      <c r="O236" s="241"/>
      <c r="P236" s="241"/>
      <c r="Q236" s="241"/>
      <c r="R236" s="236"/>
      <c r="S236" s="236"/>
      <c r="T236" s="236"/>
      <c r="U236" s="236">
        <v>2</v>
      </c>
      <c r="V236" s="236"/>
      <c r="W236" s="236"/>
      <c r="X236" s="236"/>
      <c r="Y236" s="236">
        <v>1</v>
      </c>
      <c r="Z236" s="236"/>
      <c r="AA236" s="241">
        <v>3</v>
      </c>
      <c r="AB236" s="236">
        <v>4</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x14ac:dyDescent="0.2">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x14ac:dyDescent="0.2">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x14ac:dyDescent="0.2">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x14ac:dyDescent="0.2">
      <c r="A240" s="148">
        <v>233</v>
      </c>
      <c r="B240" s="148" t="s">
        <v>645</v>
      </c>
      <c r="C240" s="148" t="s">
        <v>644</v>
      </c>
      <c r="D240" s="240">
        <v>3</v>
      </c>
      <c r="E240" s="241">
        <v>2</v>
      </c>
      <c r="F240" s="172">
        <v>8</v>
      </c>
      <c r="G240" s="237"/>
      <c r="H240" s="241">
        <v>1</v>
      </c>
      <c r="I240" s="241">
        <v>1</v>
      </c>
      <c r="J240" s="241"/>
      <c r="K240" s="241"/>
      <c r="L240" s="241"/>
      <c r="M240" s="241"/>
      <c r="N240" s="241"/>
      <c r="O240" s="241"/>
      <c r="P240" s="241"/>
      <c r="Q240" s="241"/>
      <c r="R240" s="236">
        <v>2</v>
      </c>
      <c r="S240" s="236"/>
      <c r="T240" s="236"/>
      <c r="U240" s="236"/>
      <c r="V240" s="236"/>
      <c r="W240" s="236"/>
      <c r="X240" s="236"/>
      <c r="Y240" s="236"/>
      <c r="Z240" s="236"/>
      <c r="AA240" s="241">
        <v>2</v>
      </c>
      <c r="AB240" s="236">
        <v>6</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x14ac:dyDescent="0.2">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x14ac:dyDescent="0.2">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x14ac:dyDescent="0.2">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x14ac:dyDescent="0.2">
      <c r="A244" s="148">
        <v>237</v>
      </c>
      <c r="B244" s="149" t="s">
        <v>651</v>
      </c>
      <c r="C244" s="149" t="s">
        <v>650</v>
      </c>
      <c r="D244" s="240">
        <v>4</v>
      </c>
      <c r="E244" s="241">
        <v>3</v>
      </c>
      <c r="F244" s="172">
        <v>5</v>
      </c>
      <c r="G244" s="237"/>
      <c r="H244" s="241">
        <v>3</v>
      </c>
      <c r="I244" s="241">
        <v>3</v>
      </c>
      <c r="J244" s="241"/>
      <c r="K244" s="241"/>
      <c r="L244" s="241"/>
      <c r="M244" s="241"/>
      <c r="N244" s="241"/>
      <c r="O244" s="241"/>
      <c r="P244" s="241"/>
      <c r="Q244" s="241"/>
      <c r="R244" s="236">
        <v>4</v>
      </c>
      <c r="S244" s="236"/>
      <c r="T244" s="236"/>
      <c r="U244" s="236"/>
      <c r="V244" s="236"/>
      <c r="W244" s="236"/>
      <c r="X244" s="236"/>
      <c r="Y244" s="236"/>
      <c r="Z244" s="236"/>
      <c r="AA244" s="241">
        <v>1</v>
      </c>
      <c r="AB244" s="236">
        <v>1</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x14ac:dyDescent="0.2">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x14ac:dyDescent="0.2">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x14ac:dyDescent="0.2">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x14ac:dyDescent="0.2">
      <c r="A248" s="148">
        <v>241</v>
      </c>
      <c r="B248" s="148" t="s">
        <v>658</v>
      </c>
      <c r="C248" s="148" t="s">
        <v>657</v>
      </c>
      <c r="D248" s="240">
        <v>2</v>
      </c>
      <c r="E248" s="241">
        <v>2</v>
      </c>
      <c r="F248" s="172">
        <v>3</v>
      </c>
      <c r="G248" s="237"/>
      <c r="H248" s="241">
        <v>1</v>
      </c>
      <c r="I248" s="241">
        <v>1</v>
      </c>
      <c r="J248" s="241"/>
      <c r="K248" s="241"/>
      <c r="L248" s="241"/>
      <c r="M248" s="241"/>
      <c r="N248" s="241"/>
      <c r="O248" s="241"/>
      <c r="P248" s="241"/>
      <c r="Q248" s="241"/>
      <c r="R248" s="236">
        <v>2</v>
      </c>
      <c r="S248" s="236"/>
      <c r="T248" s="236"/>
      <c r="U248" s="236"/>
      <c r="V248" s="236"/>
      <c r="W248" s="236"/>
      <c r="X248" s="236"/>
      <c r="Y248" s="236"/>
      <c r="Z248" s="236"/>
      <c r="AA248" s="241">
        <v>1</v>
      </c>
      <c r="AB248" s="236">
        <v>1</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x14ac:dyDescent="0.2">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x14ac:dyDescent="0.2">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x14ac:dyDescent="0.2">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x14ac:dyDescent="0.2">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x14ac:dyDescent="0.2">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x14ac:dyDescent="0.2">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x14ac:dyDescent="0.2">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x14ac:dyDescent="0.2">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customHeight="1" x14ac:dyDescent="0.2">
      <c r="A257" s="148">
        <v>250</v>
      </c>
      <c r="B257" s="148" t="s">
        <v>673</v>
      </c>
      <c r="C257" s="148" t="s">
        <v>672</v>
      </c>
      <c r="D257" s="240">
        <v>2</v>
      </c>
      <c r="E257" s="241">
        <v>1</v>
      </c>
      <c r="F257" s="172">
        <v>2</v>
      </c>
      <c r="G257" s="237"/>
      <c r="H257" s="241">
        <v>2</v>
      </c>
      <c r="I257" s="241">
        <v>2</v>
      </c>
      <c r="J257" s="241"/>
      <c r="K257" s="241"/>
      <c r="L257" s="241"/>
      <c r="M257" s="241"/>
      <c r="N257" s="241"/>
      <c r="O257" s="241"/>
      <c r="P257" s="241"/>
      <c r="Q257" s="241"/>
      <c r="R257" s="236">
        <v>2</v>
      </c>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x14ac:dyDescent="0.2">
      <c r="A258" s="148">
        <v>251</v>
      </c>
      <c r="B258" s="149" t="s">
        <v>675</v>
      </c>
      <c r="C258" s="149" t="s">
        <v>674</v>
      </c>
      <c r="D258" s="240">
        <v>10</v>
      </c>
      <c r="E258" s="241">
        <v>9</v>
      </c>
      <c r="F258" s="172">
        <v>10</v>
      </c>
      <c r="G258" s="237"/>
      <c r="H258" s="241">
        <v>9</v>
      </c>
      <c r="I258" s="241">
        <v>9</v>
      </c>
      <c r="J258" s="241"/>
      <c r="K258" s="241">
        <v>2</v>
      </c>
      <c r="L258" s="241"/>
      <c r="M258" s="241"/>
      <c r="N258" s="241"/>
      <c r="O258" s="241"/>
      <c r="P258" s="241"/>
      <c r="Q258" s="241"/>
      <c r="R258" s="236">
        <v>9</v>
      </c>
      <c r="S258" s="236"/>
      <c r="T258" s="236"/>
      <c r="U258" s="236"/>
      <c r="V258" s="236"/>
      <c r="W258" s="236"/>
      <c r="X258" s="236"/>
      <c r="Y258" s="236"/>
      <c r="Z258" s="236"/>
      <c r="AA258" s="241">
        <v>1</v>
      </c>
      <c r="AB258" s="236">
        <v>1</v>
      </c>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x14ac:dyDescent="0.2">
      <c r="A259" s="148">
        <v>252</v>
      </c>
      <c r="B259" s="149" t="s">
        <v>677</v>
      </c>
      <c r="C259" s="149" t="s">
        <v>676</v>
      </c>
      <c r="D259" s="240">
        <v>10</v>
      </c>
      <c r="E259" s="241">
        <v>9</v>
      </c>
      <c r="F259" s="172">
        <v>10</v>
      </c>
      <c r="G259" s="237"/>
      <c r="H259" s="241">
        <v>9</v>
      </c>
      <c r="I259" s="241">
        <v>9</v>
      </c>
      <c r="J259" s="241"/>
      <c r="K259" s="241">
        <v>2</v>
      </c>
      <c r="L259" s="241"/>
      <c r="M259" s="241"/>
      <c r="N259" s="241"/>
      <c r="O259" s="241"/>
      <c r="P259" s="241"/>
      <c r="Q259" s="241"/>
      <c r="R259" s="236">
        <v>9</v>
      </c>
      <c r="S259" s="236"/>
      <c r="T259" s="236"/>
      <c r="U259" s="236"/>
      <c r="V259" s="236"/>
      <c r="W259" s="236"/>
      <c r="X259" s="236"/>
      <c r="Y259" s="236"/>
      <c r="Z259" s="236"/>
      <c r="AA259" s="241">
        <v>1</v>
      </c>
      <c r="AB259" s="236">
        <v>1</v>
      </c>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x14ac:dyDescent="0.2">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x14ac:dyDescent="0.2">
      <c r="A261" s="148">
        <v>254</v>
      </c>
      <c r="B261" s="148" t="s">
        <v>681</v>
      </c>
      <c r="C261" s="148" t="s">
        <v>680</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x14ac:dyDescent="0.2">
      <c r="A262" s="148">
        <v>255</v>
      </c>
      <c r="B262" s="148" t="s">
        <v>683</v>
      </c>
      <c r="C262" s="148" t="s">
        <v>682</v>
      </c>
      <c r="D262" s="240">
        <v>2</v>
      </c>
      <c r="E262" s="241">
        <v>2</v>
      </c>
      <c r="F262" s="172">
        <v>2</v>
      </c>
      <c r="G262" s="237"/>
      <c r="H262" s="241">
        <v>1</v>
      </c>
      <c r="I262" s="241">
        <v>1</v>
      </c>
      <c r="J262" s="241"/>
      <c r="K262" s="241"/>
      <c r="L262" s="241"/>
      <c r="M262" s="241"/>
      <c r="N262" s="241"/>
      <c r="O262" s="241"/>
      <c r="P262" s="241"/>
      <c r="Q262" s="241"/>
      <c r="R262" s="236">
        <v>1</v>
      </c>
      <c r="S262" s="236"/>
      <c r="T262" s="236"/>
      <c r="U262" s="236"/>
      <c r="V262" s="236"/>
      <c r="W262" s="236"/>
      <c r="X262" s="236"/>
      <c r="Y262" s="236"/>
      <c r="Z262" s="236"/>
      <c r="AA262" s="241">
        <v>1</v>
      </c>
      <c r="AB262" s="236">
        <v>1</v>
      </c>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x14ac:dyDescent="0.2">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x14ac:dyDescent="0.2">
      <c r="A264" s="148">
        <v>257</v>
      </c>
      <c r="B264" s="148" t="s">
        <v>687</v>
      </c>
      <c r="C264" s="148" t="s">
        <v>686</v>
      </c>
      <c r="D264" s="240">
        <v>8</v>
      </c>
      <c r="E264" s="241">
        <v>7</v>
      </c>
      <c r="F264" s="172">
        <v>8</v>
      </c>
      <c r="G264" s="237"/>
      <c r="H264" s="241">
        <v>8</v>
      </c>
      <c r="I264" s="241">
        <v>8</v>
      </c>
      <c r="J264" s="241"/>
      <c r="K264" s="241">
        <v>2</v>
      </c>
      <c r="L264" s="241"/>
      <c r="M264" s="241"/>
      <c r="N264" s="241"/>
      <c r="O264" s="241"/>
      <c r="P264" s="241"/>
      <c r="Q264" s="241"/>
      <c r="R264" s="236">
        <v>8</v>
      </c>
      <c r="S264" s="236"/>
      <c r="T264" s="236"/>
      <c r="U264" s="236"/>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x14ac:dyDescent="0.2">
      <c r="A265" s="148">
        <v>258</v>
      </c>
      <c r="B265" s="148" t="s">
        <v>689</v>
      </c>
      <c r="C265" s="148" t="s">
        <v>688</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x14ac:dyDescent="0.2">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x14ac:dyDescent="0.2">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x14ac:dyDescent="0.2">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x14ac:dyDescent="0.2">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x14ac:dyDescent="0.2">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x14ac:dyDescent="0.2">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x14ac:dyDescent="0.2">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x14ac:dyDescent="0.2">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x14ac:dyDescent="0.2">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x14ac:dyDescent="0.2">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x14ac:dyDescent="0.2">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x14ac:dyDescent="0.2">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x14ac:dyDescent="0.2">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x14ac:dyDescent="0.2">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x14ac:dyDescent="0.2">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x14ac:dyDescent="0.2">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x14ac:dyDescent="0.2">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x14ac:dyDescent="0.2">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x14ac:dyDescent="0.2">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customHeight="1" x14ac:dyDescent="0.2">
      <c r="A285" s="148">
        <v>278</v>
      </c>
      <c r="B285" s="149" t="s">
        <v>723</v>
      </c>
      <c r="C285" s="149" t="s">
        <v>722</v>
      </c>
      <c r="D285" s="240">
        <v>1</v>
      </c>
      <c r="E285" s="241">
        <v>1</v>
      </c>
      <c r="F285" s="172">
        <v>1</v>
      </c>
      <c r="G285" s="237"/>
      <c r="H285" s="241">
        <v>1</v>
      </c>
      <c r="I285" s="241">
        <v>1</v>
      </c>
      <c r="J285" s="241"/>
      <c r="K285" s="241"/>
      <c r="L285" s="241"/>
      <c r="M285" s="241"/>
      <c r="N285" s="241"/>
      <c r="O285" s="241"/>
      <c r="P285" s="241"/>
      <c r="Q285" s="241"/>
      <c r="R285" s="236">
        <v>1</v>
      </c>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x14ac:dyDescent="0.2">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x14ac:dyDescent="0.2">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x14ac:dyDescent="0.2">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x14ac:dyDescent="0.2">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x14ac:dyDescent="0.2">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x14ac:dyDescent="0.2">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x14ac:dyDescent="0.2">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x14ac:dyDescent="0.2">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customHeight="1" x14ac:dyDescent="0.2">
      <c r="A294" s="148">
        <v>287</v>
      </c>
      <c r="B294" s="148" t="s">
        <v>737</v>
      </c>
      <c r="C294" s="148" t="s">
        <v>736</v>
      </c>
      <c r="D294" s="240">
        <v>1</v>
      </c>
      <c r="E294" s="241">
        <v>1</v>
      </c>
      <c r="F294" s="172">
        <v>1</v>
      </c>
      <c r="G294" s="237"/>
      <c r="H294" s="241">
        <v>1</v>
      </c>
      <c r="I294" s="241">
        <v>1</v>
      </c>
      <c r="J294" s="241"/>
      <c r="K294" s="241"/>
      <c r="L294" s="241"/>
      <c r="M294" s="241"/>
      <c r="N294" s="241"/>
      <c r="O294" s="241"/>
      <c r="P294" s="241"/>
      <c r="Q294" s="241"/>
      <c r="R294" s="236">
        <v>1</v>
      </c>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x14ac:dyDescent="0.2">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x14ac:dyDescent="0.2">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x14ac:dyDescent="0.2">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x14ac:dyDescent="0.2">
      <c r="A298" s="148">
        <v>291</v>
      </c>
      <c r="B298" s="149" t="s">
        <v>744</v>
      </c>
      <c r="C298" s="149" t="s">
        <v>743</v>
      </c>
      <c r="D298" s="240">
        <v>1</v>
      </c>
      <c r="E298" s="241">
        <v>1</v>
      </c>
      <c r="F298" s="172">
        <v>1</v>
      </c>
      <c r="G298" s="237"/>
      <c r="H298" s="241">
        <v>1</v>
      </c>
      <c r="I298" s="241"/>
      <c r="J298" s="241"/>
      <c r="K298" s="241"/>
      <c r="L298" s="241"/>
      <c r="M298" s="241"/>
      <c r="N298" s="241">
        <v>1</v>
      </c>
      <c r="O298" s="241"/>
      <c r="P298" s="241"/>
      <c r="Q298" s="241"/>
      <c r="R298" s="236"/>
      <c r="S298" s="236"/>
      <c r="T298" s="236"/>
      <c r="U298" s="236">
        <v>1</v>
      </c>
      <c r="V298" s="236"/>
      <c r="W298" s="236"/>
      <c r="X298" s="236"/>
      <c r="Y298" s="236"/>
      <c r="Z298" s="236"/>
      <c r="AA298" s="241"/>
      <c r="AB298" s="236"/>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x14ac:dyDescent="0.2">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x14ac:dyDescent="0.2">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x14ac:dyDescent="0.2">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x14ac:dyDescent="0.2">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x14ac:dyDescent="0.2">
      <c r="A303" s="148">
        <v>296</v>
      </c>
      <c r="B303" s="148" t="s">
        <v>752</v>
      </c>
      <c r="C303" s="148" t="s">
        <v>751</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x14ac:dyDescent="0.2">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x14ac:dyDescent="0.2">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customHeight="1" x14ac:dyDescent="0.2">
      <c r="A306" s="148">
        <v>299</v>
      </c>
      <c r="B306" s="148" t="s">
        <v>757</v>
      </c>
      <c r="C306" s="148" t="s">
        <v>756</v>
      </c>
      <c r="D306" s="240">
        <v>1</v>
      </c>
      <c r="E306" s="241">
        <v>1</v>
      </c>
      <c r="F306" s="172">
        <v>1</v>
      </c>
      <c r="G306" s="237"/>
      <c r="H306" s="241">
        <v>1</v>
      </c>
      <c r="I306" s="241"/>
      <c r="J306" s="241"/>
      <c r="K306" s="241"/>
      <c r="L306" s="241"/>
      <c r="M306" s="241"/>
      <c r="N306" s="241">
        <v>1</v>
      </c>
      <c r="O306" s="241"/>
      <c r="P306" s="241"/>
      <c r="Q306" s="241"/>
      <c r="R306" s="236"/>
      <c r="S306" s="236"/>
      <c r="T306" s="236"/>
      <c r="U306" s="236">
        <v>1</v>
      </c>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x14ac:dyDescent="0.2">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x14ac:dyDescent="0.2">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x14ac:dyDescent="0.2">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x14ac:dyDescent="0.2">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x14ac:dyDescent="0.2">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x14ac:dyDescent="0.2">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x14ac:dyDescent="0.2">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x14ac:dyDescent="0.2">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x14ac:dyDescent="0.2">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x14ac:dyDescent="0.2">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x14ac:dyDescent="0.2">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x14ac:dyDescent="0.2">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x14ac:dyDescent="0.2">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x14ac:dyDescent="0.2">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x14ac:dyDescent="0.2">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x14ac:dyDescent="0.2">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x14ac:dyDescent="0.2">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x14ac:dyDescent="0.2">
      <c r="A324" s="148">
        <v>317</v>
      </c>
      <c r="B324" s="148" t="s">
        <v>790</v>
      </c>
      <c r="C324" s="148" t="s">
        <v>789</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hidden="1" customHeight="1" x14ac:dyDescent="0.2">
      <c r="A325" s="148">
        <v>318</v>
      </c>
      <c r="B325" s="148" t="s">
        <v>792</v>
      </c>
      <c r="C325" s="148" t="s">
        <v>791</v>
      </c>
      <c r="D325" s="240"/>
      <c r="E325" s="241"/>
      <c r="F325" s="172"/>
      <c r="G325" s="237"/>
      <c r="H325" s="241"/>
      <c r="I325" s="241"/>
      <c r="J325" s="241"/>
      <c r="K325" s="241"/>
      <c r="L325" s="241"/>
      <c r="M325" s="241"/>
      <c r="N325" s="241"/>
      <c r="O325" s="241"/>
      <c r="P325" s="241"/>
      <c r="Q325" s="241"/>
      <c r="R325" s="236"/>
      <c r="S325" s="236"/>
      <c r="T325" s="236"/>
      <c r="U325" s="236"/>
      <c r="V325" s="236"/>
      <c r="W325" s="236"/>
      <c r="X325" s="236"/>
      <c r="Y325" s="236"/>
      <c r="Z325" s="236"/>
      <c r="AA325" s="241"/>
      <c r="AB325" s="236"/>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x14ac:dyDescent="0.2">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x14ac:dyDescent="0.2">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x14ac:dyDescent="0.2">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x14ac:dyDescent="0.2">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x14ac:dyDescent="0.2">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x14ac:dyDescent="0.2">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x14ac:dyDescent="0.2">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x14ac:dyDescent="0.2">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x14ac:dyDescent="0.2">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x14ac:dyDescent="0.2">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x14ac:dyDescent="0.2">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x14ac:dyDescent="0.2">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x14ac:dyDescent="0.2">
      <c r="A338" s="148">
        <v>331</v>
      </c>
      <c r="B338" s="149" t="s">
        <v>815</v>
      </c>
      <c r="C338" s="149" t="s">
        <v>814</v>
      </c>
      <c r="D338" s="240">
        <v>1</v>
      </c>
      <c r="E338" s="241">
        <v>1</v>
      </c>
      <c r="F338" s="172">
        <v>3</v>
      </c>
      <c r="G338" s="237"/>
      <c r="H338" s="241"/>
      <c r="I338" s="241"/>
      <c r="J338" s="241"/>
      <c r="K338" s="241"/>
      <c r="L338" s="241"/>
      <c r="M338" s="241"/>
      <c r="N338" s="241"/>
      <c r="O338" s="241"/>
      <c r="P338" s="241"/>
      <c r="Q338" s="241"/>
      <c r="R338" s="236"/>
      <c r="S338" s="236"/>
      <c r="T338" s="236"/>
      <c r="U338" s="236"/>
      <c r="V338" s="236"/>
      <c r="W338" s="236"/>
      <c r="X338" s="236"/>
      <c r="Y338" s="236"/>
      <c r="Z338" s="236"/>
      <c r="AA338" s="241">
        <v>1</v>
      </c>
      <c r="AB338" s="236">
        <v>3</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hidden="1" customHeight="1" x14ac:dyDescent="0.2">
      <c r="A339" s="148">
        <v>332</v>
      </c>
      <c r="B339" s="148" t="s">
        <v>817</v>
      </c>
      <c r="C339" s="148" t="s">
        <v>816</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x14ac:dyDescent="0.2">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x14ac:dyDescent="0.2">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x14ac:dyDescent="0.2">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x14ac:dyDescent="0.2">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x14ac:dyDescent="0.2">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x14ac:dyDescent="0.2">
      <c r="A345" s="148">
        <v>338</v>
      </c>
      <c r="B345" s="148">
        <v>366</v>
      </c>
      <c r="C345" s="148" t="s">
        <v>824</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x14ac:dyDescent="0.2">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x14ac:dyDescent="0.2">
      <c r="A347" s="148">
        <v>340</v>
      </c>
      <c r="B347" s="148">
        <v>367</v>
      </c>
      <c r="C347" s="148" t="s">
        <v>827</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hidden="1" customHeight="1" x14ac:dyDescent="0.2">
      <c r="A348" s="148">
        <v>341</v>
      </c>
      <c r="B348" s="148" t="s">
        <v>829</v>
      </c>
      <c r="C348" s="148" t="s">
        <v>828</v>
      </c>
      <c r="D348" s="240"/>
      <c r="E348" s="241"/>
      <c r="F348" s="172"/>
      <c r="G348" s="237"/>
      <c r="H348" s="241"/>
      <c r="I348" s="241"/>
      <c r="J348" s="241"/>
      <c r="K348" s="241"/>
      <c r="L348" s="241"/>
      <c r="M348" s="241"/>
      <c r="N348" s="241"/>
      <c r="O348" s="241"/>
      <c r="P348" s="241"/>
      <c r="Q348" s="241"/>
      <c r="R348" s="236"/>
      <c r="S348" s="236"/>
      <c r="T348" s="236"/>
      <c r="U348" s="236"/>
      <c r="V348" s="236"/>
      <c r="W348" s="236"/>
      <c r="X348" s="236"/>
      <c r="Y348" s="236"/>
      <c r="Z348" s="236"/>
      <c r="AA348" s="241"/>
      <c r="AB348" s="236"/>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x14ac:dyDescent="0.2">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x14ac:dyDescent="0.2">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x14ac:dyDescent="0.2">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x14ac:dyDescent="0.2">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customHeight="1" x14ac:dyDescent="0.2">
      <c r="A353" s="148">
        <v>346</v>
      </c>
      <c r="B353" s="148">
        <v>369</v>
      </c>
      <c r="C353" s="148" t="s">
        <v>836</v>
      </c>
      <c r="D353" s="240">
        <v>1</v>
      </c>
      <c r="E353" s="241">
        <v>1</v>
      </c>
      <c r="F353" s="172">
        <v>3</v>
      </c>
      <c r="G353" s="237"/>
      <c r="H353" s="241"/>
      <c r="I353" s="241"/>
      <c r="J353" s="241"/>
      <c r="K353" s="241"/>
      <c r="L353" s="241"/>
      <c r="M353" s="241"/>
      <c r="N353" s="241"/>
      <c r="O353" s="241"/>
      <c r="P353" s="241"/>
      <c r="Q353" s="241"/>
      <c r="R353" s="236"/>
      <c r="S353" s="236"/>
      <c r="T353" s="236"/>
      <c r="U353" s="236"/>
      <c r="V353" s="236"/>
      <c r="W353" s="236"/>
      <c r="X353" s="236"/>
      <c r="Y353" s="236"/>
      <c r="Z353" s="236"/>
      <c r="AA353" s="241">
        <v>1</v>
      </c>
      <c r="AB353" s="236">
        <v>3</v>
      </c>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x14ac:dyDescent="0.2">
      <c r="A354" s="148">
        <v>347</v>
      </c>
      <c r="B354" s="148" t="s">
        <v>838</v>
      </c>
      <c r="C354" s="148" t="s">
        <v>837</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x14ac:dyDescent="0.2">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x14ac:dyDescent="0.2">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x14ac:dyDescent="0.2">
      <c r="A357" s="148">
        <v>350</v>
      </c>
      <c r="B357" s="149" t="s">
        <v>844</v>
      </c>
      <c r="C357" s="149" t="s">
        <v>843</v>
      </c>
      <c r="D357" s="240">
        <v>3</v>
      </c>
      <c r="E357" s="241">
        <v>3</v>
      </c>
      <c r="F357" s="172">
        <v>3</v>
      </c>
      <c r="G357" s="237"/>
      <c r="H357" s="241">
        <v>3</v>
      </c>
      <c r="I357" s="241">
        <v>2</v>
      </c>
      <c r="J357" s="241"/>
      <c r="K357" s="241"/>
      <c r="L357" s="241"/>
      <c r="M357" s="241">
        <v>1</v>
      </c>
      <c r="N357" s="241"/>
      <c r="O357" s="241"/>
      <c r="P357" s="241"/>
      <c r="Q357" s="241"/>
      <c r="R357" s="236">
        <v>2</v>
      </c>
      <c r="S357" s="236"/>
      <c r="T357" s="236"/>
      <c r="U357" s="236"/>
      <c r="V357" s="236"/>
      <c r="W357" s="236"/>
      <c r="X357" s="236"/>
      <c r="Y357" s="236">
        <v>1</v>
      </c>
      <c r="Z357" s="236"/>
      <c r="AA357" s="241"/>
      <c r="AB357" s="236"/>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x14ac:dyDescent="0.2">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x14ac:dyDescent="0.2">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x14ac:dyDescent="0.2">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x14ac:dyDescent="0.2">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x14ac:dyDescent="0.2">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x14ac:dyDescent="0.2">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x14ac:dyDescent="0.2">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x14ac:dyDescent="0.2">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x14ac:dyDescent="0.2">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x14ac:dyDescent="0.2">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x14ac:dyDescent="0.2">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x14ac:dyDescent="0.2">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x14ac:dyDescent="0.2">
      <c r="A370" s="148">
        <v>363</v>
      </c>
      <c r="B370" s="148" t="s">
        <v>867</v>
      </c>
      <c r="C370" s="148" t="s">
        <v>866</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x14ac:dyDescent="0.2">
      <c r="A371" s="148">
        <v>364</v>
      </c>
      <c r="B371" s="148" t="s">
        <v>869</v>
      </c>
      <c r="C371" s="148" t="s">
        <v>868</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x14ac:dyDescent="0.2">
      <c r="A372" s="148">
        <v>365</v>
      </c>
      <c r="B372" s="148" t="s">
        <v>871</v>
      </c>
      <c r="C372" s="148" t="s">
        <v>870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x14ac:dyDescent="0.2">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x14ac:dyDescent="0.2">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x14ac:dyDescent="0.2">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x14ac:dyDescent="0.2">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customHeight="1" x14ac:dyDescent="0.2">
      <c r="A377" s="148">
        <v>370</v>
      </c>
      <c r="B377" s="148">
        <v>389</v>
      </c>
      <c r="C377" s="148" t="s">
        <v>879</v>
      </c>
      <c r="D377" s="240">
        <v>3</v>
      </c>
      <c r="E377" s="241">
        <v>3</v>
      </c>
      <c r="F377" s="172">
        <v>3</v>
      </c>
      <c r="G377" s="237"/>
      <c r="H377" s="241">
        <v>3</v>
      </c>
      <c r="I377" s="241">
        <v>2</v>
      </c>
      <c r="J377" s="241"/>
      <c r="K377" s="241"/>
      <c r="L377" s="241"/>
      <c r="M377" s="241">
        <v>1</v>
      </c>
      <c r="N377" s="241"/>
      <c r="O377" s="241"/>
      <c r="P377" s="241"/>
      <c r="Q377" s="241"/>
      <c r="R377" s="236">
        <v>2</v>
      </c>
      <c r="S377" s="236"/>
      <c r="T377" s="236"/>
      <c r="U377" s="236"/>
      <c r="V377" s="236"/>
      <c r="W377" s="236"/>
      <c r="X377" s="236"/>
      <c r="Y377" s="236">
        <v>1</v>
      </c>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x14ac:dyDescent="0.2">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x14ac:dyDescent="0.2">
      <c r="A379" s="148">
        <v>372</v>
      </c>
      <c r="B379" s="148" t="s">
        <v>996</v>
      </c>
      <c r="C379" s="148" t="s">
        <v>997</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x14ac:dyDescent="0.2">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x14ac:dyDescent="0.2">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x14ac:dyDescent="0.2">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x14ac:dyDescent="0.2">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x14ac:dyDescent="0.2">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x14ac:dyDescent="0.2">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x14ac:dyDescent="0.2">
      <c r="A386" s="148">
        <v>379</v>
      </c>
      <c r="B386" s="148">
        <v>395</v>
      </c>
      <c r="C386" s="148" t="s">
        <v>891</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x14ac:dyDescent="0.2">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x14ac:dyDescent="0.2">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x14ac:dyDescent="0.2">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x14ac:dyDescent="0.2">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x14ac:dyDescent="0.2">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x14ac:dyDescent="0.2">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customHeight="1" x14ac:dyDescent="0.2">
      <c r="A393" s="148">
        <v>386</v>
      </c>
      <c r="B393" s="149" t="s">
        <v>900</v>
      </c>
      <c r="C393" s="149" t="s">
        <v>899</v>
      </c>
      <c r="D393" s="240">
        <v>1</v>
      </c>
      <c r="E393" s="241"/>
      <c r="F393" s="172">
        <v>2</v>
      </c>
      <c r="G393" s="237"/>
      <c r="H393" s="241"/>
      <c r="I393" s="241"/>
      <c r="J393" s="241"/>
      <c r="K393" s="241"/>
      <c r="L393" s="241"/>
      <c r="M393" s="241"/>
      <c r="N393" s="241"/>
      <c r="O393" s="241"/>
      <c r="P393" s="241"/>
      <c r="Q393" s="241"/>
      <c r="R393" s="236"/>
      <c r="S393" s="236"/>
      <c r="T393" s="236"/>
      <c r="U393" s="236"/>
      <c r="V393" s="236"/>
      <c r="W393" s="236"/>
      <c r="X393" s="236"/>
      <c r="Y393" s="236"/>
      <c r="Z393" s="236"/>
      <c r="AA393" s="241">
        <v>1</v>
      </c>
      <c r="AB393" s="236">
        <v>2</v>
      </c>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x14ac:dyDescent="0.2">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x14ac:dyDescent="0.2">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x14ac:dyDescent="0.2">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x14ac:dyDescent="0.2">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customHeight="1" x14ac:dyDescent="0.2">
      <c r="A398" s="148">
        <v>391</v>
      </c>
      <c r="B398" s="148" t="s">
        <v>910</v>
      </c>
      <c r="C398" s="148" t="s">
        <v>909</v>
      </c>
      <c r="D398" s="240">
        <v>1</v>
      </c>
      <c r="E398" s="241"/>
      <c r="F398" s="172">
        <v>2</v>
      </c>
      <c r="G398" s="237"/>
      <c r="H398" s="241"/>
      <c r="I398" s="241"/>
      <c r="J398" s="241"/>
      <c r="K398" s="241"/>
      <c r="L398" s="241"/>
      <c r="M398" s="241"/>
      <c r="N398" s="241"/>
      <c r="O398" s="241"/>
      <c r="P398" s="241"/>
      <c r="Q398" s="241"/>
      <c r="R398" s="236"/>
      <c r="S398" s="236"/>
      <c r="T398" s="236"/>
      <c r="U398" s="236"/>
      <c r="V398" s="236"/>
      <c r="W398" s="236"/>
      <c r="X398" s="236"/>
      <c r="Y398" s="236"/>
      <c r="Z398" s="236"/>
      <c r="AA398" s="241">
        <v>1</v>
      </c>
      <c r="AB398" s="236">
        <v>2</v>
      </c>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x14ac:dyDescent="0.2">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x14ac:dyDescent="0.2">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x14ac:dyDescent="0.2">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x14ac:dyDescent="0.2">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x14ac:dyDescent="0.2">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x14ac:dyDescent="0.2">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x14ac:dyDescent="0.2">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x14ac:dyDescent="0.2">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x14ac:dyDescent="0.2">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x14ac:dyDescent="0.2">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x14ac:dyDescent="0.2">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x14ac:dyDescent="0.2">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x14ac:dyDescent="0.2">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x14ac:dyDescent="0.2">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x14ac:dyDescent="0.2">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x14ac:dyDescent="0.2">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x14ac:dyDescent="0.2">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x14ac:dyDescent="0.2">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x14ac:dyDescent="0.2">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x14ac:dyDescent="0.2">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x14ac:dyDescent="0.2">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x14ac:dyDescent="0.2">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x14ac:dyDescent="0.2">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x14ac:dyDescent="0.2">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x14ac:dyDescent="0.2">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x14ac:dyDescent="0.2">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x14ac:dyDescent="0.2">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x14ac:dyDescent="0.2">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x14ac:dyDescent="0.2">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x14ac:dyDescent="0.2">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x14ac:dyDescent="0.2">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x14ac:dyDescent="0.2">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x14ac:dyDescent="0.2">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x14ac:dyDescent="0.2">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x14ac:dyDescent="0.2">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x14ac:dyDescent="0.2">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x14ac:dyDescent="0.2">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x14ac:dyDescent="0.2">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x14ac:dyDescent="0.2">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x14ac:dyDescent="0.2">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x14ac:dyDescent="0.2">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x14ac:dyDescent="0.2">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x14ac:dyDescent="0.2">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x14ac:dyDescent="0.2">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x14ac:dyDescent="0.2">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x14ac:dyDescent="0.2">
      <c r="A444" s="148">
        <v>437</v>
      </c>
      <c r="B444" s="58"/>
      <c r="C444" s="59" t="s">
        <v>169</v>
      </c>
      <c r="D444" s="200">
        <f t="shared" ref="D444:AC444" si="0">SUM(D8,D17,D50,D61,D67,D100,D117,D169,D192,D218,D224,D244,D258,D285,D298,D328,D338,D357,D393,D430)</f>
        <v>129</v>
      </c>
      <c r="E444" s="200">
        <f t="shared" si="0"/>
        <v>104</v>
      </c>
      <c r="F444" s="200">
        <f t="shared" si="0"/>
        <v>149</v>
      </c>
      <c r="G444" s="200">
        <f t="shared" si="0"/>
        <v>0</v>
      </c>
      <c r="H444" s="200">
        <f t="shared" si="0"/>
        <v>90</v>
      </c>
      <c r="I444" s="200">
        <f t="shared" si="0"/>
        <v>60</v>
      </c>
      <c r="J444" s="200">
        <f t="shared" si="0"/>
        <v>3</v>
      </c>
      <c r="K444" s="200">
        <f t="shared" si="0"/>
        <v>5</v>
      </c>
      <c r="L444" s="200">
        <f t="shared" si="0"/>
        <v>0</v>
      </c>
      <c r="M444" s="200">
        <f t="shared" si="0"/>
        <v>14</v>
      </c>
      <c r="N444" s="200">
        <f t="shared" si="0"/>
        <v>14</v>
      </c>
      <c r="O444" s="200">
        <f t="shared" si="0"/>
        <v>2</v>
      </c>
      <c r="P444" s="200">
        <f t="shared" si="0"/>
        <v>0</v>
      </c>
      <c r="Q444" s="200">
        <f t="shared" si="0"/>
        <v>0</v>
      </c>
      <c r="R444" s="200">
        <f t="shared" si="0"/>
        <v>70</v>
      </c>
      <c r="S444" s="200">
        <f t="shared" si="0"/>
        <v>0</v>
      </c>
      <c r="T444" s="200">
        <f t="shared" si="0"/>
        <v>0</v>
      </c>
      <c r="U444" s="200">
        <f t="shared" si="0"/>
        <v>14</v>
      </c>
      <c r="V444" s="200">
        <f t="shared" si="0"/>
        <v>0</v>
      </c>
      <c r="W444" s="200">
        <f t="shared" si="0"/>
        <v>0</v>
      </c>
      <c r="X444" s="200">
        <f t="shared" si="0"/>
        <v>0</v>
      </c>
      <c r="Y444" s="200">
        <f t="shared" si="0"/>
        <v>14</v>
      </c>
      <c r="Z444" s="200">
        <f t="shared" si="0"/>
        <v>2</v>
      </c>
      <c r="AA444" s="200">
        <f t="shared" si="0"/>
        <v>39</v>
      </c>
      <c r="AB444" s="200">
        <f t="shared" si="0"/>
        <v>49</v>
      </c>
      <c r="AC444" s="200">
        <f t="shared" si="0"/>
        <v>0</v>
      </c>
      <c r="AU444" s="15"/>
      <c r="AV444" s="15"/>
      <c r="AW444" s="15"/>
      <c r="AX444" s="15"/>
    </row>
    <row r="445" spans="1:50" ht="12.75" customHeight="1" x14ac:dyDescent="0.2">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x14ac:dyDescent="0.2">
      <c r="A446" s="148">
        <v>439</v>
      </c>
      <c r="B446" s="58"/>
      <c r="C446" s="179" t="s">
        <v>211</v>
      </c>
      <c r="D446" s="201">
        <v>127</v>
      </c>
      <c r="E446" s="200">
        <v>102</v>
      </c>
      <c r="F446" s="201">
        <v>147</v>
      </c>
      <c r="G446" s="200"/>
      <c r="H446" s="200">
        <v>88</v>
      </c>
      <c r="I446" s="200">
        <v>60</v>
      </c>
      <c r="J446" s="202">
        <v>3</v>
      </c>
      <c r="K446" s="202">
        <v>5</v>
      </c>
      <c r="L446" s="202"/>
      <c r="M446" s="202">
        <v>14</v>
      </c>
      <c r="N446" s="202">
        <v>12</v>
      </c>
      <c r="O446" s="202">
        <v>2</v>
      </c>
      <c r="P446" s="202"/>
      <c r="Q446" s="202"/>
      <c r="R446" s="202">
        <v>70</v>
      </c>
      <c r="S446" s="202"/>
      <c r="T446" s="202"/>
      <c r="U446" s="202">
        <v>12</v>
      </c>
      <c r="V446" s="202"/>
      <c r="W446" s="202"/>
      <c r="X446" s="202"/>
      <c r="Y446" s="202">
        <v>14</v>
      </c>
      <c r="Z446" s="202">
        <v>2</v>
      </c>
      <c r="AA446" s="203">
        <v>39</v>
      </c>
      <c r="AB446" s="202">
        <v>49</v>
      </c>
      <c r="AC446" s="202"/>
      <c r="AU446" s="15"/>
      <c r="AV446" s="15"/>
      <c r="AW446" s="15"/>
      <c r="AX446" s="15"/>
    </row>
    <row r="447" spans="1:50" ht="21.6" customHeight="1" x14ac:dyDescent="0.2">
      <c r="A447" s="148">
        <v>440</v>
      </c>
      <c r="B447" s="58"/>
      <c r="C447" s="121" t="s">
        <v>220</v>
      </c>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c r="AA447" s="202"/>
      <c r="AB447" s="202"/>
      <c r="AC447" s="202"/>
      <c r="AU447" s="15"/>
      <c r="AV447" s="15"/>
      <c r="AW447" s="15"/>
      <c r="AX447" s="15"/>
    </row>
    <row r="448" spans="1:50" ht="28.15" customHeight="1" x14ac:dyDescent="0.2">
      <c r="A448" s="148">
        <v>441</v>
      </c>
      <c r="B448" s="58"/>
      <c r="C448" s="121" t="s">
        <v>221</v>
      </c>
      <c r="D448" s="202">
        <v>1</v>
      </c>
      <c r="E448" s="202">
        <v>1</v>
      </c>
      <c r="F448" s="202">
        <v>1</v>
      </c>
      <c r="G448" s="202"/>
      <c r="H448" s="202">
        <v>1</v>
      </c>
      <c r="I448" s="202"/>
      <c r="J448" s="202"/>
      <c r="K448" s="202"/>
      <c r="L448" s="202"/>
      <c r="M448" s="202"/>
      <c r="N448" s="202">
        <v>1</v>
      </c>
      <c r="O448" s="202"/>
      <c r="P448" s="202"/>
      <c r="Q448" s="202"/>
      <c r="R448" s="202"/>
      <c r="S448" s="202"/>
      <c r="T448" s="202"/>
      <c r="U448" s="202">
        <v>1</v>
      </c>
      <c r="V448" s="202"/>
      <c r="W448" s="202"/>
      <c r="X448" s="202"/>
      <c r="Y448" s="202"/>
      <c r="Z448" s="202"/>
      <c r="AA448" s="202"/>
      <c r="AB448" s="202"/>
      <c r="AC448" s="202"/>
      <c r="AU448" s="15"/>
      <c r="AV448" s="15"/>
      <c r="AW448" s="15"/>
      <c r="AX448" s="15"/>
    </row>
    <row r="449" spans="1:50" ht="25.9" customHeight="1" x14ac:dyDescent="0.2">
      <c r="A449" s="148">
        <v>442</v>
      </c>
      <c r="B449" s="58"/>
      <c r="C449" s="121" t="s">
        <v>214</v>
      </c>
      <c r="D449" s="202">
        <v>1</v>
      </c>
      <c r="E449" s="202">
        <v>1</v>
      </c>
      <c r="F449" s="202">
        <v>1</v>
      </c>
      <c r="G449" s="202"/>
      <c r="H449" s="202">
        <v>1</v>
      </c>
      <c r="I449" s="202"/>
      <c r="J449" s="202"/>
      <c r="K449" s="202"/>
      <c r="L449" s="202"/>
      <c r="M449" s="202"/>
      <c r="N449" s="202">
        <v>1</v>
      </c>
      <c r="O449" s="202"/>
      <c r="P449" s="202"/>
      <c r="Q449" s="202"/>
      <c r="R449" s="202"/>
      <c r="S449" s="202"/>
      <c r="T449" s="202"/>
      <c r="U449" s="202">
        <v>1</v>
      </c>
      <c r="V449" s="202"/>
      <c r="W449" s="202"/>
      <c r="X449" s="202"/>
      <c r="Y449" s="202"/>
      <c r="Z449" s="202"/>
      <c r="AA449" s="202"/>
      <c r="AB449" s="202"/>
      <c r="AC449" s="202"/>
      <c r="AU449" s="15"/>
      <c r="AV449" s="15"/>
      <c r="AW449" s="15"/>
      <c r="AX449" s="15"/>
    </row>
    <row r="450" spans="1:50" ht="28.9" customHeight="1" x14ac:dyDescent="0.2">
      <c r="A450" s="148">
        <v>443</v>
      </c>
      <c r="B450" s="60"/>
      <c r="C450" s="61" t="s">
        <v>163</v>
      </c>
      <c r="D450" s="202">
        <v>31</v>
      </c>
      <c r="E450" s="202">
        <v>26</v>
      </c>
      <c r="F450" s="202">
        <v>31</v>
      </c>
      <c r="G450" s="202"/>
      <c r="H450" s="202">
        <v>28</v>
      </c>
      <c r="I450" s="202">
        <v>15</v>
      </c>
      <c r="J450" s="202">
        <v>1</v>
      </c>
      <c r="K450" s="202"/>
      <c r="L450" s="202"/>
      <c r="M450" s="202">
        <v>6</v>
      </c>
      <c r="N450" s="202">
        <v>5</v>
      </c>
      <c r="O450" s="202">
        <v>2</v>
      </c>
      <c r="P450" s="202"/>
      <c r="Q450" s="202"/>
      <c r="R450" s="202">
        <v>15</v>
      </c>
      <c r="S450" s="202"/>
      <c r="T450" s="202"/>
      <c r="U450" s="202">
        <v>5</v>
      </c>
      <c r="V450" s="202"/>
      <c r="W450" s="202"/>
      <c r="X450" s="202"/>
      <c r="Y450" s="202">
        <v>6</v>
      </c>
      <c r="Z450" s="202">
        <v>2</v>
      </c>
      <c r="AA450" s="202">
        <v>3</v>
      </c>
      <c r="AB450" s="202">
        <v>3</v>
      </c>
      <c r="AC450" s="202"/>
      <c r="AU450" s="15"/>
      <c r="AV450" s="15"/>
      <c r="AW450" s="15"/>
      <c r="AX450" s="15"/>
    </row>
    <row r="451" spans="1:50" ht="18.600000000000001" customHeight="1" x14ac:dyDescent="0.2">
      <c r="A451" s="148">
        <v>444</v>
      </c>
      <c r="B451" s="60"/>
      <c r="C451" s="61" t="s">
        <v>254</v>
      </c>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c r="AA451" s="202"/>
      <c r="AB451" s="202"/>
      <c r="AC451" s="202"/>
      <c r="AU451" s="15"/>
      <c r="AV451" s="15"/>
      <c r="AW451" s="15"/>
      <c r="AX451" s="15"/>
    </row>
    <row r="452" spans="1:50" s="15" customFormat="1" ht="16.149999999999999" customHeight="1" x14ac:dyDescent="0.2">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x14ac:dyDescent="0.2">
      <c r="A453" s="148">
        <v>446</v>
      </c>
      <c r="B453" s="60"/>
      <c r="C453" s="138" t="s">
        <v>222</v>
      </c>
      <c r="D453" s="202">
        <v>9</v>
      </c>
      <c r="E453" s="202">
        <v>6</v>
      </c>
      <c r="F453" s="202">
        <v>14</v>
      </c>
      <c r="G453" s="202"/>
      <c r="H453" s="202">
        <v>8</v>
      </c>
      <c r="I453" s="202">
        <v>6</v>
      </c>
      <c r="J453" s="202"/>
      <c r="K453" s="202"/>
      <c r="L453" s="202"/>
      <c r="M453" s="202"/>
      <c r="N453" s="202">
        <v>2</v>
      </c>
      <c r="O453" s="202"/>
      <c r="P453" s="202"/>
      <c r="Q453" s="202"/>
      <c r="R453" s="169">
        <v>8</v>
      </c>
      <c r="S453" s="169"/>
      <c r="T453" s="169"/>
      <c r="U453" s="169">
        <v>2</v>
      </c>
      <c r="V453" s="169"/>
      <c r="W453" s="169"/>
      <c r="X453" s="202"/>
      <c r="Y453" s="202"/>
      <c r="Z453" s="202"/>
      <c r="AA453" s="202">
        <v>1</v>
      </c>
      <c r="AB453" s="202">
        <v>4</v>
      </c>
      <c r="AC453" s="202"/>
    </row>
    <row r="454" spans="1:50" ht="13.15" customHeight="1" x14ac:dyDescent="0.2">
      <c r="A454" s="148">
        <v>447</v>
      </c>
      <c r="B454" s="60"/>
      <c r="C454" s="61" t="s">
        <v>160</v>
      </c>
      <c r="D454" s="202">
        <v>15</v>
      </c>
      <c r="E454" s="202">
        <v>11</v>
      </c>
      <c r="F454" s="202">
        <v>15</v>
      </c>
      <c r="G454" s="202"/>
      <c r="H454" s="202">
        <v>11</v>
      </c>
      <c r="I454" s="202">
        <v>7</v>
      </c>
      <c r="J454" s="202">
        <v>1</v>
      </c>
      <c r="K454" s="202"/>
      <c r="L454" s="202"/>
      <c r="M454" s="202">
        <v>3</v>
      </c>
      <c r="N454" s="202">
        <v>1</v>
      </c>
      <c r="O454" s="202"/>
      <c r="P454" s="202"/>
      <c r="Q454" s="202"/>
      <c r="R454" s="169">
        <v>7</v>
      </c>
      <c r="S454" s="169"/>
      <c r="T454" s="169"/>
      <c r="U454" s="169">
        <v>1</v>
      </c>
      <c r="V454" s="169"/>
      <c r="W454" s="169"/>
      <c r="X454" s="202"/>
      <c r="Y454" s="202">
        <v>3</v>
      </c>
      <c r="Z454" s="202"/>
      <c r="AA454" s="202">
        <v>4</v>
      </c>
      <c r="AB454" s="202">
        <v>4</v>
      </c>
      <c r="AC454" s="202"/>
      <c r="AU454" s="15"/>
      <c r="AV454" s="15"/>
      <c r="AW454" s="15"/>
      <c r="AX454" s="15"/>
    </row>
    <row r="455" spans="1:50" s="15" customFormat="1" ht="15.6" customHeight="1" x14ac:dyDescent="0.2">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x14ac:dyDescent="0.2">
      <c r="A456" s="148">
        <v>449</v>
      </c>
      <c r="B456" s="147"/>
      <c r="C456" s="193" t="s">
        <v>162</v>
      </c>
      <c r="D456" s="202">
        <v>8</v>
      </c>
      <c r="E456" s="202">
        <v>7</v>
      </c>
      <c r="F456" s="202">
        <v>8</v>
      </c>
      <c r="G456" s="202"/>
      <c r="H456" s="202">
        <v>5</v>
      </c>
      <c r="I456" s="202">
        <v>4</v>
      </c>
      <c r="J456" s="202"/>
      <c r="K456" s="202"/>
      <c r="L456" s="202"/>
      <c r="M456" s="202"/>
      <c r="N456" s="202"/>
      <c r="O456" s="202">
        <v>1</v>
      </c>
      <c r="P456" s="202"/>
      <c r="Q456" s="202"/>
      <c r="R456" s="202">
        <v>4</v>
      </c>
      <c r="S456" s="202"/>
      <c r="T456" s="202"/>
      <c r="U456" s="202"/>
      <c r="V456" s="202"/>
      <c r="W456" s="202"/>
      <c r="X456" s="202"/>
      <c r="Y456" s="202"/>
      <c r="Z456" s="202">
        <v>1</v>
      </c>
      <c r="AA456" s="202">
        <v>3</v>
      </c>
      <c r="AB456" s="202">
        <v>3</v>
      </c>
      <c r="AC456" s="202"/>
    </row>
    <row r="457" spans="1:50" s="15" customFormat="1" ht="16.899999999999999" customHeight="1" x14ac:dyDescent="0.2">
      <c r="A457" s="148">
        <v>450</v>
      </c>
      <c r="B457" s="63"/>
      <c r="C457" s="138" t="s">
        <v>248</v>
      </c>
      <c r="D457" s="202">
        <v>51</v>
      </c>
      <c r="E457" s="202">
        <v>42</v>
      </c>
      <c r="F457" s="202">
        <v>52</v>
      </c>
      <c r="G457" s="202"/>
      <c r="H457" s="202">
        <v>45</v>
      </c>
      <c r="I457" s="202">
        <v>25</v>
      </c>
      <c r="J457" s="202">
        <v>1</v>
      </c>
      <c r="K457" s="202">
        <v>2</v>
      </c>
      <c r="L457" s="202"/>
      <c r="M457" s="202">
        <v>8</v>
      </c>
      <c r="N457" s="202">
        <v>10</v>
      </c>
      <c r="O457" s="202">
        <v>2</v>
      </c>
      <c r="P457" s="202"/>
      <c r="Q457" s="202"/>
      <c r="R457" s="202">
        <v>25</v>
      </c>
      <c r="S457" s="202"/>
      <c r="T457" s="202"/>
      <c r="U457" s="202">
        <v>10</v>
      </c>
      <c r="V457" s="202"/>
      <c r="W457" s="202"/>
      <c r="X457" s="202"/>
      <c r="Y457" s="202">
        <v>8</v>
      </c>
      <c r="Z457" s="202">
        <v>2</v>
      </c>
      <c r="AA457" s="202">
        <v>6</v>
      </c>
      <c r="AB457" s="202">
        <v>7</v>
      </c>
      <c r="AC457" s="202"/>
    </row>
    <row r="458" spans="1:50" ht="15.6" customHeight="1" x14ac:dyDescent="0.2">
      <c r="A458" s="148">
        <v>451</v>
      </c>
      <c r="B458" s="63"/>
      <c r="C458" s="138" t="s">
        <v>249</v>
      </c>
      <c r="D458" s="202">
        <v>40</v>
      </c>
      <c r="E458" s="202">
        <v>33</v>
      </c>
      <c r="F458" s="202">
        <v>44</v>
      </c>
      <c r="G458" s="202"/>
      <c r="H458" s="202">
        <v>28</v>
      </c>
      <c r="I458" s="202">
        <v>19</v>
      </c>
      <c r="J458" s="202">
        <v>2</v>
      </c>
      <c r="K458" s="202">
        <v>1</v>
      </c>
      <c r="L458" s="202"/>
      <c r="M458" s="202">
        <v>5</v>
      </c>
      <c r="N458" s="202">
        <v>4</v>
      </c>
      <c r="O458" s="202"/>
      <c r="P458" s="202"/>
      <c r="Q458" s="202"/>
      <c r="R458" s="202">
        <v>22</v>
      </c>
      <c r="S458" s="202"/>
      <c r="T458" s="202"/>
      <c r="U458" s="202">
        <v>4</v>
      </c>
      <c r="V458" s="202"/>
      <c r="W458" s="202"/>
      <c r="X458" s="202"/>
      <c r="Y458" s="202">
        <v>5</v>
      </c>
      <c r="Z458" s="202"/>
      <c r="AA458" s="202">
        <v>12</v>
      </c>
      <c r="AB458" s="202">
        <v>13</v>
      </c>
      <c r="AC458" s="202"/>
      <c r="AU458" s="15"/>
      <c r="AV458" s="15"/>
      <c r="AW458" s="15"/>
      <c r="AX458" s="15"/>
    </row>
    <row r="459" spans="1:50" ht="15.6" customHeight="1" x14ac:dyDescent="0.2">
      <c r="A459" s="148">
        <v>452</v>
      </c>
      <c r="B459" s="63"/>
      <c r="C459" s="138" t="s">
        <v>250</v>
      </c>
      <c r="D459" s="202">
        <v>34</v>
      </c>
      <c r="E459" s="202">
        <v>25</v>
      </c>
      <c r="F459" s="202">
        <v>49</v>
      </c>
      <c r="G459" s="202"/>
      <c r="H459" s="202">
        <v>17</v>
      </c>
      <c r="I459" s="202">
        <v>16</v>
      </c>
      <c r="J459" s="202"/>
      <c r="K459" s="202">
        <v>2</v>
      </c>
      <c r="L459" s="202"/>
      <c r="M459" s="202">
        <v>1</v>
      </c>
      <c r="N459" s="202"/>
      <c r="O459" s="202"/>
      <c r="P459" s="202"/>
      <c r="Q459" s="202"/>
      <c r="R459" s="202">
        <v>23</v>
      </c>
      <c r="S459" s="202"/>
      <c r="T459" s="202"/>
      <c r="U459" s="202"/>
      <c r="V459" s="202"/>
      <c r="W459" s="202"/>
      <c r="X459" s="202"/>
      <c r="Y459" s="202">
        <v>1</v>
      </c>
      <c r="Z459" s="202"/>
      <c r="AA459" s="202">
        <v>17</v>
      </c>
      <c r="AB459" s="202">
        <v>25</v>
      </c>
      <c r="AC459" s="202"/>
      <c r="AU459" s="15"/>
      <c r="AV459" s="15"/>
      <c r="AW459" s="15"/>
      <c r="AX459" s="15"/>
    </row>
    <row r="460" spans="1:50" ht="15.6" customHeight="1" x14ac:dyDescent="0.2">
      <c r="A460" s="148">
        <v>453</v>
      </c>
      <c r="B460" s="63"/>
      <c r="C460" s="138" t="s">
        <v>251</v>
      </c>
      <c r="D460" s="202">
        <v>4</v>
      </c>
      <c r="E460" s="202">
        <v>4</v>
      </c>
      <c r="F460" s="202">
        <v>4</v>
      </c>
      <c r="G460" s="202"/>
      <c r="H460" s="202"/>
      <c r="I460" s="202"/>
      <c r="J460" s="202"/>
      <c r="K460" s="202"/>
      <c r="L460" s="202"/>
      <c r="M460" s="202"/>
      <c r="N460" s="202"/>
      <c r="O460" s="202"/>
      <c r="P460" s="202"/>
      <c r="Q460" s="202"/>
      <c r="R460" s="202"/>
      <c r="S460" s="202"/>
      <c r="T460" s="202"/>
      <c r="U460" s="202"/>
      <c r="V460" s="202"/>
      <c r="W460" s="202"/>
      <c r="X460" s="202"/>
      <c r="Y460" s="202"/>
      <c r="Z460" s="202"/>
      <c r="AA460" s="202">
        <v>4</v>
      </c>
      <c r="AB460" s="202">
        <v>4</v>
      </c>
      <c r="AC460" s="202"/>
      <c r="AU460" s="15"/>
      <c r="AV460" s="15"/>
      <c r="AW460" s="15"/>
      <c r="AX460" s="15"/>
    </row>
    <row r="461" spans="1:50" ht="17.45" customHeight="1" x14ac:dyDescent="0.2">
      <c r="A461" s="148">
        <v>454</v>
      </c>
      <c r="B461" s="63"/>
      <c r="C461" s="61" t="s">
        <v>170</v>
      </c>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c r="AA461" s="202"/>
      <c r="AB461" s="202"/>
      <c r="AC461" s="202"/>
      <c r="AU461" s="15"/>
      <c r="AV461" s="15"/>
      <c r="AW461" s="15"/>
      <c r="AX461" s="15"/>
    </row>
    <row r="462" spans="1:50" ht="13.9" customHeight="1" x14ac:dyDescent="0.2">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x14ac:dyDescent="0.2">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x14ac:dyDescent="0.2">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x14ac:dyDescent="0.2">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x14ac:dyDescent="0.2">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x14ac:dyDescent="0.2">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x14ac:dyDescent="0.2">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x14ac:dyDescent="0.2">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x14ac:dyDescent="0.2">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x14ac:dyDescent="0.2">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x14ac:dyDescent="0.2">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x14ac:dyDescent="0.2">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x14ac:dyDescent="0.2">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x14ac:dyDescent="0.2">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x14ac:dyDescent="0.2">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x14ac:dyDescent="0.2">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x14ac:dyDescent="0.2">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x14ac:dyDescent="0.2">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x14ac:dyDescent="0.2">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&amp;C&amp;L603C76C5</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sqref="A1:C1"/>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32" t="s">
        <v>147</v>
      </c>
      <c r="B1" s="332"/>
      <c r="C1" s="332"/>
      <c r="D1" s="30"/>
    </row>
    <row r="2" spans="1:11" ht="39.75" customHeight="1" x14ac:dyDescent="0.2">
      <c r="A2" s="31" t="s">
        <v>64</v>
      </c>
      <c r="B2" s="333" t="s">
        <v>65</v>
      </c>
      <c r="C2" s="334"/>
      <c r="D2" s="32" t="s">
        <v>66</v>
      </c>
    </row>
    <row r="3" spans="1:11" ht="20.100000000000001" customHeight="1" x14ac:dyDescent="0.2">
      <c r="A3" s="122">
        <v>1</v>
      </c>
      <c r="B3" s="319" t="s">
        <v>239</v>
      </c>
      <c r="C3" s="320"/>
      <c r="D3" s="33"/>
      <c r="H3" s="69"/>
      <c r="I3" s="69"/>
      <c r="J3" s="69"/>
      <c r="K3" s="70"/>
    </row>
    <row r="4" spans="1:11" ht="20.100000000000001" customHeight="1" x14ac:dyDescent="0.2">
      <c r="A4" s="122">
        <v>2</v>
      </c>
      <c r="B4" s="319" t="s">
        <v>241</v>
      </c>
      <c r="C4" s="320"/>
      <c r="D4" s="33"/>
      <c r="H4" s="69"/>
      <c r="I4" s="69"/>
      <c r="J4" s="69"/>
      <c r="K4" s="70"/>
    </row>
    <row r="5" spans="1:11" ht="20.100000000000001" customHeight="1" x14ac:dyDescent="0.2">
      <c r="A5" s="122">
        <v>3</v>
      </c>
      <c r="B5" s="337" t="s">
        <v>228</v>
      </c>
      <c r="C5" s="338"/>
      <c r="D5" s="33"/>
      <c r="H5" s="69"/>
      <c r="I5" s="69"/>
      <c r="J5" s="69"/>
      <c r="K5" s="70"/>
    </row>
    <row r="6" spans="1:11" ht="20.100000000000001" customHeight="1" x14ac:dyDescent="0.2">
      <c r="A6" s="122">
        <v>4</v>
      </c>
      <c r="B6" s="319" t="s">
        <v>229</v>
      </c>
      <c r="C6" s="320"/>
      <c r="D6" s="33"/>
      <c r="H6" s="69"/>
      <c r="I6" s="69"/>
      <c r="J6" s="69"/>
      <c r="K6" s="70"/>
    </row>
    <row r="7" spans="1:11" ht="20.100000000000001" customHeight="1" x14ac:dyDescent="0.2">
      <c r="A7" s="122">
        <v>5</v>
      </c>
      <c r="B7" s="319" t="s">
        <v>242</v>
      </c>
      <c r="C7" s="320"/>
      <c r="D7" s="33"/>
      <c r="H7" s="69"/>
      <c r="I7" s="69"/>
      <c r="J7" s="69"/>
      <c r="K7" s="70"/>
    </row>
    <row r="8" spans="1:11" ht="20.100000000000001" customHeight="1" x14ac:dyDescent="0.2">
      <c r="A8" s="122">
        <v>6</v>
      </c>
      <c r="B8" s="337" t="s">
        <v>228</v>
      </c>
      <c r="C8" s="338"/>
      <c r="D8" s="33"/>
      <c r="F8" s="70"/>
      <c r="H8" s="69"/>
      <c r="I8" s="69"/>
      <c r="J8" s="69"/>
      <c r="K8" s="70"/>
    </row>
    <row r="9" spans="1:11" ht="20.100000000000001" customHeight="1" x14ac:dyDescent="0.2">
      <c r="A9" s="122">
        <v>7</v>
      </c>
      <c r="B9" s="319" t="s">
        <v>240</v>
      </c>
      <c r="C9" s="320"/>
      <c r="D9" s="33"/>
      <c r="E9" s="70"/>
      <c r="F9" s="178"/>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37" t="s">
        <v>228</v>
      </c>
      <c r="C11" s="338"/>
      <c r="D11" s="33"/>
      <c r="H11" s="69"/>
      <c r="I11" s="69"/>
      <c r="J11" s="69"/>
      <c r="K11" s="70"/>
    </row>
    <row r="12" spans="1:11" ht="33" customHeight="1" x14ac:dyDescent="0.2">
      <c r="A12" s="122">
        <v>10</v>
      </c>
      <c r="B12" s="335" t="s">
        <v>178</v>
      </c>
      <c r="C12" s="336"/>
      <c r="D12" s="33"/>
      <c r="H12" s="69"/>
      <c r="I12" s="69"/>
      <c r="J12" s="69"/>
      <c r="K12" s="70"/>
    </row>
    <row r="13" spans="1:11" ht="33" customHeight="1" x14ac:dyDescent="0.2">
      <c r="A13" s="122">
        <v>11</v>
      </c>
      <c r="B13" s="319" t="s">
        <v>247</v>
      </c>
      <c r="C13" s="320"/>
      <c r="D13" s="33"/>
      <c r="H13" s="135"/>
      <c r="I13" s="69"/>
      <c r="J13" s="69"/>
      <c r="K13" s="70"/>
    </row>
    <row r="14" spans="1:11" ht="20.100000000000001" customHeight="1" x14ac:dyDescent="0.2">
      <c r="A14" s="122">
        <v>12</v>
      </c>
      <c r="B14" s="321" t="s">
        <v>54</v>
      </c>
      <c r="C14" s="268" t="s">
        <v>238</v>
      </c>
      <c r="D14" s="33"/>
      <c r="H14" s="135"/>
      <c r="I14" s="69"/>
      <c r="J14" s="69"/>
      <c r="K14" s="70"/>
    </row>
    <row r="15" spans="1:11" ht="20.100000000000001" customHeight="1" x14ac:dyDescent="0.2">
      <c r="A15" s="122">
        <v>13</v>
      </c>
      <c r="B15" s="321"/>
      <c r="C15" s="268" t="s">
        <v>237</v>
      </c>
      <c r="D15" s="33"/>
      <c r="H15" s="135"/>
      <c r="I15" s="69"/>
      <c r="J15" s="69"/>
      <c r="K15" s="70"/>
    </row>
    <row r="16" spans="1:11" ht="20.100000000000001" customHeight="1" x14ac:dyDescent="0.2">
      <c r="A16" s="122">
        <v>14</v>
      </c>
      <c r="B16" s="321"/>
      <c r="C16" s="268" t="s">
        <v>236</v>
      </c>
      <c r="D16" s="33"/>
      <c r="H16" s="135"/>
      <c r="I16" s="69"/>
      <c r="J16" s="69"/>
      <c r="K16" s="70"/>
    </row>
    <row r="17" spans="1:11" ht="20.100000000000001" customHeight="1" x14ac:dyDescent="0.2">
      <c r="A17" s="122">
        <v>15</v>
      </c>
      <c r="B17" s="339" t="s">
        <v>131</v>
      </c>
      <c r="C17" s="339"/>
      <c r="D17" s="34">
        <v>48436</v>
      </c>
      <c r="H17" s="71"/>
      <c r="I17" s="71"/>
      <c r="J17" s="71"/>
      <c r="K17" s="70"/>
    </row>
    <row r="18" spans="1:11" ht="20.100000000000001" customHeight="1" x14ac:dyDescent="0.2">
      <c r="A18" s="122">
        <v>16</v>
      </c>
      <c r="B18" s="324" t="s">
        <v>72</v>
      </c>
      <c r="C18" s="324"/>
      <c r="D18" s="34">
        <v>982.7</v>
      </c>
      <c r="H18" s="71"/>
      <c r="I18" s="71"/>
      <c r="J18" s="71"/>
      <c r="K18" s="70"/>
    </row>
    <row r="19" spans="1:11" ht="33" customHeight="1" x14ac:dyDescent="0.2">
      <c r="A19" s="122">
        <v>17</v>
      </c>
      <c r="B19" s="339" t="s">
        <v>177</v>
      </c>
      <c r="C19" s="339"/>
      <c r="D19" s="33"/>
      <c r="H19" s="70"/>
      <c r="I19" s="70"/>
      <c r="J19" s="70"/>
      <c r="K19" s="70"/>
    </row>
    <row r="20" spans="1:11" ht="20.100000000000001" customHeight="1" x14ac:dyDescent="0.2">
      <c r="A20" s="122">
        <v>18</v>
      </c>
      <c r="B20" s="324" t="s">
        <v>70</v>
      </c>
      <c r="C20" s="324"/>
      <c r="D20" s="33"/>
    </row>
    <row r="21" spans="1:11" ht="20.100000000000001" customHeight="1" x14ac:dyDescent="0.25">
      <c r="A21" s="122">
        <v>19</v>
      </c>
      <c r="B21" s="340" t="s">
        <v>179</v>
      </c>
      <c r="C21" s="341"/>
      <c r="D21" s="226"/>
      <c r="E21" s="72"/>
    </row>
    <row r="22" spans="1:11" ht="20.100000000000001" customHeight="1" x14ac:dyDescent="0.2">
      <c r="A22" s="122">
        <v>20</v>
      </c>
      <c r="B22" s="322" t="s">
        <v>216</v>
      </c>
      <c r="C22" s="323"/>
      <c r="D22" s="227">
        <v>25</v>
      </c>
    </row>
    <row r="23" spans="1:11" ht="20.100000000000001" customHeight="1" x14ac:dyDescent="0.2">
      <c r="A23" s="122">
        <v>21</v>
      </c>
      <c r="B23" s="328" t="s">
        <v>206</v>
      </c>
      <c r="C23" s="329"/>
      <c r="D23" s="228">
        <v>5</v>
      </c>
    </row>
    <row r="24" spans="1:11" ht="20.100000000000001" customHeight="1" x14ac:dyDescent="0.25">
      <c r="A24" s="122">
        <v>22</v>
      </c>
      <c r="B24" s="325" t="s">
        <v>227</v>
      </c>
      <c r="C24" s="123" t="s">
        <v>200</v>
      </c>
      <c r="D24" s="229"/>
    </row>
    <row r="25" spans="1:11" ht="20.100000000000001" customHeight="1" x14ac:dyDescent="0.25">
      <c r="A25" s="122">
        <v>23</v>
      </c>
      <c r="B25" s="326"/>
      <c r="C25" s="123" t="s">
        <v>201</v>
      </c>
      <c r="D25" s="230"/>
    </row>
    <row r="26" spans="1:11" ht="33" customHeight="1" x14ac:dyDescent="0.25">
      <c r="A26" s="122">
        <v>24</v>
      </c>
      <c r="B26" s="326"/>
      <c r="C26" s="124" t="s">
        <v>202</v>
      </c>
      <c r="D26" s="230"/>
    </row>
    <row r="27" spans="1:11" ht="33" customHeight="1" x14ac:dyDescent="0.25">
      <c r="A27" s="122">
        <v>25</v>
      </c>
      <c r="B27" s="326"/>
      <c r="C27" s="124" t="s">
        <v>203</v>
      </c>
      <c r="D27" s="230"/>
    </row>
    <row r="28" spans="1:11" ht="33" customHeight="1" x14ac:dyDescent="0.25">
      <c r="A28" s="122">
        <v>26</v>
      </c>
      <c r="B28" s="326"/>
      <c r="C28" s="124" t="s">
        <v>205</v>
      </c>
      <c r="D28" s="230"/>
      <c r="E28" s="74"/>
    </row>
    <row r="29" spans="1:11" ht="20.100000000000001" customHeight="1" x14ac:dyDescent="0.25">
      <c r="A29" s="136">
        <v>27</v>
      </c>
      <c r="B29" s="326"/>
      <c r="C29" s="123" t="s">
        <v>204</v>
      </c>
      <c r="D29" s="230"/>
    </row>
    <row r="30" spans="1:11" s="30" customFormat="1" ht="20.100000000000001" customHeight="1" x14ac:dyDescent="0.25">
      <c r="A30" s="261">
        <v>28</v>
      </c>
      <c r="B30" s="326"/>
      <c r="C30" s="262" t="s">
        <v>1011</v>
      </c>
      <c r="D30" s="263"/>
    </row>
    <row r="31" spans="1:11" s="30" customFormat="1" ht="20.100000000000001" customHeight="1" x14ac:dyDescent="0.25">
      <c r="A31" s="261">
        <v>29</v>
      </c>
      <c r="B31" s="327"/>
      <c r="C31" s="264" t="s">
        <v>217</v>
      </c>
      <c r="D31" s="263"/>
    </row>
    <row r="32" spans="1:11" s="30" customFormat="1" ht="20.100000000000001" customHeight="1" x14ac:dyDescent="0.2">
      <c r="A32" s="261">
        <v>30</v>
      </c>
      <c r="B32" s="330" t="s">
        <v>1012</v>
      </c>
      <c r="C32" s="330"/>
      <c r="D32" s="33"/>
      <c r="E32" s="265"/>
    </row>
    <row r="33" spans="1:4" s="30" customFormat="1" ht="33" customHeight="1" x14ac:dyDescent="0.2">
      <c r="A33" s="261">
        <v>31</v>
      </c>
      <c r="B33" s="331" t="s">
        <v>1013</v>
      </c>
      <c r="C33" s="331"/>
      <c r="D33" s="33"/>
    </row>
    <row r="34" spans="1:4" s="30" customFormat="1" ht="20.100000000000001" customHeight="1" x14ac:dyDescent="0.2">
      <c r="A34" s="261">
        <v>32</v>
      </c>
      <c r="B34" s="318" t="s">
        <v>1014</v>
      </c>
      <c r="C34" s="318"/>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&amp;C&amp;L603C76C5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zoomScaleNormal="100" workbookViewId="0">
      <selection sqref="A1:O1"/>
    </sheetView>
  </sheetViews>
  <sheetFormatPr defaultRowHeight="12.75" x14ac:dyDescent="0.2"/>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x14ac:dyDescent="0.25">
      <c r="A1" s="342" t="s">
        <v>134</v>
      </c>
      <c r="B1" s="342"/>
      <c r="C1" s="342"/>
      <c r="D1" s="342"/>
      <c r="E1" s="342"/>
      <c r="F1" s="342"/>
      <c r="G1" s="342"/>
      <c r="H1" s="342"/>
      <c r="I1" s="342"/>
      <c r="J1" s="342"/>
      <c r="K1" s="342"/>
      <c r="L1" s="342"/>
      <c r="M1" s="342"/>
      <c r="N1" s="342"/>
      <c r="O1" s="342"/>
    </row>
    <row r="2" spans="1:18" s="4" customFormat="1" ht="50.25" customHeight="1" x14ac:dyDescent="0.2">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x14ac:dyDescent="0.2">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x14ac:dyDescent="0.2">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x14ac:dyDescent="0.2">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x14ac:dyDescent="0.2">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x14ac:dyDescent="0.2">
      <c r="A7" s="148">
        <v>3</v>
      </c>
      <c r="B7" s="148" t="s">
        <v>260</v>
      </c>
      <c r="C7" s="148" t="s">
        <v>259</v>
      </c>
      <c r="D7" s="150"/>
      <c r="E7" s="150"/>
      <c r="F7" s="150"/>
      <c r="G7" s="150"/>
      <c r="H7" s="150"/>
      <c r="I7" s="150"/>
      <c r="J7" s="150"/>
      <c r="K7" s="150"/>
      <c r="L7" s="150"/>
      <c r="M7" s="150"/>
      <c r="N7" s="162"/>
      <c r="O7" s="150"/>
      <c r="P7" s="218"/>
      <c r="Q7" s="167"/>
      <c r="R7" s="167"/>
    </row>
    <row r="8" spans="1:18" ht="25.15" hidden="1" customHeight="1" x14ac:dyDescent="0.2">
      <c r="A8" s="148">
        <v>4</v>
      </c>
      <c r="B8" s="148" t="s">
        <v>987</v>
      </c>
      <c r="C8" s="148" t="s">
        <v>988</v>
      </c>
      <c r="D8" s="150"/>
      <c r="E8" s="150"/>
      <c r="F8" s="150"/>
      <c r="G8" s="150"/>
      <c r="H8" s="150"/>
      <c r="I8" s="150"/>
      <c r="J8" s="150"/>
      <c r="K8" s="150"/>
      <c r="L8" s="150"/>
      <c r="M8" s="150"/>
      <c r="N8" s="162"/>
      <c r="O8" s="150"/>
      <c r="P8" s="218"/>
      <c r="Q8" s="168"/>
      <c r="R8" s="168"/>
    </row>
    <row r="9" spans="1:18" ht="25.15" hidden="1" customHeight="1" x14ac:dyDescent="0.2">
      <c r="A9" s="148">
        <v>5</v>
      </c>
      <c r="B9" s="148" t="s">
        <v>262</v>
      </c>
      <c r="C9" s="148" t="s">
        <v>261</v>
      </c>
      <c r="D9" s="150"/>
      <c r="E9" s="150"/>
      <c r="F9" s="150"/>
      <c r="G9" s="150"/>
      <c r="H9" s="150"/>
      <c r="I9" s="150"/>
      <c r="J9" s="150"/>
      <c r="K9" s="150"/>
      <c r="L9" s="150"/>
      <c r="M9" s="150"/>
      <c r="N9" s="162"/>
      <c r="O9" s="150"/>
      <c r="P9" s="218"/>
      <c r="Q9" s="168"/>
      <c r="R9" s="168"/>
    </row>
    <row r="10" spans="1:18" ht="25.15" hidden="1" customHeight="1" x14ac:dyDescent="0.2">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x14ac:dyDescent="0.2">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x14ac:dyDescent="0.2">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x14ac:dyDescent="0.2">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x14ac:dyDescent="0.2">
      <c r="A14" s="148">
        <v>10</v>
      </c>
      <c r="B14" s="149" t="s">
        <v>271</v>
      </c>
      <c r="C14" s="149" t="s">
        <v>270</v>
      </c>
      <c r="D14" s="150">
        <v>13</v>
      </c>
      <c r="E14" s="150">
        <v>7</v>
      </c>
      <c r="F14" s="150">
        <v>1</v>
      </c>
      <c r="G14" s="150"/>
      <c r="H14" s="150">
        <v>12</v>
      </c>
      <c r="I14" s="150">
        <v>7</v>
      </c>
      <c r="J14" s="150"/>
      <c r="K14" s="150">
        <v>13</v>
      </c>
      <c r="L14" s="150"/>
      <c r="M14" s="150"/>
      <c r="N14" s="162"/>
      <c r="O14" s="150"/>
      <c r="P14" s="218"/>
      <c r="Q14" s="168"/>
      <c r="R14" s="168"/>
    </row>
    <row r="15" spans="1:18" ht="25.15" hidden="1" customHeight="1" x14ac:dyDescent="0.2">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x14ac:dyDescent="0.2">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x14ac:dyDescent="0.2">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x14ac:dyDescent="0.2">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x14ac:dyDescent="0.2">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x14ac:dyDescent="0.2">
      <c r="A20" s="148">
        <v>16</v>
      </c>
      <c r="B20" s="148" t="s">
        <v>283</v>
      </c>
      <c r="C20" s="148" t="s">
        <v>282</v>
      </c>
      <c r="D20" s="150"/>
      <c r="E20" s="150"/>
      <c r="F20" s="150"/>
      <c r="G20" s="150"/>
      <c r="H20" s="150"/>
      <c r="I20" s="150"/>
      <c r="J20" s="150"/>
      <c r="K20" s="150"/>
      <c r="L20" s="150"/>
      <c r="M20" s="150"/>
      <c r="N20" s="162"/>
      <c r="O20" s="150"/>
      <c r="P20" s="218"/>
      <c r="Q20" s="168"/>
      <c r="R20" s="168"/>
    </row>
    <row r="21" spans="1:18" ht="25.15" hidden="1" customHeight="1" x14ac:dyDescent="0.2">
      <c r="A21" s="148">
        <v>17</v>
      </c>
      <c r="B21" s="148" t="s">
        <v>285</v>
      </c>
      <c r="C21" s="148" t="s">
        <v>284</v>
      </c>
      <c r="D21" s="150"/>
      <c r="E21" s="150"/>
      <c r="F21" s="150"/>
      <c r="G21" s="150"/>
      <c r="H21" s="150"/>
      <c r="I21" s="150"/>
      <c r="J21" s="150"/>
      <c r="K21" s="150"/>
      <c r="L21" s="150"/>
      <c r="M21" s="150"/>
      <c r="N21" s="162"/>
      <c r="O21" s="150"/>
      <c r="P21" s="218"/>
      <c r="Q21" s="168"/>
      <c r="R21" s="168"/>
    </row>
    <row r="22" spans="1:18" ht="25.15" customHeight="1" x14ac:dyDescent="0.2">
      <c r="A22" s="148">
        <v>18</v>
      </c>
      <c r="B22" s="148" t="s">
        <v>287</v>
      </c>
      <c r="C22" s="148" t="s">
        <v>286</v>
      </c>
      <c r="D22" s="150">
        <v>3</v>
      </c>
      <c r="E22" s="150">
        <v>1</v>
      </c>
      <c r="F22" s="150"/>
      <c r="G22" s="150"/>
      <c r="H22" s="150">
        <v>3</v>
      </c>
      <c r="I22" s="150">
        <v>1</v>
      </c>
      <c r="J22" s="150"/>
      <c r="K22" s="150">
        <v>3</v>
      </c>
      <c r="L22" s="150"/>
      <c r="M22" s="150"/>
      <c r="N22" s="162"/>
      <c r="O22" s="150"/>
      <c r="P22" s="218"/>
      <c r="Q22" s="168"/>
      <c r="R22" s="168"/>
    </row>
    <row r="23" spans="1:18" ht="25.15" hidden="1" customHeight="1" x14ac:dyDescent="0.2">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x14ac:dyDescent="0.2">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x14ac:dyDescent="0.2">
      <c r="A25" s="148">
        <v>21</v>
      </c>
      <c r="B25" s="148" t="s">
        <v>293</v>
      </c>
      <c r="C25" s="148" t="s">
        <v>292</v>
      </c>
      <c r="D25" s="150">
        <v>5</v>
      </c>
      <c r="E25" s="150">
        <v>1</v>
      </c>
      <c r="F25" s="150">
        <v>1</v>
      </c>
      <c r="G25" s="150"/>
      <c r="H25" s="150">
        <v>4</v>
      </c>
      <c r="I25" s="150">
        <v>1</v>
      </c>
      <c r="J25" s="150"/>
      <c r="K25" s="150">
        <v>5</v>
      </c>
      <c r="L25" s="150"/>
      <c r="M25" s="150"/>
      <c r="N25" s="162"/>
      <c r="O25" s="150"/>
      <c r="P25" s="218"/>
      <c r="Q25" s="168"/>
      <c r="R25" s="168"/>
    </row>
    <row r="26" spans="1:18" ht="25.15" hidden="1" customHeight="1" x14ac:dyDescent="0.2">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customHeight="1" x14ac:dyDescent="0.2">
      <c r="A27" s="148">
        <v>23</v>
      </c>
      <c r="B27" s="244" t="s">
        <v>992</v>
      </c>
      <c r="C27" s="244" t="s">
        <v>993</v>
      </c>
      <c r="D27" s="245">
        <v>5</v>
      </c>
      <c r="E27" s="245">
        <v>5</v>
      </c>
      <c r="F27" s="245"/>
      <c r="G27" s="245"/>
      <c r="H27" s="245">
        <v>5</v>
      </c>
      <c r="I27" s="245">
        <v>5</v>
      </c>
      <c r="J27" s="245"/>
      <c r="K27" s="245">
        <v>5</v>
      </c>
      <c r="L27" s="245"/>
      <c r="M27" s="245"/>
      <c r="N27" s="246"/>
      <c r="O27" s="245"/>
      <c r="P27" s="247"/>
      <c r="Q27" s="248"/>
      <c r="R27" s="248"/>
    </row>
    <row r="28" spans="1:18" ht="25.15" hidden="1" customHeight="1" x14ac:dyDescent="0.2">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x14ac:dyDescent="0.2">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x14ac:dyDescent="0.2">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x14ac:dyDescent="0.2">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x14ac:dyDescent="0.2">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x14ac:dyDescent="0.2">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x14ac:dyDescent="0.2">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x14ac:dyDescent="0.2">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x14ac:dyDescent="0.2">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x14ac:dyDescent="0.2">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x14ac:dyDescent="0.2">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x14ac:dyDescent="0.2">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x14ac:dyDescent="0.2">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x14ac:dyDescent="0.2">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x14ac:dyDescent="0.2">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x14ac:dyDescent="0.2">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x14ac:dyDescent="0.2">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x14ac:dyDescent="0.2">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x14ac:dyDescent="0.2">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x14ac:dyDescent="0.2">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x14ac:dyDescent="0.2">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x14ac:dyDescent="0.2">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x14ac:dyDescent="0.2">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x14ac:dyDescent="0.2">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x14ac:dyDescent="0.2">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x14ac:dyDescent="0.2">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x14ac:dyDescent="0.2">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x14ac:dyDescent="0.2">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x14ac:dyDescent="0.2">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x14ac:dyDescent="0.2">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x14ac:dyDescent="0.2">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x14ac:dyDescent="0.2">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x14ac:dyDescent="0.2">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x14ac:dyDescent="0.2">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x14ac:dyDescent="0.2">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x14ac:dyDescent="0.2">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x14ac:dyDescent="0.2">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x14ac:dyDescent="0.2">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x14ac:dyDescent="0.2">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x14ac:dyDescent="0.2">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x14ac:dyDescent="0.2">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x14ac:dyDescent="0.2">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x14ac:dyDescent="0.2">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x14ac:dyDescent="0.2">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x14ac:dyDescent="0.2">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x14ac:dyDescent="0.2">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x14ac:dyDescent="0.2">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x14ac:dyDescent="0.2">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x14ac:dyDescent="0.2">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x14ac:dyDescent="0.2">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x14ac:dyDescent="0.2">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x14ac:dyDescent="0.2">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x14ac:dyDescent="0.2">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x14ac:dyDescent="0.2">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x14ac:dyDescent="0.2">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x14ac:dyDescent="0.2">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x14ac:dyDescent="0.2">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x14ac:dyDescent="0.2">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x14ac:dyDescent="0.2">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x14ac:dyDescent="0.2">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x14ac:dyDescent="0.2">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x14ac:dyDescent="0.2">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x14ac:dyDescent="0.2">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x14ac:dyDescent="0.2">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x14ac:dyDescent="0.2">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x14ac:dyDescent="0.2">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x14ac:dyDescent="0.2">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x14ac:dyDescent="0.2">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x14ac:dyDescent="0.2">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x14ac:dyDescent="0.2">
      <c r="A97" s="148">
        <v>93</v>
      </c>
      <c r="B97" s="149" t="s">
        <v>406</v>
      </c>
      <c r="C97" s="149" t="s">
        <v>405</v>
      </c>
      <c r="D97" s="150">
        <v>23</v>
      </c>
      <c r="E97" s="150">
        <v>7</v>
      </c>
      <c r="F97" s="150"/>
      <c r="G97" s="150"/>
      <c r="H97" s="150">
        <v>23</v>
      </c>
      <c r="I97" s="150">
        <v>7</v>
      </c>
      <c r="J97" s="150"/>
      <c r="K97" s="150"/>
      <c r="L97" s="150">
        <v>23</v>
      </c>
      <c r="M97" s="150">
        <v>3</v>
      </c>
      <c r="N97" s="162">
        <v>98151</v>
      </c>
      <c r="O97" s="150">
        <v>88741</v>
      </c>
      <c r="P97" s="218"/>
      <c r="Q97" s="168"/>
      <c r="R97" s="168"/>
    </row>
    <row r="98" spans="1:18" ht="25.15" customHeight="1" x14ac:dyDescent="0.2">
      <c r="A98" s="148">
        <v>94</v>
      </c>
      <c r="B98" s="148" t="s">
        <v>408</v>
      </c>
      <c r="C98" s="148" t="s">
        <v>407</v>
      </c>
      <c r="D98" s="150">
        <v>22</v>
      </c>
      <c r="E98" s="150">
        <v>6</v>
      </c>
      <c r="F98" s="150"/>
      <c r="G98" s="150"/>
      <c r="H98" s="150">
        <v>22</v>
      </c>
      <c r="I98" s="150">
        <v>6</v>
      </c>
      <c r="J98" s="150"/>
      <c r="K98" s="150"/>
      <c r="L98" s="150">
        <v>22</v>
      </c>
      <c r="M98" s="150">
        <v>3</v>
      </c>
      <c r="N98" s="162">
        <v>97878</v>
      </c>
      <c r="O98" s="150">
        <v>88468</v>
      </c>
      <c r="P98" s="218"/>
      <c r="Q98" s="168"/>
      <c r="R98" s="168"/>
    </row>
    <row r="99" spans="1:18" ht="25.15" customHeight="1" x14ac:dyDescent="0.2">
      <c r="A99" s="148">
        <v>95</v>
      </c>
      <c r="B99" s="148" t="s">
        <v>410</v>
      </c>
      <c r="C99" s="148" t="s">
        <v>409</v>
      </c>
      <c r="D99" s="150">
        <v>1</v>
      </c>
      <c r="E99" s="150">
        <v>1</v>
      </c>
      <c r="F99" s="150"/>
      <c r="G99" s="150"/>
      <c r="H99" s="150">
        <v>1</v>
      </c>
      <c r="I99" s="150">
        <v>1</v>
      </c>
      <c r="J99" s="150"/>
      <c r="K99" s="150"/>
      <c r="L99" s="150">
        <v>1</v>
      </c>
      <c r="M99" s="150"/>
      <c r="N99" s="162">
        <v>273</v>
      </c>
      <c r="O99" s="150">
        <v>273</v>
      </c>
      <c r="P99" s="218"/>
      <c r="Q99" s="168"/>
      <c r="R99" s="168"/>
    </row>
    <row r="100" spans="1:18" ht="25.15" hidden="1" customHeight="1" x14ac:dyDescent="0.2">
      <c r="A100" s="148">
        <v>96</v>
      </c>
      <c r="B100" s="148" t="s">
        <v>412</v>
      </c>
      <c r="C100" s="148" t="s">
        <v>411</v>
      </c>
      <c r="D100" s="150"/>
      <c r="E100" s="150"/>
      <c r="F100" s="150"/>
      <c r="G100" s="150"/>
      <c r="H100" s="150"/>
      <c r="I100" s="150"/>
      <c r="J100" s="150"/>
      <c r="K100" s="150"/>
      <c r="L100" s="150"/>
      <c r="M100" s="150"/>
      <c r="N100" s="162"/>
      <c r="O100" s="150"/>
      <c r="P100" s="218"/>
      <c r="Q100" s="168"/>
      <c r="R100" s="168"/>
    </row>
    <row r="101" spans="1:18" ht="25.15" hidden="1" customHeight="1" x14ac:dyDescent="0.2">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x14ac:dyDescent="0.2">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hidden="1" customHeight="1" x14ac:dyDescent="0.2">
      <c r="A103" s="148">
        <v>99</v>
      </c>
      <c r="B103" s="148" t="s">
        <v>418</v>
      </c>
      <c r="C103" s="148" t="s">
        <v>417</v>
      </c>
      <c r="D103" s="150"/>
      <c r="E103" s="150"/>
      <c r="F103" s="150"/>
      <c r="G103" s="150"/>
      <c r="H103" s="150"/>
      <c r="I103" s="150"/>
      <c r="J103" s="150"/>
      <c r="K103" s="150"/>
      <c r="L103" s="150"/>
      <c r="M103" s="150"/>
      <c r="N103" s="162"/>
      <c r="O103" s="150"/>
      <c r="P103" s="218"/>
      <c r="Q103" s="168"/>
      <c r="R103" s="168"/>
    </row>
    <row r="104" spans="1:18" ht="25.15" hidden="1" customHeight="1" x14ac:dyDescent="0.2">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x14ac:dyDescent="0.2">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x14ac:dyDescent="0.2">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x14ac:dyDescent="0.2">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x14ac:dyDescent="0.2">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x14ac:dyDescent="0.2">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x14ac:dyDescent="0.2">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x14ac:dyDescent="0.2">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x14ac:dyDescent="0.2">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x14ac:dyDescent="0.2">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x14ac:dyDescent="0.2">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x14ac:dyDescent="0.2">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x14ac:dyDescent="0.2">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x14ac:dyDescent="0.2">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x14ac:dyDescent="0.2">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x14ac:dyDescent="0.2">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x14ac:dyDescent="0.2">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x14ac:dyDescent="0.2">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x14ac:dyDescent="0.2">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x14ac:dyDescent="0.2">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x14ac:dyDescent="0.2">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x14ac:dyDescent="0.2">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x14ac:dyDescent="0.2">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x14ac:dyDescent="0.2">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x14ac:dyDescent="0.2">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x14ac:dyDescent="0.2">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x14ac:dyDescent="0.2">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x14ac:dyDescent="0.2">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x14ac:dyDescent="0.2">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x14ac:dyDescent="0.2">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x14ac:dyDescent="0.2">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x14ac:dyDescent="0.2">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x14ac:dyDescent="0.2">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x14ac:dyDescent="0.2">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x14ac:dyDescent="0.2">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x14ac:dyDescent="0.2">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x14ac:dyDescent="0.2">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x14ac:dyDescent="0.2">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x14ac:dyDescent="0.2">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x14ac:dyDescent="0.2">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x14ac:dyDescent="0.2">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x14ac:dyDescent="0.2">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x14ac:dyDescent="0.2">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x14ac:dyDescent="0.2">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x14ac:dyDescent="0.2">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x14ac:dyDescent="0.2">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x14ac:dyDescent="0.2">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x14ac:dyDescent="0.2">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x14ac:dyDescent="0.2">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x14ac:dyDescent="0.2">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x14ac:dyDescent="0.2">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x14ac:dyDescent="0.2">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x14ac:dyDescent="0.2">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x14ac:dyDescent="0.2">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x14ac:dyDescent="0.2">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x14ac:dyDescent="0.2">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x14ac:dyDescent="0.2">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x14ac:dyDescent="0.2">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x14ac:dyDescent="0.2">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x14ac:dyDescent="0.2">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x14ac:dyDescent="0.2">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x14ac:dyDescent="0.2">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customHeight="1" x14ac:dyDescent="0.2">
      <c r="A166" s="148">
        <v>162</v>
      </c>
      <c r="B166" s="149" t="s">
        <v>526</v>
      </c>
      <c r="C166" s="149" t="s">
        <v>525</v>
      </c>
      <c r="D166" s="150"/>
      <c r="E166" s="150"/>
      <c r="F166" s="150"/>
      <c r="G166" s="150"/>
      <c r="H166" s="150"/>
      <c r="I166" s="150"/>
      <c r="J166" s="150"/>
      <c r="K166" s="150"/>
      <c r="L166" s="150"/>
      <c r="M166" s="150">
        <v>1</v>
      </c>
      <c r="N166" s="162">
        <v>30232</v>
      </c>
      <c r="O166" s="150"/>
      <c r="P166" s="218"/>
      <c r="Q166" s="168"/>
      <c r="R166" s="168"/>
    </row>
    <row r="167" spans="1:18" ht="25.15" hidden="1" customHeight="1" x14ac:dyDescent="0.2">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x14ac:dyDescent="0.2">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x14ac:dyDescent="0.2">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x14ac:dyDescent="0.2">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x14ac:dyDescent="0.2">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x14ac:dyDescent="0.2">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x14ac:dyDescent="0.2">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x14ac:dyDescent="0.2">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x14ac:dyDescent="0.2">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x14ac:dyDescent="0.2">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x14ac:dyDescent="0.2">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x14ac:dyDescent="0.2">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x14ac:dyDescent="0.2">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customHeight="1" x14ac:dyDescent="0.2">
      <c r="A180" s="148">
        <v>176</v>
      </c>
      <c r="B180" s="148" t="s">
        <v>547</v>
      </c>
      <c r="C180" s="148" t="s">
        <v>546</v>
      </c>
      <c r="D180" s="150"/>
      <c r="E180" s="150"/>
      <c r="F180" s="150"/>
      <c r="G180" s="150"/>
      <c r="H180" s="150"/>
      <c r="I180" s="150"/>
      <c r="J180" s="150"/>
      <c r="K180" s="150"/>
      <c r="L180" s="150"/>
      <c r="M180" s="150">
        <v>1</v>
      </c>
      <c r="N180" s="162">
        <v>30232</v>
      </c>
      <c r="O180" s="150"/>
      <c r="P180" s="218"/>
      <c r="Q180" s="168"/>
      <c r="R180" s="168"/>
    </row>
    <row r="181" spans="1:18" ht="25.15" hidden="1" customHeight="1" x14ac:dyDescent="0.2">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x14ac:dyDescent="0.2">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x14ac:dyDescent="0.2">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x14ac:dyDescent="0.2">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x14ac:dyDescent="0.2">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x14ac:dyDescent="0.2">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x14ac:dyDescent="0.2">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x14ac:dyDescent="0.2">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x14ac:dyDescent="0.2">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x14ac:dyDescent="0.2">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x14ac:dyDescent="0.2">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x14ac:dyDescent="0.2">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x14ac:dyDescent="0.2">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x14ac:dyDescent="0.2">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x14ac:dyDescent="0.2">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x14ac:dyDescent="0.2">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x14ac:dyDescent="0.2">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x14ac:dyDescent="0.2">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x14ac:dyDescent="0.2">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x14ac:dyDescent="0.2">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x14ac:dyDescent="0.2">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x14ac:dyDescent="0.2">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x14ac:dyDescent="0.2">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x14ac:dyDescent="0.2">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x14ac:dyDescent="0.2">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x14ac:dyDescent="0.2">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x14ac:dyDescent="0.2">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x14ac:dyDescent="0.2">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x14ac:dyDescent="0.2">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x14ac:dyDescent="0.2">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x14ac:dyDescent="0.2">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x14ac:dyDescent="0.2">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x14ac:dyDescent="0.2">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x14ac:dyDescent="0.2">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x14ac:dyDescent="0.2">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x14ac:dyDescent="0.2">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x14ac:dyDescent="0.2">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x14ac:dyDescent="0.2">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x14ac:dyDescent="0.2">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x14ac:dyDescent="0.2">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x14ac:dyDescent="0.2">
      <c r="A221" s="148">
        <v>217</v>
      </c>
      <c r="B221" s="149" t="s">
        <v>617</v>
      </c>
      <c r="C221" s="149" t="s">
        <v>616</v>
      </c>
      <c r="D221" s="150">
        <v>1</v>
      </c>
      <c r="E221" s="150"/>
      <c r="F221" s="150"/>
      <c r="G221" s="150"/>
      <c r="H221" s="150">
        <v>1</v>
      </c>
      <c r="I221" s="150"/>
      <c r="J221" s="150"/>
      <c r="K221" s="150"/>
      <c r="L221" s="150">
        <v>1</v>
      </c>
      <c r="M221" s="150"/>
      <c r="N221" s="162">
        <v>10455</v>
      </c>
      <c r="O221" s="150">
        <v>10455</v>
      </c>
      <c r="P221" s="218"/>
      <c r="Q221" s="168"/>
      <c r="R221" s="168"/>
    </row>
    <row r="222" spans="1:18" ht="25.15" hidden="1" customHeight="1" x14ac:dyDescent="0.2">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x14ac:dyDescent="0.2">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x14ac:dyDescent="0.2">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x14ac:dyDescent="0.2">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x14ac:dyDescent="0.2">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x14ac:dyDescent="0.2">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x14ac:dyDescent="0.2">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x14ac:dyDescent="0.2">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x14ac:dyDescent="0.2">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x14ac:dyDescent="0.2">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x14ac:dyDescent="0.2">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hidden="1" customHeight="1" x14ac:dyDescent="0.2">
      <c r="A233" s="148">
        <v>229</v>
      </c>
      <c r="B233" s="148" t="s">
        <v>640</v>
      </c>
      <c r="C233" s="148" t="s">
        <v>639</v>
      </c>
      <c r="D233" s="150"/>
      <c r="E233" s="150"/>
      <c r="F233" s="150"/>
      <c r="G233" s="150"/>
      <c r="H233" s="150"/>
      <c r="I233" s="150"/>
      <c r="J233" s="150"/>
      <c r="K233" s="150"/>
      <c r="L233" s="150"/>
      <c r="M233" s="150"/>
      <c r="N233" s="162"/>
      <c r="O233" s="150"/>
      <c r="P233" s="218"/>
      <c r="Q233" s="168"/>
      <c r="R233" s="168"/>
    </row>
    <row r="234" spans="1:18" ht="25.15" hidden="1" customHeight="1" x14ac:dyDescent="0.2">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x14ac:dyDescent="0.2">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x14ac:dyDescent="0.2">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customHeight="1" x14ac:dyDescent="0.2">
      <c r="A237" s="148">
        <v>233</v>
      </c>
      <c r="B237" s="148" t="s">
        <v>645</v>
      </c>
      <c r="C237" s="148" t="s">
        <v>644</v>
      </c>
      <c r="D237" s="150">
        <v>1</v>
      </c>
      <c r="E237" s="150"/>
      <c r="F237" s="150"/>
      <c r="G237" s="150"/>
      <c r="H237" s="150">
        <v>1</v>
      </c>
      <c r="I237" s="150"/>
      <c r="J237" s="150"/>
      <c r="K237" s="150"/>
      <c r="L237" s="150">
        <v>1</v>
      </c>
      <c r="M237" s="150"/>
      <c r="N237" s="162">
        <v>10455</v>
      </c>
      <c r="O237" s="150">
        <v>10455</v>
      </c>
      <c r="P237" s="218"/>
      <c r="Q237" s="168"/>
      <c r="R237" s="168"/>
    </row>
    <row r="238" spans="1:18" ht="25.15" hidden="1" customHeight="1" x14ac:dyDescent="0.2">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x14ac:dyDescent="0.2">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x14ac:dyDescent="0.2">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customHeight="1" x14ac:dyDescent="0.2">
      <c r="A241" s="148">
        <v>237</v>
      </c>
      <c r="B241" s="149" t="s">
        <v>651</v>
      </c>
      <c r="C241" s="149" t="s">
        <v>650</v>
      </c>
      <c r="D241" s="150">
        <v>1</v>
      </c>
      <c r="E241" s="150"/>
      <c r="F241" s="150"/>
      <c r="G241" s="150"/>
      <c r="H241" s="150">
        <v>1</v>
      </c>
      <c r="I241" s="150"/>
      <c r="J241" s="150"/>
      <c r="K241" s="150">
        <v>1</v>
      </c>
      <c r="L241" s="150"/>
      <c r="M241" s="150"/>
      <c r="N241" s="162"/>
      <c r="O241" s="150"/>
      <c r="P241" s="218"/>
      <c r="Q241" s="168"/>
      <c r="R241" s="168"/>
    </row>
    <row r="242" spans="1:18" ht="25.15" hidden="1" customHeight="1" x14ac:dyDescent="0.2">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x14ac:dyDescent="0.2">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x14ac:dyDescent="0.2">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customHeight="1" x14ac:dyDescent="0.2">
      <c r="A245" s="148">
        <v>241</v>
      </c>
      <c r="B245" s="148" t="s">
        <v>658</v>
      </c>
      <c r="C245" s="148" t="s">
        <v>657</v>
      </c>
      <c r="D245" s="150">
        <v>1</v>
      </c>
      <c r="E245" s="150"/>
      <c r="F245" s="150"/>
      <c r="G245" s="150"/>
      <c r="H245" s="150">
        <v>1</v>
      </c>
      <c r="I245" s="150"/>
      <c r="J245" s="150"/>
      <c r="K245" s="150">
        <v>1</v>
      </c>
      <c r="L245" s="150"/>
      <c r="M245" s="150"/>
      <c r="N245" s="162"/>
      <c r="O245" s="150"/>
      <c r="P245" s="218"/>
      <c r="Q245" s="168"/>
      <c r="R245" s="168"/>
    </row>
    <row r="246" spans="1:18" ht="25.15" hidden="1" customHeight="1" x14ac:dyDescent="0.2">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x14ac:dyDescent="0.2">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x14ac:dyDescent="0.2">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x14ac:dyDescent="0.2">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x14ac:dyDescent="0.2">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x14ac:dyDescent="0.2">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x14ac:dyDescent="0.2">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x14ac:dyDescent="0.2">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x14ac:dyDescent="0.2">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x14ac:dyDescent="0.2">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x14ac:dyDescent="0.2">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x14ac:dyDescent="0.2">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x14ac:dyDescent="0.2">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x14ac:dyDescent="0.2">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x14ac:dyDescent="0.2">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x14ac:dyDescent="0.2">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x14ac:dyDescent="0.2">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x14ac:dyDescent="0.2">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x14ac:dyDescent="0.2">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x14ac:dyDescent="0.2">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x14ac:dyDescent="0.2">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x14ac:dyDescent="0.2">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x14ac:dyDescent="0.2">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x14ac:dyDescent="0.2">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x14ac:dyDescent="0.2">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x14ac:dyDescent="0.2">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x14ac:dyDescent="0.2">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x14ac:dyDescent="0.2">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x14ac:dyDescent="0.2">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x14ac:dyDescent="0.2">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x14ac:dyDescent="0.2">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x14ac:dyDescent="0.2">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x14ac:dyDescent="0.2">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x14ac:dyDescent="0.2">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x14ac:dyDescent="0.2">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x14ac:dyDescent="0.2">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x14ac:dyDescent="0.2">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x14ac:dyDescent="0.2">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x14ac:dyDescent="0.2">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x14ac:dyDescent="0.2">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x14ac:dyDescent="0.2">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x14ac:dyDescent="0.2">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x14ac:dyDescent="0.2">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x14ac:dyDescent="0.2">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x14ac:dyDescent="0.2">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x14ac:dyDescent="0.2">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x14ac:dyDescent="0.2">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x14ac:dyDescent="0.2">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x14ac:dyDescent="0.2">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hidden="1" customHeight="1" x14ac:dyDescent="0.2">
      <c r="A295" s="148">
        <v>291</v>
      </c>
      <c r="B295" s="149" t="s">
        <v>744</v>
      </c>
      <c r="C295" s="149" t="s">
        <v>743</v>
      </c>
      <c r="D295" s="150"/>
      <c r="E295" s="150"/>
      <c r="F295" s="150"/>
      <c r="G295" s="150"/>
      <c r="H295" s="150"/>
      <c r="I295" s="150"/>
      <c r="J295" s="150"/>
      <c r="K295" s="150"/>
      <c r="L295" s="150"/>
      <c r="M295" s="150"/>
      <c r="N295" s="162"/>
      <c r="O295" s="150"/>
      <c r="P295" s="218"/>
      <c r="Q295" s="168"/>
      <c r="R295" s="168"/>
    </row>
    <row r="296" spans="1:18" ht="25.15" hidden="1" customHeight="1" x14ac:dyDescent="0.2">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x14ac:dyDescent="0.2">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x14ac:dyDescent="0.2">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x14ac:dyDescent="0.2">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x14ac:dyDescent="0.2">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x14ac:dyDescent="0.2">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x14ac:dyDescent="0.2">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x14ac:dyDescent="0.2">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x14ac:dyDescent="0.2">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x14ac:dyDescent="0.2">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x14ac:dyDescent="0.2">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x14ac:dyDescent="0.2">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x14ac:dyDescent="0.2">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x14ac:dyDescent="0.2">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x14ac:dyDescent="0.2">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x14ac:dyDescent="0.2">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x14ac:dyDescent="0.2">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x14ac:dyDescent="0.2">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x14ac:dyDescent="0.2">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x14ac:dyDescent="0.2">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x14ac:dyDescent="0.2">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x14ac:dyDescent="0.2">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x14ac:dyDescent="0.2">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x14ac:dyDescent="0.2">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x14ac:dyDescent="0.2">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x14ac:dyDescent="0.2">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hidden="1" customHeight="1" x14ac:dyDescent="0.2">
      <c r="A322" s="148">
        <v>318</v>
      </c>
      <c r="B322" s="148" t="s">
        <v>792</v>
      </c>
      <c r="C322" s="148" t="s">
        <v>791</v>
      </c>
      <c r="D322" s="150"/>
      <c r="E322" s="150"/>
      <c r="F322" s="150"/>
      <c r="G322" s="150"/>
      <c r="H322" s="150"/>
      <c r="I322" s="150"/>
      <c r="J322" s="150"/>
      <c r="K322" s="150"/>
      <c r="L322" s="150"/>
      <c r="M322" s="150"/>
      <c r="N322" s="162"/>
      <c r="O322" s="150"/>
      <c r="P322" s="218"/>
      <c r="Q322" s="168"/>
      <c r="R322" s="168"/>
    </row>
    <row r="323" spans="1:18" ht="25.15" hidden="1" customHeight="1" x14ac:dyDescent="0.2">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x14ac:dyDescent="0.2">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x14ac:dyDescent="0.2">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x14ac:dyDescent="0.2">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x14ac:dyDescent="0.2">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x14ac:dyDescent="0.2">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x14ac:dyDescent="0.2">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x14ac:dyDescent="0.2">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x14ac:dyDescent="0.2">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x14ac:dyDescent="0.2">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x14ac:dyDescent="0.2">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x14ac:dyDescent="0.2">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x14ac:dyDescent="0.2">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x14ac:dyDescent="0.2">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x14ac:dyDescent="0.2">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x14ac:dyDescent="0.2">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x14ac:dyDescent="0.2">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x14ac:dyDescent="0.2">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x14ac:dyDescent="0.2">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x14ac:dyDescent="0.2">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x14ac:dyDescent="0.2">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x14ac:dyDescent="0.2">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x14ac:dyDescent="0.2">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x14ac:dyDescent="0.2">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x14ac:dyDescent="0.2">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x14ac:dyDescent="0.2">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x14ac:dyDescent="0.2">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x14ac:dyDescent="0.2">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x14ac:dyDescent="0.2">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x14ac:dyDescent="0.2">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x14ac:dyDescent="0.2">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x14ac:dyDescent="0.2">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x14ac:dyDescent="0.2">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x14ac:dyDescent="0.2">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x14ac:dyDescent="0.2">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x14ac:dyDescent="0.2">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x14ac:dyDescent="0.2">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x14ac:dyDescent="0.2">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x14ac:dyDescent="0.2">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x14ac:dyDescent="0.2">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x14ac:dyDescent="0.2">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x14ac:dyDescent="0.2">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x14ac:dyDescent="0.2">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x14ac:dyDescent="0.2">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x14ac:dyDescent="0.2">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x14ac:dyDescent="0.2">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x14ac:dyDescent="0.2">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x14ac:dyDescent="0.2">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x14ac:dyDescent="0.2">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x14ac:dyDescent="0.2">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x14ac:dyDescent="0.2">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x14ac:dyDescent="0.2">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x14ac:dyDescent="0.2">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x14ac:dyDescent="0.2">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x14ac:dyDescent="0.2">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x14ac:dyDescent="0.2">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x14ac:dyDescent="0.2">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x14ac:dyDescent="0.2">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x14ac:dyDescent="0.2">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x14ac:dyDescent="0.2">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x14ac:dyDescent="0.2">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x14ac:dyDescent="0.2">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x14ac:dyDescent="0.2">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x14ac:dyDescent="0.2">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x14ac:dyDescent="0.2">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x14ac:dyDescent="0.2">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x14ac:dyDescent="0.2">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x14ac:dyDescent="0.2">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x14ac:dyDescent="0.2">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x14ac:dyDescent="0.2">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x14ac:dyDescent="0.2">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x14ac:dyDescent="0.2">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x14ac:dyDescent="0.2">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x14ac:dyDescent="0.2">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x14ac:dyDescent="0.2">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x14ac:dyDescent="0.2">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x14ac:dyDescent="0.2">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x14ac:dyDescent="0.2">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x14ac:dyDescent="0.2">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x14ac:dyDescent="0.2">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x14ac:dyDescent="0.2">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x14ac:dyDescent="0.2">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x14ac:dyDescent="0.2">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x14ac:dyDescent="0.2">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x14ac:dyDescent="0.2">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x14ac:dyDescent="0.2">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x14ac:dyDescent="0.2">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x14ac:dyDescent="0.2">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x14ac:dyDescent="0.2">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x14ac:dyDescent="0.2">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x14ac:dyDescent="0.2">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x14ac:dyDescent="0.2">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x14ac:dyDescent="0.2">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x14ac:dyDescent="0.2">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x14ac:dyDescent="0.2">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x14ac:dyDescent="0.2">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x14ac:dyDescent="0.2">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x14ac:dyDescent="0.2">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x14ac:dyDescent="0.2">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x14ac:dyDescent="0.2">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x14ac:dyDescent="0.2">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x14ac:dyDescent="0.2">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x14ac:dyDescent="0.2">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x14ac:dyDescent="0.2">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x14ac:dyDescent="0.2">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x14ac:dyDescent="0.2">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x14ac:dyDescent="0.2">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x14ac:dyDescent="0.2">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x14ac:dyDescent="0.2">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x14ac:dyDescent="0.2">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x14ac:dyDescent="0.2">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x14ac:dyDescent="0.2">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x14ac:dyDescent="0.2">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x14ac:dyDescent="0.2">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x14ac:dyDescent="0.2">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x14ac:dyDescent="0.2">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x14ac:dyDescent="0.2">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x14ac:dyDescent="0.2">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x14ac:dyDescent="0.2">
      <c r="A441" s="148">
        <v>437</v>
      </c>
      <c r="B441" s="153"/>
      <c r="C441" s="154" t="s">
        <v>218</v>
      </c>
      <c r="D441" s="219">
        <f t="shared" ref="D441:O441" si="0">SUM(D5,D14,D47,D58,D64,D97,D114,D166,D189,D215,D221,D241,D255,D282,D295,D325,D335,D354,D390,D427)</f>
        <v>38</v>
      </c>
      <c r="E441" s="219">
        <f t="shared" si="0"/>
        <v>14</v>
      </c>
      <c r="F441" s="219">
        <f t="shared" si="0"/>
        <v>1</v>
      </c>
      <c r="G441" s="219">
        <f t="shared" si="0"/>
        <v>0</v>
      </c>
      <c r="H441" s="220">
        <f t="shared" si="0"/>
        <v>37</v>
      </c>
      <c r="I441" s="220">
        <f t="shared" si="0"/>
        <v>14</v>
      </c>
      <c r="J441" s="219">
        <f t="shared" si="0"/>
        <v>0</v>
      </c>
      <c r="K441" s="219">
        <f t="shared" si="0"/>
        <v>14</v>
      </c>
      <c r="L441" s="219">
        <f t="shared" si="0"/>
        <v>24</v>
      </c>
      <c r="M441" s="219">
        <f t="shared" si="0"/>
        <v>4</v>
      </c>
      <c r="N441" s="221">
        <f t="shared" si="0"/>
        <v>138838</v>
      </c>
      <c r="O441" s="222">
        <f t="shared" si="0"/>
        <v>99196</v>
      </c>
      <c r="P441" s="218"/>
      <c r="Q441" s="168"/>
      <c r="R441" s="168"/>
    </row>
    <row r="442" spans="1:18" s="217" customFormat="1" ht="25.15" hidden="1" customHeight="1" x14ac:dyDescent="0.2">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x14ac:dyDescent="0.25">
      <c r="A443" s="148">
        <v>439</v>
      </c>
      <c r="B443" s="195"/>
      <c r="C443" s="179" t="s">
        <v>211</v>
      </c>
      <c r="D443" s="196">
        <v>22</v>
      </c>
      <c r="E443" s="150">
        <v>7</v>
      </c>
      <c r="F443" s="150"/>
      <c r="G443" s="150"/>
      <c r="H443" s="150">
        <v>22</v>
      </c>
      <c r="I443" s="150">
        <v>7</v>
      </c>
      <c r="J443" s="150"/>
      <c r="K443" s="150">
        <v>1</v>
      </c>
      <c r="L443" s="150">
        <v>21</v>
      </c>
      <c r="M443" s="150">
        <v>3</v>
      </c>
      <c r="N443" s="162">
        <v>99613</v>
      </c>
      <c r="O443" s="150">
        <v>90203</v>
      </c>
      <c r="P443" s="213"/>
      <c r="Q443" s="191"/>
      <c r="R443" s="191"/>
    </row>
    <row r="444" spans="1:18" s="192" customFormat="1" ht="25.15" hidden="1" customHeight="1" x14ac:dyDescent="0.2">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x14ac:dyDescent="0.2">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x14ac:dyDescent="0.2">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customHeight="1" x14ac:dyDescent="0.2">
      <c r="A447" s="148">
        <v>443</v>
      </c>
      <c r="B447" s="197"/>
      <c r="C447" s="198" t="s">
        <v>163</v>
      </c>
      <c r="D447" s="196">
        <v>11</v>
      </c>
      <c r="E447" s="150">
        <v>5</v>
      </c>
      <c r="F447" s="150">
        <v>1</v>
      </c>
      <c r="G447" s="150"/>
      <c r="H447" s="150">
        <v>10</v>
      </c>
      <c r="I447" s="150">
        <v>5</v>
      </c>
      <c r="J447" s="150"/>
      <c r="K447" s="150">
        <v>11</v>
      </c>
      <c r="L447" s="150"/>
      <c r="M447" s="150"/>
      <c r="N447" s="162"/>
      <c r="O447" s="150"/>
      <c r="P447" s="213"/>
      <c r="Q447" s="191"/>
      <c r="R447" s="191"/>
    </row>
    <row r="448" spans="1:18" s="192" customFormat="1" ht="25.15" hidden="1" customHeight="1" x14ac:dyDescent="0.2">
      <c r="A448" s="148">
        <v>444</v>
      </c>
      <c r="B448" s="197"/>
      <c r="C448" s="198" t="s">
        <v>159</v>
      </c>
      <c r="D448" s="196"/>
      <c r="E448" s="150"/>
      <c r="F448" s="150"/>
      <c r="G448" s="150"/>
      <c r="H448" s="150"/>
      <c r="I448" s="150"/>
      <c r="J448" s="150"/>
      <c r="K448" s="150"/>
      <c r="L448" s="150"/>
      <c r="M448" s="150"/>
      <c r="N448" s="162"/>
      <c r="O448" s="150"/>
      <c r="P448" s="213"/>
      <c r="Q448" s="191"/>
      <c r="R448" s="191"/>
    </row>
    <row r="449" spans="1:18" s="192" customFormat="1" ht="25.15" hidden="1" customHeight="1" x14ac:dyDescent="0.2">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x14ac:dyDescent="0.2">
      <c r="A450" s="148">
        <v>446</v>
      </c>
      <c r="B450" s="197"/>
      <c r="C450" s="198" t="s">
        <v>222</v>
      </c>
      <c r="D450" s="196">
        <v>1</v>
      </c>
      <c r="E450" s="150"/>
      <c r="F450" s="150">
        <v>1</v>
      </c>
      <c r="G450" s="150"/>
      <c r="H450" s="150"/>
      <c r="I450" s="150"/>
      <c r="J450" s="150"/>
      <c r="K450" s="150">
        <v>1</v>
      </c>
      <c r="L450" s="150"/>
      <c r="M450" s="150"/>
      <c r="N450" s="162"/>
      <c r="O450" s="150"/>
      <c r="P450" s="213"/>
      <c r="Q450" s="191"/>
      <c r="R450" s="191"/>
    </row>
    <row r="451" spans="1:18" s="192" customFormat="1" ht="25.15" customHeight="1" x14ac:dyDescent="0.2">
      <c r="A451" s="148">
        <v>447</v>
      </c>
      <c r="B451" s="197"/>
      <c r="C451" s="198" t="s">
        <v>160</v>
      </c>
      <c r="D451" s="196">
        <v>14</v>
      </c>
      <c r="E451" s="150">
        <v>14</v>
      </c>
      <c r="F451" s="150"/>
      <c r="G451" s="150"/>
      <c r="H451" s="150">
        <v>14</v>
      </c>
      <c r="I451" s="150">
        <v>14</v>
      </c>
      <c r="J451" s="150"/>
      <c r="K451" s="150">
        <v>7</v>
      </c>
      <c r="L451" s="150">
        <v>7</v>
      </c>
      <c r="M451" s="150"/>
      <c r="N451" s="162">
        <v>19888</v>
      </c>
      <c r="O451" s="150">
        <v>19888</v>
      </c>
      <c r="P451" s="213"/>
      <c r="Q451" s="191"/>
      <c r="R451" s="191"/>
    </row>
    <row r="452" spans="1:18" s="192" customFormat="1" ht="25.15" hidden="1" customHeight="1" x14ac:dyDescent="0.2">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customHeight="1" x14ac:dyDescent="0.2">
      <c r="A453" s="148">
        <v>449</v>
      </c>
      <c r="B453" s="194"/>
      <c r="C453" s="198" t="s">
        <v>162</v>
      </c>
      <c r="D453" s="212">
        <v>4</v>
      </c>
      <c r="E453" s="150">
        <v>4</v>
      </c>
      <c r="F453" s="150"/>
      <c r="G453" s="150"/>
      <c r="H453" s="150">
        <v>4</v>
      </c>
      <c r="I453" s="150">
        <v>4</v>
      </c>
      <c r="J453" s="150"/>
      <c r="K453" s="150">
        <v>4</v>
      </c>
      <c r="L453" s="150"/>
      <c r="M453" s="150"/>
      <c r="N453" s="162"/>
      <c r="O453" s="150"/>
      <c r="P453" s="214"/>
    </row>
    <row r="454" spans="1:18" s="192" customFormat="1" ht="25.15" customHeight="1" x14ac:dyDescent="0.2">
      <c r="A454" s="148">
        <v>450</v>
      </c>
      <c r="B454" s="194"/>
      <c r="C454" s="138" t="s">
        <v>248</v>
      </c>
      <c r="D454" s="212">
        <v>13</v>
      </c>
      <c r="E454" s="150">
        <v>5</v>
      </c>
      <c r="F454" s="150">
        <v>1</v>
      </c>
      <c r="G454" s="150"/>
      <c r="H454" s="150">
        <v>12</v>
      </c>
      <c r="I454" s="150">
        <v>5</v>
      </c>
      <c r="J454" s="150"/>
      <c r="K454" s="150">
        <v>5</v>
      </c>
      <c r="L454" s="150">
        <v>8</v>
      </c>
      <c r="M454" s="150">
        <v>1</v>
      </c>
      <c r="N454" s="162">
        <v>20636</v>
      </c>
      <c r="O454" s="150">
        <v>19749</v>
      </c>
      <c r="P454" s="214"/>
    </row>
    <row r="455" spans="1:18" s="192" customFormat="1" ht="25.15" customHeight="1" x14ac:dyDescent="0.2">
      <c r="A455" s="148">
        <v>451</v>
      </c>
      <c r="B455" s="194"/>
      <c r="C455" s="138" t="s">
        <v>249</v>
      </c>
      <c r="D455" s="212">
        <v>12</v>
      </c>
      <c r="E455" s="150">
        <v>7</v>
      </c>
      <c r="F455" s="150"/>
      <c r="G455" s="150"/>
      <c r="H455" s="150">
        <v>12</v>
      </c>
      <c r="I455" s="150">
        <v>7</v>
      </c>
      <c r="J455" s="150"/>
      <c r="K455" s="150">
        <v>9</v>
      </c>
      <c r="L455" s="150">
        <v>3</v>
      </c>
      <c r="M455" s="150">
        <v>1</v>
      </c>
      <c r="N455" s="162">
        <v>39557</v>
      </c>
      <c r="O455" s="150">
        <v>9325</v>
      </c>
      <c r="P455" s="214"/>
    </row>
    <row r="456" spans="1:18" s="192" customFormat="1" ht="25.15" customHeight="1" x14ac:dyDescent="0.2">
      <c r="A456" s="148">
        <v>452</v>
      </c>
      <c r="B456" s="194"/>
      <c r="C456" s="138" t="s">
        <v>250</v>
      </c>
      <c r="D456" s="212">
        <v>13</v>
      </c>
      <c r="E456" s="150">
        <v>2</v>
      </c>
      <c r="F456" s="150"/>
      <c r="G456" s="150"/>
      <c r="H456" s="150">
        <v>13</v>
      </c>
      <c r="I456" s="150">
        <v>2</v>
      </c>
      <c r="J456" s="150"/>
      <c r="K456" s="150"/>
      <c r="L456" s="150">
        <v>13</v>
      </c>
      <c r="M456" s="150">
        <v>2</v>
      </c>
      <c r="N456" s="162">
        <v>78645</v>
      </c>
      <c r="O456" s="150">
        <v>70122</v>
      </c>
      <c r="P456" s="214"/>
    </row>
    <row r="457" spans="1:18" s="192" customFormat="1" ht="25.15" hidden="1" customHeight="1" x14ac:dyDescent="0.2">
      <c r="A457" s="148">
        <v>453</v>
      </c>
      <c r="B457" s="194"/>
      <c r="C457" s="138" t="s">
        <v>251</v>
      </c>
      <c r="D457" s="212"/>
      <c r="E457" s="150"/>
      <c r="F457" s="150"/>
      <c r="G457" s="150"/>
      <c r="H457" s="150"/>
      <c r="I457" s="150"/>
      <c r="J457" s="150"/>
      <c r="K457" s="150"/>
      <c r="L457" s="150"/>
      <c r="M457" s="150"/>
      <c r="N457" s="162"/>
      <c r="O457" s="150"/>
      <c r="P457" s="214"/>
    </row>
    <row r="458" spans="1:18" s="192" customFormat="1" ht="25.15" hidden="1" customHeight="1" x14ac:dyDescent="0.2">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x14ac:dyDescent="0.2">
      <c r="A459" s="148">
        <v>455</v>
      </c>
      <c r="B459" s="194"/>
      <c r="C459" s="198" t="s">
        <v>171</v>
      </c>
      <c r="D459" s="212"/>
      <c r="E459" s="150"/>
      <c r="F459" s="150"/>
      <c r="G459" s="150"/>
      <c r="H459" s="150"/>
      <c r="I459" s="150"/>
      <c r="J459" s="150"/>
      <c r="K459" s="150"/>
      <c r="L459" s="150"/>
      <c r="M459" s="150"/>
      <c r="N459" s="162"/>
      <c r="O459" s="150"/>
      <c r="P459" s="214"/>
    </row>
    <row r="460" spans="1:18" x14ac:dyDescent="0.2">
      <c r="D460" s="223"/>
      <c r="E460" s="223"/>
      <c r="F460" s="223"/>
      <c r="G460" s="223"/>
      <c r="H460" s="224"/>
      <c r="I460" s="224"/>
      <c r="J460" s="223"/>
      <c r="K460" s="223"/>
      <c r="L460" s="223"/>
      <c r="M460" s="223"/>
      <c r="N460" s="223"/>
      <c r="O460" s="225"/>
      <c r="P460" s="132"/>
    </row>
    <row r="461" spans="1:18" x14ac:dyDescent="0.2">
      <c r="D461" s="223"/>
      <c r="E461" s="223"/>
      <c r="F461" s="223"/>
      <c r="G461" s="223"/>
      <c r="H461" s="224"/>
      <c r="I461" s="224"/>
      <c r="J461" s="223"/>
      <c r="K461" s="223"/>
      <c r="L461" s="223"/>
      <c r="M461" s="223"/>
      <c r="N461" s="223"/>
      <c r="O461" s="225"/>
      <c r="P461" s="132"/>
    </row>
    <row r="462" spans="1:18" x14ac:dyDescent="0.2">
      <c r="D462" s="223"/>
      <c r="E462" s="223"/>
      <c r="F462" s="223"/>
      <c r="G462" s="223"/>
      <c r="H462" s="224"/>
      <c r="I462" s="224"/>
      <c r="J462" s="223"/>
      <c r="K462" s="223"/>
      <c r="L462" s="223"/>
      <c r="M462" s="223"/>
      <c r="N462" s="223"/>
      <c r="O462" s="225"/>
      <c r="P462" s="132"/>
    </row>
    <row r="463" spans="1:18" x14ac:dyDescent="0.2">
      <c r="D463" s="223"/>
      <c r="E463" s="223"/>
      <c r="F463" s="223"/>
      <c r="G463" s="223"/>
      <c r="H463" s="224"/>
      <c r="I463" s="224"/>
      <c r="J463" s="223"/>
      <c r="K463" s="223"/>
      <c r="L463" s="223"/>
      <c r="M463" s="223"/>
      <c r="N463" s="223"/>
      <c r="O463" s="225"/>
      <c r="P463" s="132"/>
    </row>
    <row r="464" spans="1:18" x14ac:dyDescent="0.2">
      <c r="D464" s="223"/>
      <c r="E464" s="223"/>
      <c r="F464" s="223"/>
      <c r="G464" s="223"/>
      <c r="H464" s="224"/>
      <c r="I464" s="224"/>
      <c r="J464" s="223"/>
      <c r="K464" s="223"/>
      <c r="L464" s="223"/>
      <c r="M464" s="223"/>
      <c r="N464" s="223"/>
      <c r="O464" s="225"/>
      <c r="P464" s="132"/>
    </row>
    <row r="465" spans="4:16" x14ac:dyDescent="0.2">
      <c r="D465" s="223"/>
      <c r="E465" s="223"/>
      <c r="F465" s="223"/>
      <c r="G465" s="223"/>
      <c r="H465" s="224"/>
      <c r="I465" s="224"/>
      <c r="J465" s="223"/>
      <c r="K465" s="223"/>
      <c r="L465" s="223"/>
      <c r="M465" s="223"/>
      <c r="N465" s="223"/>
      <c r="O465" s="225"/>
      <c r="P465" s="132"/>
    </row>
    <row r="466" spans="4:16" x14ac:dyDescent="0.2">
      <c r="D466" s="223"/>
      <c r="E466" s="223"/>
      <c r="F466" s="223"/>
      <c r="G466" s="223"/>
      <c r="H466" s="224"/>
      <c r="I466" s="224"/>
      <c r="J466" s="223"/>
      <c r="K466" s="223"/>
      <c r="L466" s="223"/>
      <c r="M466" s="223"/>
      <c r="N466" s="223"/>
      <c r="O466" s="225"/>
      <c r="P466" s="132"/>
    </row>
    <row r="467" spans="4:16" x14ac:dyDescent="0.2">
      <c r="D467" s="223"/>
      <c r="E467" s="223"/>
      <c r="F467" s="223"/>
      <c r="G467" s="223"/>
      <c r="H467" s="224"/>
      <c r="I467" s="224"/>
      <c r="J467" s="223"/>
      <c r="K467" s="223"/>
      <c r="L467" s="223"/>
      <c r="M467" s="223"/>
      <c r="N467" s="223"/>
      <c r="O467" s="225"/>
      <c r="P467" s="132"/>
    </row>
    <row r="468" spans="4:16" x14ac:dyDescent="0.2">
      <c r="D468" s="223"/>
      <c r="E468" s="223"/>
      <c r="F468" s="223"/>
      <c r="G468" s="223"/>
      <c r="H468" s="224"/>
      <c r="I468" s="224"/>
      <c r="J468" s="223"/>
      <c r="K468" s="223"/>
      <c r="L468" s="223"/>
      <c r="M468" s="223"/>
      <c r="N468" s="223"/>
      <c r="O468" s="225"/>
      <c r="P468" s="132"/>
    </row>
    <row r="469" spans="4:16" x14ac:dyDescent="0.2">
      <c r="D469" s="223"/>
      <c r="E469" s="223"/>
      <c r="F469" s="223"/>
      <c r="G469" s="223"/>
      <c r="H469" s="224"/>
      <c r="I469" s="224"/>
      <c r="J469" s="223"/>
      <c r="K469" s="223"/>
      <c r="L469" s="223"/>
      <c r="M469" s="223"/>
      <c r="N469" s="223"/>
      <c r="O469" s="225"/>
      <c r="P469" s="132"/>
    </row>
    <row r="470" spans="4:16" x14ac:dyDescent="0.2">
      <c r="D470" s="223"/>
      <c r="E470" s="223"/>
      <c r="F470" s="223"/>
      <c r="G470" s="223"/>
      <c r="H470" s="224"/>
      <c r="I470" s="224"/>
      <c r="J470" s="223"/>
      <c r="K470" s="223"/>
      <c r="L470" s="223"/>
      <c r="M470" s="223"/>
      <c r="N470" s="223"/>
      <c r="O470" s="225"/>
      <c r="P470" s="132"/>
    </row>
    <row r="471" spans="4:16" x14ac:dyDescent="0.2">
      <c r="D471" s="223"/>
      <c r="E471" s="223"/>
      <c r="F471" s="223"/>
      <c r="G471" s="223"/>
      <c r="H471" s="224"/>
      <c r="I471" s="224"/>
      <c r="J471" s="223"/>
      <c r="K471" s="223"/>
      <c r="L471" s="223"/>
      <c r="M471" s="223"/>
      <c r="N471" s="223"/>
      <c r="O471" s="225"/>
      <c r="P471" s="132"/>
    </row>
    <row r="472" spans="4:16" x14ac:dyDescent="0.2">
      <c r="D472" s="223"/>
      <c r="E472" s="223"/>
      <c r="F472" s="223"/>
      <c r="G472" s="223"/>
      <c r="H472" s="224"/>
      <c r="I472" s="224"/>
      <c r="J472" s="223"/>
      <c r="K472" s="223"/>
      <c r="L472" s="223"/>
      <c r="M472" s="223"/>
      <c r="N472" s="223"/>
      <c r="O472" s="225"/>
      <c r="P472" s="132"/>
    </row>
    <row r="473" spans="4:16" x14ac:dyDescent="0.2">
      <c r="D473" s="223"/>
      <c r="E473" s="223"/>
      <c r="F473" s="223"/>
      <c r="G473" s="223"/>
      <c r="H473" s="224"/>
      <c r="I473" s="224"/>
      <c r="J473" s="223"/>
      <c r="K473" s="223"/>
      <c r="L473" s="223"/>
      <c r="M473" s="223"/>
      <c r="N473" s="223"/>
      <c r="O473" s="225"/>
      <c r="P473" s="132"/>
    </row>
    <row r="474" spans="4:16" x14ac:dyDescent="0.2">
      <c r="D474" s="223"/>
      <c r="E474" s="223"/>
      <c r="F474" s="223"/>
      <c r="G474" s="223"/>
      <c r="H474" s="224"/>
      <c r="I474" s="224"/>
      <c r="J474" s="223"/>
      <c r="K474" s="223"/>
      <c r="L474" s="223"/>
      <c r="M474" s="223"/>
      <c r="N474" s="223"/>
      <c r="O474" s="225"/>
      <c r="P474" s="132"/>
    </row>
    <row r="475" spans="4:16" x14ac:dyDescent="0.2">
      <c r="D475" s="223"/>
      <c r="E475" s="223"/>
      <c r="F475" s="223"/>
      <c r="G475" s="223"/>
      <c r="H475" s="224"/>
      <c r="I475" s="224"/>
      <c r="J475" s="223"/>
      <c r="K475" s="223"/>
      <c r="L475" s="223"/>
      <c r="M475" s="223"/>
      <c r="N475" s="223"/>
      <c r="O475" s="225"/>
      <c r="P475" s="132"/>
    </row>
    <row r="476" spans="4:16" x14ac:dyDescent="0.2">
      <c r="D476" s="223"/>
      <c r="E476" s="223"/>
      <c r="F476" s="223"/>
      <c r="G476" s="223"/>
      <c r="H476" s="224"/>
      <c r="I476" s="224"/>
      <c r="J476" s="223"/>
      <c r="K476" s="223"/>
      <c r="L476" s="223"/>
      <c r="M476" s="223"/>
      <c r="N476" s="223"/>
      <c r="O476" s="225"/>
      <c r="P476" s="132"/>
    </row>
    <row r="477" spans="4:16" x14ac:dyDescent="0.2">
      <c r="D477" s="223"/>
      <c r="E477" s="223"/>
      <c r="F477" s="223"/>
      <c r="G477" s="223"/>
      <c r="H477" s="224"/>
      <c r="I477" s="224"/>
      <c r="J477" s="223"/>
      <c r="K477" s="223"/>
      <c r="L477" s="223"/>
      <c r="M477" s="223"/>
      <c r="N477" s="223"/>
      <c r="O477" s="225"/>
      <c r="P477" s="132"/>
    </row>
    <row r="478" spans="4:16" x14ac:dyDescent="0.2">
      <c r="D478" s="223"/>
      <c r="E478" s="223"/>
      <c r="F478" s="223"/>
      <c r="G478" s="223"/>
      <c r="H478" s="224"/>
      <c r="I478" s="224"/>
      <c r="J478" s="223"/>
      <c r="K478" s="223"/>
      <c r="L478" s="223"/>
      <c r="M478" s="223"/>
      <c r="N478" s="223"/>
      <c r="O478" s="225"/>
      <c r="P478" s="132"/>
    </row>
    <row r="479" spans="4:16" x14ac:dyDescent="0.2">
      <c r="D479" s="223"/>
      <c r="E479" s="223"/>
      <c r="F479" s="223"/>
      <c r="G479" s="223"/>
      <c r="H479" s="224"/>
      <c r="I479" s="224"/>
      <c r="J479" s="223"/>
      <c r="K479" s="223"/>
      <c r="L479" s="223"/>
      <c r="M479" s="223"/>
      <c r="N479" s="223"/>
      <c r="O479" s="225"/>
      <c r="P479" s="132"/>
    </row>
    <row r="480" spans="4:16" x14ac:dyDescent="0.2">
      <c r="D480" s="223"/>
      <c r="E480" s="223"/>
      <c r="F480" s="223"/>
      <c r="G480" s="223"/>
      <c r="H480" s="224"/>
      <c r="I480" s="224"/>
      <c r="J480" s="223"/>
      <c r="K480" s="223"/>
      <c r="L480" s="223"/>
      <c r="M480" s="223"/>
      <c r="N480" s="223"/>
      <c r="O480" s="225"/>
      <c r="P480" s="132"/>
    </row>
    <row r="481" spans="4:16" x14ac:dyDescent="0.2">
      <c r="D481" s="223"/>
      <c r="E481" s="223"/>
      <c r="F481" s="223"/>
      <c r="G481" s="223"/>
      <c r="H481" s="224"/>
      <c r="I481" s="224"/>
      <c r="J481" s="223"/>
      <c r="K481" s="223"/>
      <c r="L481" s="223"/>
      <c r="M481" s="223"/>
      <c r="N481" s="223"/>
      <c r="O481" s="225"/>
      <c r="P481" s="132"/>
    </row>
    <row r="482" spans="4:16" x14ac:dyDescent="0.2">
      <c r="D482" s="223"/>
      <c r="E482" s="223"/>
      <c r="F482" s="223"/>
      <c r="G482" s="223"/>
      <c r="H482" s="224"/>
      <c r="I482" s="224"/>
      <c r="J482" s="223"/>
      <c r="K482" s="223"/>
      <c r="L482" s="223"/>
      <c r="M482" s="223"/>
      <c r="N482" s="223"/>
      <c r="O482" s="225"/>
      <c r="P482" s="132"/>
    </row>
    <row r="483" spans="4:16" x14ac:dyDescent="0.2">
      <c r="D483" s="223"/>
      <c r="E483" s="223"/>
      <c r="F483" s="223"/>
      <c r="G483" s="223"/>
      <c r="H483" s="224"/>
      <c r="I483" s="224"/>
      <c r="J483" s="223"/>
      <c r="K483" s="223"/>
      <c r="L483" s="223"/>
      <c r="M483" s="223"/>
      <c r="N483" s="223"/>
      <c r="O483" s="225"/>
      <c r="P483" s="132"/>
    </row>
    <row r="484" spans="4:16" x14ac:dyDescent="0.2">
      <c r="D484" s="223"/>
      <c r="E484" s="223"/>
      <c r="F484" s="223"/>
      <c r="G484" s="223"/>
      <c r="H484" s="224"/>
      <c r="I484" s="224"/>
      <c r="J484" s="223"/>
      <c r="K484" s="223"/>
      <c r="L484" s="223"/>
      <c r="M484" s="223"/>
      <c r="N484" s="223"/>
      <c r="O484" s="225"/>
      <c r="P484" s="132"/>
    </row>
    <row r="485" spans="4:16" x14ac:dyDescent="0.2">
      <c r="D485" s="223"/>
      <c r="E485" s="223"/>
      <c r="F485" s="223"/>
      <c r="G485" s="223"/>
      <c r="H485" s="224"/>
      <c r="I485" s="224"/>
      <c r="J485" s="223"/>
      <c r="K485" s="223"/>
      <c r="L485" s="223"/>
      <c r="M485" s="223"/>
      <c r="N485" s="223"/>
      <c r="O485" s="225"/>
      <c r="P485" s="132"/>
    </row>
    <row r="486" spans="4:16" x14ac:dyDescent="0.2">
      <c r="D486" s="223"/>
      <c r="E486" s="223"/>
      <c r="F486" s="223"/>
      <c r="G486" s="223"/>
      <c r="H486" s="224"/>
      <c r="I486" s="224"/>
      <c r="J486" s="223"/>
      <c r="K486" s="223"/>
      <c r="L486" s="223"/>
      <c r="M486" s="223"/>
      <c r="N486" s="223"/>
      <c r="O486" s="225"/>
      <c r="P486" s="132"/>
    </row>
    <row r="487" spans="4:16" x14ac:dyDescent="0.2">
      <c r="D487" s="223"/>
      <c r="E487" s="223"/>
      <c r="F487" s="223"/>
      <c r="G487" s="223"/>
      <c r="H487" s="224"/>
      <c r="I487" s="224"/>
      <c r="J487" s="223"/>
      <c r="K487" s="223"/>
      <c r="L487" s="223"/>
      <c r="M487" s="223"/>
      <c r="N487" s="223"/>
      <c r="O487" s="225"/>
      <c r="P487" s="132"/>
    </row>
    <row r="488" spans="4:16" x14ac:dyDescent="0.2">
      <c r="D488" s="223"/>
      <c r="E488" s="223"/>
      <c r="F488" s="223"/>
      <c r="G488" s="223"/>
      <c r="H488" s="224"/>
      <c r="I488" s="224"/>
      <c r="J488" s="223"/>
      <c r="K488" s="223"/>
      <c r="L488" s="223"/>
      <c r="M488" s="223"/>
      <c r="N488" s="223"/>
      <c r="O488" s="225"/>
      <c r="P488" s="132"/>
    </row>
    <row r="489" spans="4:16" x14ac:dyDescent="0.2">
      <c r="D489" s="223"/>
      <c r="E489" s="223"/>
      <c r="F489" s="223"/>
      <c r="G489" s="223"/>
      <c r="H489" s="224"/>
      <c r="I489" s="224"/>
      <c r="J489" s="223"/>
      <c r="K489" s="223"/>
      <c r="L489" s="223"/>
      <c r="M489" s="223"/>
      <c r="N489" s="223"/>
      <c r="O489" s="225"/>
      <c r="P489" s="132"/>
    </row>
    <row r="490" spans="4:16" x14ac:dyDescent="0.2">
      <c r="D490" s="223"/>
      <c r="E490" s="223"/>
      <c r="F490" s="223"/>
      <c r="G490" s="223"/>
      <c r="H490" s="224"/>
      <c r="I490" s="224"/>
      <c r="J490" s="223"/>
      <c r="K490" s="223"/>
      <c r="L490" s="223"/>
      <c r="M490" s="223"/>
      <c r="N490" s="223"/>
      <c r="O490" s="225"/>
      <c r="P490" s="132"/>
    </row>
    <row r="491" spans="4:16" x14ac:dyDescent="0.2">
      <c r="D491" s="223"/>
      <c r="E491" s="223"/>
      <c r="F491" s="223"/>
      <c r="G491" s="223"/>
      <c r="H491" s="224"/>
      <c r="I491" s="224"/>
      <c r="J491" s="223"/>
      <c r="K491" s="223"/>
      <c r="L491" s="223"/>
      <c r="M491" s="223"/>
      <c r="N491" s="223"/>
      <c r="O491" s="225"/>
      <c r="P491" s="132"/>
    </row>
    <row r="492" spans="4:16" x14ac:dyDescent="0.2">
      <c r="D492" s="223"/>
      <c r="E492" s="223"/>
      <c r="F492" s="223"/>
      <c r="G492" s="223"/>
      <c r="H492" s="224"/>
      <c r="I492" s="224"/>
      <c r="J492" s="223"/>
      <c r="K492" s="223"/>
      <c r="L492" s="223"/>
      <c r="M492" s="223"/>
      <c r="N492" s="223"/>
      <c r="O492" s="225"/>
      <c r="P492" s="132"/>
    </row>
    <row r="493" spans="4:16" x14ac:dyDescent="0.2">
      <c r="D493" s="223"/>
      <c r="E493" s="223"/>
      <c r="F493" s="223"/>
      <c r="G493" s="223"/>
      <c r="H493" s="224"/>
      <c r="I493" s="224"/>
      <c r="J493" s="223"/>
      <c r="K493" s="223"/>
      <c r="L493" s="223"/>
      <c r="M493" s="223"/>
      <c r="N493" s="223"/>
      <c r="O493" s="225"/>
      <c r="P493" s="132"/>
    </row>
    <row r="494" spans="4:16" x14ac:dyDescent="0.2">
      <c r="D494" s="223"/>
      <c r="E494" s="223"/>
      <c r="F494" s="223"/>
      <c r="G494" s="223"/>
      <c r="H494" s="224"/>
      <c r="I494" s="224"/>
      <c r="J494" s="223"/>
      <c r="K494" s="223"/>
      <c r="L494" s="223"/>
      <c r="M494" s="223"/>
      <c r="N494" s="223"/>
      <c r="O494" s="225"/>
      <c r="P494" s="132"/>
    </row>
    <row r="495" spans="4:16" x14ac:dyDescent="0.2">
      <c r="D495" s="223"/>
      <c r="E495" s="223"/>
      <c r="F495" s="223"/>
      <c r="G495" s="223"/>
      <c r="H495" s="224"/>
      <c r="I495" s="224"/>
      <c r="J495" s="223"/>
      <c r="K495" s="223"/>
      <c r="L495" s="223"/>
      <c r="M495" s="223"/>
      <c r="N495" s="223"/>
      <c r="O495" s="225"/>
      <c r="P495" s="132"/>
    </row>
    <row r="496" spans="4:16" x14ac:dyDescent="0.2">
      <c r="D496" s="223"/>
      <c r="E496" s="223"/>
      <c r="F496" s="223"/>
      <c r="G496" s="223"/>
      <c r="H496" s="224"/>
      <c r="I496" s="224"/>
      <c r="J496" s="223"/>
      <c r="K496" s="223"/>
      <c r="L496" s="223"/>
      <c r="M496" s="223"/>
      <c r="N496" s="223"/>
      <c r="O496" s="225"/>
      <c r="P496" s="132"/>
    </row>
    <row r="497" spans="4:16" x14ac:dyDescent="0.2">
      <c r="D497" s="223"/>
      <c r="E497" s="223"/>
      <c r="F497" s="223"/>
      <c r="G497" s="223"/>
      <c r="H497" s="224"/>
      <c r="I497" s="224"/>
      <c r="J497" s="223"/>
      <c r="K497" s="223"/>
      <c r="L497" s="223"/>
      <c r="M497" s="223"/>
      <c r="N497" s="223"/>
      <c r="O497" s="225"/>
      <c r="P497" s="132"/>
    </row>
    <row r="498" spans="4:16" x14ac:dyDescent="0.2">
      <c r="D498" s="223"/>
      <c r="E498" s="223"/>
      <c r="F498" s="223"/>
      <c r="G498" s="223"/>
      <c r="H498" s="224"/>
      <c r="I498" s="224"/>
      <c r="J498" s="223"/>
      <c r="K498" s="223"/>
      <c r="L498" s="223"/>
      <c r="M498" s="223"/>
      <c r="N498" s="223"/>
      <c r="O498" s="225"/>
      <c r="P498" s="132"/>
    </row>
    <row r="499" spans="4:16" x14ac:dyDescent="0.2">
      <c r="D499" s="223"/>
      <c r="E499" s="223"/>
      <c r="F499" s="223"/>
      <c r="G499" s="223"/>
      <c r="H499" s="224"/>
      <c r="I499" s="224"/>
      <c r="J499" s="223"/>
      <c r="K499" s="223"/>
      <c r="L499" s="223"/>
      <c r="M499" s="223"/>
      <c r="N499" s="223"/>
      <c r="O499" s="225"/>
      <c r="P499" s="132"/>
    </row>
    <row r="500" spans="4:16" x14ac:dyDescent="0.2">
      <c r="D500" s="223"/>
      <c r="E500" s="223"/>
      <c r="F500" s="223"/>
      <c r="G500" s="223"/>
      <c r="H500" s="224"/>
      <c r="I500" s="224"/>
      <c r="J500" s="223"/>
      <c r="K500" s="223"/>
      <c r="L500" s="223"/>
      <c r="M500" s="223"/>
      <c r="N500" s="223"/>
      <c r="O500" s="225"/>
      <c r="P500" s="132"/>
    </row>
    <row r="501" spans="4:16" x14ac:dyDescent="0.2">
      <c r="D501" s="223"/>
      <c r="E501" s="223"/>
      <c r="F501" s="223"/>
      <c r="G501" s="223"/>
      <c r="H501" s="224"/>
      <c r="I501" s="224"/>
      <c r="J501" s="223"/>
      <c r="K501" s="223"/>
      <c r="L501" s="223"/>
      <c r="M501" s="223"/>
      <c r="N501" s="223"/>
      <c r="O501" s="225"/>
      <c r="P501" s="132"/>
    </row>
    <row r="502" spans="4:16" x14ac:dyDescent="0.2">
      <c r="D502" s="223"/>
      <c r="E502" s="223"/>
      <c r="F502" s="223"/>
      <c r="G502" s="223"/>
      <c r="H502" s="224"/>
      <c r="I502" s="224"/>
      <c r="J502" s="223"/>
      <c r="K502" s="223"/>
      <c r="L502" s="223"/>
      <c r="M502" s="223"/>
      <c r="N502" s="223"/>
      <c r="O502" s="225"/>
      <c r="P502" s="132"/>
    </row>
    <row r="503" spans="4:16" x14ac:dyDescent="0.2">
      <c r="D503" s="223"/>
      <c r="E503" s="223"/>
      <c r="F503" s="223"/>
      <c r="G503" s="223"/>
      <c r="H503" s="224"/>
      <c r="I503" s="224"/>
      <c r="J503" s="223"/>
      <c r="K503" s="223"/>
      <c r="L503" s="223"/>
      <c r="M503" s="223"/>
      <c r="N503" s="223"/>
      <c r="O503" s="225"/>
      <c r="P503" s="132"/>
    </row>
    <row r="504" spans="4:16" x14ac:dyDescent="0.2">
      <c r="D504" s="223"/>
      <c r="E504" s="223"/>
      <c r="F504" s="223"/>
      <c r="G504" s="223"/>
      <c r="H504" s="224"/>
      <c r="I504" s="224"/>
      <c r="J504" s="223"/>
      <c r="K504" s="223"/>
      <c r="L504" s="223"/>
      <c r="M504" s="223"/>
      <c r="N504" s="223"/>
      <c r="O504" s="225"/>
      <c r="P504" s="132"/>
    </row>
    <row r="505" spans="4:16" x14ac:dyDescent="0.2">
      <c r="D505" s="223"/>
      <c r="E505" s="223"/>
      <c r="F505" s="223"/>
      <c r="G505" s="223"/>
      <c r="H505" s="224"/>
      <c r="I505" s="224"/>
      <c r="J505" s="223"/>
      <c r="K505" s="223"/>
      <c r="L505" s="223"/>
      <c r="M505" s="223"/>
      <c r="N505" s="223"/>
      <c r="O505" s="225"/>
      <c r="P505" s="132"/>
    </row>
    <row r="506" spans="4:16" x14ac:dyDescent="0.2">
      <c r="D506" s="223"/>
      <c r="E506" s="223"/>
      <c r="F506" s="223"/>
      <c r="G506" s="223"/>
      <c r="H506" s="224"/>
      <c r="I506" s="224"/>
      <c r="J506" s="223"/>
      <c r="K506" s="223"/>
      <c r="L506" s="223"/>
      <c r="M506" s="223"/>
      <c r="N506" s="223"/>
      <c r="O506" s="225"/>
      <c r="P506" s="132"/>
    </row>
    <row r="507" spans="4:16" x14ac:dyDescent="0.2">
      <c r="D507" s="223"/>
      <c r="E507" s="223"/>
      <c r="F507" s="223"/>
      <c r="G507" s="223"/>
      <c r="H507" s="224"/>
      <c r="I507" s="224"/>
      <c r="J507" s="223"/>
      <c r="K507" s="223"/>
      <c r="L507" s="223"/>
      <c r="M507" s="223"/>
      <c r="N507" s="223"/>
      <c r="O507" s="225"/>
      <c r="P507" s="132"/>
    </row>
    <row r="508" spans="4:16" x14ac:dyDescent="0.2">
      <c r="D508" s="223"/>
      <c r="E508" s="223"/>
      <c r="F508" s="223"/>
      <c r="G508" s="223"/>
      <c r="H508" s="224"/>
      <c r="I508" s="224"/>
      <c r="J508" s="223"/>
      <c r="K508" s="223"/>
      <c r="L508" s="223"/>
      <c r="M508" s="223"/>
      <c r="N508" s="223"/>
      <c r="O508" s="225"/>
      <c r="P508" s="132"/>
    </row>
    <row r="509" spans="4:16" x14ac:dyDescent="0.2">
      <c r="D509" s="223"/>
      <c r="E509" s="223"/>
      <c r="F509" s="223"/>
      <c r="G509" s="223"/>
      <c r="H509" s="224"/>
      <c r="I509" s="224"/>
      <c r="J509" s="223"/>
      <c r="K509" s="223"/>
      <c r="L509" s="223"/>
      <c r="M509" s="223"/>
      <c r="N509" s="223"/>
      <c r="O509" s="225"/>
      <c r="P509" s="132"/>
    </row>
    <row r="510" spans="4:16" x14ac:dyDescent="0.2">
      <c r="D510" s="223"/>
      <c r="E510" s="223"/>
      <c r="F510" s="223"/>
      <c r="G510" s="223"/>
      <c r="H510" s="224"/>
      <c r="I510" s="224"/>
      <c r="J510" s="223"/>
      <c r="K510" s="223"/>
      <c r="L510" s="223"/>
      <c r="M510" s="223"/>
      <c r="N510" s="223"/>
      <c r="O510" s="225"/>
      <c r="P510" s="132"/>
    </row>
    <row r="511" spans="4:16" x14ac:dyDescent="0.2">
      <c r="D511" s="223"/>
      <c r="E511" s="223"/>
      <c r="F511" s="223"/>
      <c r="G511" s="223"/>
      <c r="H511" s="224"/>
      <c r="I511" s="224"/>
      <c r="J511" s="223"/>
      <c r="K511" s="223"/>
      <c r="L511" s="223"/>
      <c r="M511" s="223"/>
      <c r="N511" s="223"/>
      <c r="O511" s="225"/>
      <c r="P511" s="132"/>
    </row>
    <row r="512" spans="4:16" x14ac:dyDescent="0.2">
      <c r="D512" s="223"/>
      <c r="E512" s="223"/>
      <c r="F512" s="223"/>
      <c r="G512" s="223"/>
      <c r="H512" s="224"/>
      <c r="I512" s="224"/>
      <c r="J512" s="223"/>
      <c r="K512" s="223"/>
      <c r="L512" s="223"/>
      <c r="M512" s="223"/>
      <c r="N512" s="223"/>
      <c r="O512" s="225"/>
      <c r="P512" s="132"/>
    </row>
    <row r="513" spans="4:16" x14ac:dyDescent="0.2">
      <c r="D513" s="223"/>
      <c r="E513" s="223"/>
      <c r="F513" s="223"/>
      <c r="G513" s="223"/>
      <c r="H513" s="224"/>
      <c r="I513" s="224"/>
      <c r="J513" s="223"/>
      <c r="K513" s="223"/>
      <c r="L513" s="223"/>
      <c r="M513" s="223"/>
      <c r="N513" s="223"/>
      <c r="O513" s="225"/>
      <c r="P513" s="132"/>
    </row>
    <row r="514" spans="4:16" x14ac:dyDescent="0.2">
      <c r="D514" s="223"/>
      <c r="E514" s="223"/>
      <c r="F514" s="223"/>
      <c r="G514" s="223"/>
      <c r="H514" s="224"/>
      <c r="I514" s="224"/>
      <c r="J514" s="223"/>
      <c r="K514" s="223"/>
      <c r="L514" s="223"/>
      <c r="M514" s="223"/>
      <c r="N514" s="223"/>
      <c r="O514" s="225"/>
      <c r="P514" s="132"/>
    </row>
    <row r="515" spans="4:16" x14ac:dyDescent="0.2">
      <c r="D515" s="223"/>
      <c r="E515" s="223"/>
      <c r="F515" s="223"/>
      <c r="G515" s="223"/>
      <c r="H515" s="224"/>
      <c r="I515" s="224"/>
      <c r="J515" s="223"/>
      <c r="K515" s="223"/>
      <c r="L515" s="223"/>
      <c r="M515" s="223"/>
      <c r="N515" s="223"/>
      <c r="O515" s="225"/>
      <c r="P515" s="132"/>
    </row>
    <row r="516" spans="4:16" x14ac:dyDescent="0.2">
      <c r="D516" s="223"/>
      <c r="E516" s="223"/>
      <c r="F516" s="223"/>
      <c r="G516" s="223"/>
      <c r="H516" s="224"/>
      <c r="I516" s="224"/>
      <c r="J516" s="223"/>
      <c r="K516" s="223"/>
      <c r="L516" s="223"/>
      <c r="M516" s="223"/>
      <c r="N516" s="223"/>
      <c r="O516" s="225"/>
      <c r="P516" s="132"/>
    </row>
    <row r="517" spans="4:16" x14ac:dyDescent="0.2">
      <c r="D517" s="223"/>
      <c r="E517" s="223"/>
      <c r="F517" s="223"/>
      <c r="G517" s="223"/>
      <c r="H517" s="224"/>
      <c r="I517" s="224"/>
      <c r="J517" s="223"/>
      <c r="K517" s="223"/>
      <c r="L517" s="223"/>
      <c r="M517" s="223"/>
      <c r="N517" s="223"/>
      <c r="O517" s="225"/>
      <c r="P517" s="132"/>
    </row>
    <row r="518" spans="4:16" x14ac:dyDescent="0.2">
      <c r="D518" s="223"/>
      <c r="E518" s="223"/>
      <c r="F518" s="223"/>
      <c r="G518" s="223"/>
      <c r="H518" s="224"/>
      <c r="I518" s="224"/>
      <c r="J518" s="223"/>
      <c r="K518" s="223"/>
      <c r="L518" s="223"/>
      <c r="M518" s="223"/>
      <c r="N518" s="223"/>
      <c r="O518" s="225"/>
      <c r="P518" s="132"/>
    </row>
    <row r="519" spans="4:16" x14ac:dyDescent="0.2">
      <c r="D519" s="223"/>
      <c r="E519" s="223"/>
      <c r="F519" s="223"/>
      <c r="G519" s="223"/>
      <c r="H519" s="224"/>
      <c r="I519" s="224"/>
      <c r="J519" s="223"/>
      <c r="K519" s="223"/>
      <c r="L519" s="223"/>
      <c r="M519" s="223"/>
      <c r="N519" s="223"/>
      <c r="O519" s="225"/>
      <c r="P519" s="132"/>
    </row>
    <row r="520" spans="4:16" x14ac:dyDescent="0.2">
      <c r="D520" s="223"/>
      <c r="E520" s="223"/>
      <c r="F520" s="223"/>
      <c r="G520" s="223"/>
      <c r="H520" s="224"/>
      <c r="I520" s="224"/>
      <c r="J520" s="223"/>
      <c r="K520" s="223"/>
      <c r="L520" s="223"/>
      <c r="M520" s="223"/>
      <c r="N520" s="223"/>
      <c r="O520" s="225"/>
      <c r="P520" s="132"/>
    </row>
    <row r="521" spans="4:16" x14ac:dyDescent="0.2">
      <c r="D521" s="223"/>
      <c r="E521" s="223"/>
      <c r="F521" s="223"/>
      <c r="G521" s="223"/>
      <c r="H521" s="224"/>
      <c r="I521" s="224"/>
      <c r="J521" s="223"/>
      <c r="K521" s="223"/>
      <c r="L521" s="223"/>
      <c r="M521" s="223"/>
      <c r="N521" s="223"/>
      <c r="O521" s="225"/>
      <c r="P521" s="132"/>
    </row>
    <row r="522" spans="4:16" x14ac:dyDescent="0.2">
      <c r="D522" s="223"/>
      <c r="E522" s="223"/>
      <c r="F522" s="223"/>
      <c r="G522" s="223"/>
      <c r="H522" s="224"/>
      <c r="I522" s="224"/>
      <c r="J522" s="223"/>
      <c r="K522" s="223"/>
      <c r="L522" s="223"/>
      <c r="M522" s="223"/>
      <c r="N522" s="223"/>
      <c r="O522" s="225"/>
      <c r="P522" s="132"/>
    </row>
    <row r="523" spans="4:16" x14ac:dyDescent="0.2">
      <c r="D523" s="223"/>
      <c r="E523" s="223"/>
      <c r="F523" s="223"/>
      <c r="G523" s="223"/>
      <c r="H523" s="224"/>
      <c r="I523" s="224"/>
      <c r="J523" s="223"/>
      <c r="K523" s="223"/>
      <c r="L523" s="223"/>
      <c r="M523" s="223"/>
      <c r="N523" s="223"/>
      <c r="O523" s="225"/>
      <c r="P523" s="132"/>
    </row>
    <row r="524" spans="4:16" x14ac:dyDescent="0.2">
      <c r="D524" s="223"/>
      <c r="E524" s="223"/>
      <c r="F524" s="223"/>
      <c r="G524" s="223"/>
      <c r="H524" s="224"/>
      <c r="I524" s="224"/>
      <c r="J524" s="223"/>
      <c r="K524" s="223"/>
      <c r="L524" s="223"/>
      <c r="M524" s="223"/>
      <c r="N524" s="223"/>
      <c r="O524" s="225"/>
      <c r="P524" s="132"/>
    </row>
    <row r="525" spans="4:16" x14ac:dyDescent="0.2">
      <c r="D525" s="223"/>
      <c r="E525" s="223"/>
      <c r="F525" s="223"/>
      <c r="G525" s="223"/>
      <c r="H525" s="224"/>
      <c r="I525" s="224"/>
      <c r="J525" s="223"/>
      <c r="K525" s="223"/>
      <c r="L525" s="223"/>
      <c r="M525" s="223"/>
      <c r="N525" s="223"/>
      <c r="O525" s="225"/>
      <c r="P525" s="132"/>
    </row>
    <row r="526" spans="4:16" x14ac:dyDescent="0.2">
      <c r="D526" s="223"/>
      <c r="E526" s="223"/>
      <c r="F526" s="223"/>
      <c r="G526" s="223"/>
      <c r="H526" s="224"/>
      <c r="I526" s="224"/>
      <c r="J526" s="223"/>
      <c r="K526" s="223"/>
      <c r="L526" s="223"/>
      <c r="M526" s="223"/>
      <c r="N526" s="223"/>
      <c r="O526" s="225"/>
      <c r="P526" s="132"/>
    </row>
    <row r="527" spans="4:16" x14ac:dyDescent="0.2">
      <c r="D527" s="223"/>
      <c r="E527" s="223"/>
      <c r="F527" s="223"/>
      <c r="G527" s="223"/>
      <c r="H527" s="224"/>
      <c r="I527" s="224"/>
      <c r="J527" s="223"/>
      <c r="K527" s="223"/>
      <c r="L527" s="223"/>
      <c r="M527" s="223"/>
      <c r="N527" s="223"/>
      <c r="O527" s="225"/>
      <c r="P527" s="132"/>
    </row>
    <row r="528" spans="4:16" x14ac:dyDescent="0.2">
      <c r="D528" s="223"/>
      <c r="E528" s="223"/>
      <c r="F528" s="223"/>
      <c r="G528" s="223"/>
      <c r="H528" s="224"/>
      <c r="I528" s="224"/>
      <c r="J528" s="223"/>
      <c r="K528" s="223"/>
      <c r="L528" s="223"/>
      <c r="M528" s="223"/>
      <c r="N528" s="223"/>
      <c r="O528" s="225"/>
      <c r="P528" s="132"/>
    </row>
    <row r="529" spans="4:16" x14ac:dyDescent="0.2">
      <c r="D529" s="223"/>
      <c r="E529" s="223"/>
      <c r="F529" s="223"/>
      <c r="G529" s="223"/>
      <c r="H529" s="224"/>
      <c r="I529" s="224"/>
      <c r="J529" s="223"/>
      <c r="K529" s="223"/>
      <c r="L529" s="223"/>
      <c r="M529" s="223"/>
      <c r="N529" s="223"/>
      <c r="O529" s="225"/>
      <c r="P529" s="132"/>
    </row>
    <row r="530" spans="4:16" x14ac:dyDescent="0.2">
      <c r="D530" s="223"/>
      <c r="E530" s="223"/>
      <c r="F530" s="223"/>
      <c r="G530" s="223"/>
      <c r="H530" s="224"/>
      <c r="I530" s="224"/>
      <c r="J530" s="223"/>
      <c r="K530" s="223"/>
      <c r="L530" s="223"/>
      <c r="M530" s="223"/>
      <c r="N530" s="223"/>
      <c r="O530" s="225"/>
      <c r="P530" s="132"/>
    </row>
    <row r="531" spans="4:16" x14ac:dyDescent="0.2">
      <c r="D531" s="223"/>
      <c r="E531" s="223"/>
      <c r="F531" s="223"/>
      <c r="G531" s="223"/>
      <c r="H531" s="224"/>
      <c r="I531" s="224"/>
      <c r="J531" s="223"/>
      <c r="K531" s="223"/>
      <c r="L531" s="223"/>
      <c r="M531" s="223"/>
      <c r="N531" s="223"/>
      <c r="O531" s="225"/>
      <c r="P531" s="132"/>
    </row>
    <row r="532" spans="4:16" x14ac:dyDescent="0.2">
      <c r="D532" s="223"/>
      <c r="E532" s="223"/>
      <c r="F532" s="223"/>
      <c r="G532" s="223"/>
      <c r="H532" s="224"/>
      <c r="I532" s="224"/>
      <c r="J532" s="223"/>
      <c r="K532" s="223"/>
      <c r="L532" s="223"/>
      <c r="M532" s="223"/>
      <c r="N532" s="223"/>
      <c r="O532" s="225"/>
      <c r="P532" s="132"/>
    </row>
    <row r="533" spans="4:16" x14ac:dyDescent="0.2">
      <c r="D533" s="223"/>
      <c r="E533" s="223"/>
      <c r="F533" s="223"/>
      <c r="G533" s="223"/>
      <c r="H533" s="224"/>
      <c r="I533" s="224"/>
      <c r="J533" s="223"/>
      <c r="K533" s="223"/>
      <c r="L533" s="223"/>
      <c r="M533" s="223"/>
      <c r="N533" s="223"/>
      <c r="O533" s="225"/>
      <c r="P533" s="132"/>
    </row>
    <row r="534" spans="4:16" x14ac:dyDescent="0.2">
      <c r="D534" s="223"/>
      <c r="E534" s="223"/>
      <c r="F534" s="223"/>
      <c r="G534" s="223"/>
      <c r="H534" s="224"/>
      <c r="I534" s="224"/>
      <c r="J534" s="223"/>
      <c r="K534" s="223"/>
      <c r="L534" s="223"/>
      <c r="M534" s="223"/>
      <c r="N534" s="223"/>
      <c r="O534" s="225"/>
      <c r="P534" s="132"/>
    </row>
    <row r="535" spans="4:16" x14ac:dyDescent="0.2">
      <c r="D535" s="223"/>
      <c r="E535" s="223"/>
      <c r="F535" s="223"/>
      <c r="G535" s="223"/>
      <c r="H535" s="224"/>
      <c r="I535" s="224"/>
      <c r="J535" s="223"/>
      <c r="K535" s="223"/>
      <c r="L535" s="223"/>
      <c r="M535" s="223"/>
      <c r="N535" s="223"/>
      <c r="O535" s="225"/>
      <c r="P535" s="132"/>
    </row>
    <row r="536" spans="4:16" x14ac:dyDescent="0.2">
      <c r="D536" s="223"/>
      <c r="E536" s="223"/>
      <c r="F536" s="223"/>
      <c r="G536" s="223"/>
      <c r="H536" s="224"/>
      <c r="I536" s="224"/>
      <c r="J536" s="223"/>
      <c r="K536" s="223"/>
      <c r="L536" s="223"/>
      <c r="M536" s="223"/>
      <c r="N536" s="223"/>
      <c r="O536" s="225"/>
      <c r="P536" s="132"/>
    </row>
    <row r="537" spans="4:16" x14ac:dyDescent="0.2">
      <c r="D537" s="223"/>
      <c r="E537" s="223"/>
      <c r="F537" s="223"/>
      <c r="G537" s="223"/>
      <c r="H537" s="224"/>
      <c r="I537" s="224"/>
      <c r="J537" s="223"/>
      <c r="K537" s="223"/>
      <c r="L537" s="223"/>
      <c r="M537" s="223"/>
      <c r="N537" s="223"/>
      <c r="O537" s="225"/>
      <c r="P537" s="132"/>
    </row>
    <row r="538" spans="4:16" x14ac:dyDescent="0.2">
      <c r="D538" s="223"/>
      <c r="E538" s="223"/>
      <c r="F538" s="223"/>
      <c r="G538" s="223"/>
      <c r="H538" s="224"/>
      <c r="I538" s="224"/>
      <c r="J538" s="223"/>
      <c r="K538" s="223"/>
      <c r="L538" s="223"/>
      <c r="M538" s="223"/>
      <c r="N538" s="223"/>
      <c r="O538" s="225"/>
      <c r="P538" s="132"/>
    </row>
    <row r="539" spans="4:16" x14ac:dyDescent="0.2">
      <c r="D539" s="223"/>
      <c r="E539" s="223"/>
      <c r="F539" s="223"/>
      <c r="G539" s="223"/>
      <c r="H539" s="224"/>
      <c r="I539" s="224"/>
      <c r="J539" s="223"/>
      <c r="K539" s="223"/>
      <c r="L539" s="223"/>
      <c r="M539" s="223"/>
      <c r="N539" s="223"/>
      <c r="O539" s="225"/>
      <c r="P539" s="132"/>
    </row>
    <row r="540" spans="4:16" x14ac:dyDescent="0.2">
      <c r="D540" s="223"/>
      <c r="E540" s="223"/>
      <c r="F540" s="223"/>
      <c r="G540" s="223"/>
      <c r="H540" s="224"/>
      <c r="I540" s="224"/>
      <c r="J540" s="223"/>
      <c r="K540" s="223"/>
      <c r="L540" s="223"/>
      <c r="M540" s="223"/>
      <c r="N540" s="223"/>
      <c r="O540" s="225"/>
      <c r="P540" s="132"/>
    </row>
    <row r="541" spans="4:16" x14ac:dyDescent="0.2">
      <c r="D541" s="223"/>
      <c r="E541" s="223"/>
      <c r="F541" s="223"/>
      <c r="G541" s="223"/>
      <c r="H541" s="224"/>
      <c r="I541" s="224"/>
      <c r="J541" s="223"/>
      <c r="K541" s="223"/>
      <c r="L541" s="223"/>
      <c r="M541" s="223"/>
      <c r="N541" s="223"/>
      <c r="O541" s="225"/>
      <c r="P541" s="132"/>
    </row>
    <row r="542" spans="4:16" x14ac:dyDescent="0.2">
      <c r="D542" s="223"/>
      <c r="E542" s="223"/>
      <c r="F542" s="223"/>
      <c r="G542" s="223"/>
      <c r="H542" s="224"/>
      <c r="I542" s="224"/>
      <c r="J542" s="223"/>
      <c r="K542" s="223"/>
      <c r="L542" s="223"/>
      <c r="M542" s="223"/>
      <c r="N542" s="223"/>
      <c r="O542" s="225"/>
      <c r="P542" s="132"/>
    </row>
    <row r="543" spans="4:16" x14ac:dyDescent="0.2">
      <c r="D543" s="223"/>
      <c r="E543" s="223"/>
      <c r="F543" s="223"/>
      <c r="G543" s="223"/>
      <c r="H543" s="224"/>
      <c r="I543" s="224"/>
      <c r="J543" s="223"/>
      <c r="K543" s="223"/>
      <c r="L543" s="223"/>
      <c r="M543" s="223"/>
      <c r="N543" s="223"/>
      <c r="O543" s="225"/>
      <c r="P543" s="132"/>
    </row>
    <row r="544" spans="4:16" x14ac:dyDescent="0.2">
      <c r="D544" s="223"/>
      <c r="E544" s="223"/>
      <c r="F544" s="223"/>
      <c r="G544" s="223"/>
      <c r="H544" s="224"/>
      <c r="I544" s="224"/>
      <c r="J544" s="223"/>
      <c r="K544" s="223"/>
      <c r="L544" s="223"/>
      <c r="M544" s="223"/>
      <c r="N544" s="223"/>
      <c r="O544" s="225"/>
      <c r="P544" s="132"/>
    </row>
    <row r="545" spans="4:16" x14ac:dyDescent="0.2">
      <c r="D545" s="223"/>
      <c r="E545" s="223"/>
      <c r="F545" s="223"/>
      <c r="G545" s="223"/>
      <c r="H545" s="224"/>
      <c r="I545" s="224"/>
      <c r="J545" s="223"/>
      <c r="K545" s="223"/>
      <c r="L545" s="223"/>
      <c r="M545" s="223"/>
      <c r="N545" s="223"/>
      <c r="O545" s="225"/>
      <c r="P545" s="132"/>
    </row>
    <row r="546" spans="4:16" x14ac:dyDescent="0.2">
      <c r="D546" s="223"/>
      <c r="E546" s="223"/>
      <c r="F546" s="223"/>
      <c r="G546" s="223"/>
      <c r="H546" s="224"/>
      <c r="I546" s="224"/>
      <c r="J546" s="223"/>
      <c r="K546" s="223"/>
      <c r="L546" s="223"/>
      <c r="M546" s="223"/>
      <c r="N546" s="223"/>
      <c r="O546" s="225"/>
      <c r="P546" s="132"/>
    </row>
    <row r="547" spans="4:16" x14ac:dyDescent="0.2">
      <c r="D547" s="223"/>
      <c r="E547" s="223"/>
      <c r="F547" s="223"/>
      <c r="G547" s="223"/>
      <c r="H547" s="224"/>
      <c r="I547" s="224"/>
      <c r="J547" s="223"/>
      <c r="K547" s="223"/>
      <c r="L547" s="223"/>
      <c r="M547" s="223"/>
      <c r="N547" s="223"/>
      <c r="O547" s="225"/>
      <c r="P547" s="132"/>
    </row>
    <row r="548" spans="4:16" x14ac:dyDescent="0.2">
      <c r="D548" s="223"/>
      <c r="E548" s="223"/>
      <c r="F548" s="223"/>
      <c r="G548" s="223"/>
      <c r="H548" s="224"/>
      <c r="I548" s="224"/>
      <c r="J548" s="223"/>
      <c r="K548" s="223"/>
      <c r="L548" s="223"/>
      <c r="M548" s="223"/>
      <c r="N548" s="223"/>
      <c r="O548" s="225"/>
      <c r="P548" s="132"/>
    </row>
    <row r="549" spans="4:16" x14ac:dyDescent="0.2">
      <c r="D549" s="223"/>
      <c r="E549" s="223"/>
      <c r="F549" s="223"/>
      <c r="G549" s="223"/>
      <c r="H549" s="224"/>
      <c r="I549" s="224"/>
      <c r="J549" s="223"/>
      <c r="K549" s="223"/>
      <c r="L549" s="223"/>
      <c r="M549" s="223"/>
      <c r="N549" s="223"/>
      <c r="O549" s="225"/>
      <c r="P549" s="132"/>
    </row>
    <row r="550" spans="4:16" x14ac:dyDescent="0.2">
      <c r="D550" s="223"/>
      <c r="E550" s="223"/>
      <c r="F550" s="223"/>
      <c r="G550" s="223"/>
      <c r="H550" s="224"/>
      <c r="I550" s="224"/>
      <c r="J550" s="223"/>
      <c r="K550" s="223"/>
      <c r="L550" s="223"/>
      <c r="M550" s="223"/>
      <c r="N550" s="223"/>
      <c r="O550" s="225"/>
      <c r="P550" s="132"/>
    </row>
    <row r="551" spans="4:16" x14ac:dyDescent="0.2">
      <c r="D551" s="223"/>
      <c r="E551" s="223"/>
      <c r="F551" s="223"/>
      <c r="G551" s="223"/>
      <c r="H551" s="224"/>
      <c r="I551" s="224"/>
      <c r="J551" s="223"/>
      <c r="K551" s="223"/>
      <c r="L551" s="223"/>
      <c r="M551" s="223"/>
      <c r="N551" s="223"/>
      <c r="O551" s="225"/>
      <c r="P551" s="132"/>
    </row>
    <row r="552" spans="4:16" x14ac:dyDescent="0.2">
      <c r="D552" s="223"/>
      <c r="E552" s="223"/>
      <c r="F552" s="223"/>
      <c r="G552" s="223"/>
      <c r="H552" s="224"/>
      <c r="I552" s="224"/>
      <c r="J552" s="223"/>
      <c r="K552" s="223"/>
      <c r="L552" s="223"/>
      <c r="M552" s="223"/>
      <c r="N552" s="223"/>
      <c r="O552" s="225"/>
      <c r="P552" s="132"/>
    </row>
    <row r="553" spans="4:16" x14ac:dyDescent="0.2">
      <c r="D553" s="223"/>
      <c r="E553" s="223"/>
      <c r="F553" s="223"/>
      <c r="G553" s="223"/>
      <c r="H553" s="224"/>
      <c r="I553" s="224"/>
      <c r="J553" s="223"/>
      <c r="K553" s="223"/>
      <c r="L553" s="223"/>
      <c r="M553" s="223"/>
      <c r="N553" s="223"/>
      <c r="O553" s="225"/>
      <c r="P553" s="132"/>
    </row>
    <row r="554" spans="4:16" x14ac:dyDescent="0.2">
      <c r="D554" s="223"/>
      <c r="E554" s="223"/>
      <c r="F554" s="223"/>
      <c r="G554" s="223"/>
      <c r="H554" s="224"/>
      <c r="I554" s="224"/>
      <c r="J554" s="223"/>
      <c r="K554" s="223"/>
      <c r="L554" s="223"/>
      <c r="M554" s="223"/>
      <c r="N554" s="223"/>
      <c r="O554" s="225"/>
      <c r="P554" s="132"/>
    </row>
    <row r="555" spans="4:16" x14ac:dyDescent="0.2">
      <c r="D555" s="223"/>
      <c r="E555" s="223"/>
      <c r="F555" s="223"/>
      <c r="G555" s="223"/>
      <c r="H555" s="224"/>
      <c r="I555" s="224"/>
      <c r="J555" s="223"/>
      <c r="K555" s="223"/>
      <c r="L555" s="223"/>
      <c r="M555" s="223"/>
      <c r="N555" s="223"/>
      <c r="O555" s="225"/>
      <c r="P555" s="132"/>
    </row>
    <row r="556" spans="4:16" x14ac:dyDescent="0.2">
      <c r="D556" s="223"/>
      <c r="E556" s="223"/>
      <c r="F556" s="223"/>
      <c r="G556" s="223"/>
      <c r="H556" s="224"/>
      <c r="I556" s="224"/>
      <c r="J556" s="223"/>
      <c r="K556" s="223"/>
      <c r="L556" s="223"/>
      <c r="M556" s="223"/>
      <c r="N556" s="223"/>
      <c r="O556" s="225"/>
      <c r="P556" s="132"/>
    </row>
    <row r="557" spans="4:16" x14ac:dyDescent="0.2">
      <c r="D557" s="223"/>
      <c r="E557" s="223"/>
      <c r="F557" s="223"/>
      <c r="G557" s="223"/>
      <c r="H557" s="224"/>
      <c r="I557" s="224"/>
      <c r="J557" s="223"/>
      <c r="K557" s="223"/>
      <c r="L557" s="223"/>
      <c r="M557" s="223"/>
      <c r="N557" s="223"/>
      <c r="O557" s="225"/>
      <c r="P557" s="132"/>
    </row>
    <row r="558" spans="4:16" x14ac:dyDescent="0.2">
      <c r="D558" s="223"/>
      <c r="E558" s="223"/>
      <c r="F558" s="223"/>
      <c r="G558" s="223"/>
      <c r="H558" s="224"/>
      <c r="I558" s="224"/>
      <c r="J558" s="223"/>
      <c r="K558" s="223"/>
      <c r="L558" s="223"/>
      <c r="M558" s="223"/>
      <c r="N558" s="223"/>
      <c r="O558" s="225"/>
      <c r="P558" s="132"/>
    </row>
    <row r="559" spans="4:16" x14ac:dyDescent="0.2">
      <c r="D559" s="223"/>
      <c r="E559" s="223"/>
      <c r="F559" s="223"/>
      <c r="G559" s="223"/>
      <c r="H559" s="224"/>
      <c r="I559" s="224"/>
      <c r="J559" s="223"/>
      <c r="K559" s="223"/>
      <c r="L559" s="223"/>
      <c r="M559" s="223"/>
      <c r="N559" s="223"/>
      <c r="O559" s="225"/>
      <c r="P559" s="132"/>
    </row>
    <row r="560" spans="4:16" x14ac:dyDescent="0.2">
      <c r="D560" s="223"/>
      <c r="E560" s="223"/>
      <c r="F560" s="223"/>
      <c r="G560" s="223"/>
      <c r="H560" s="224"/>
      <c r="I560" s="224"/>
      <c r="J560" s="223"/>
      <c r="K560" s="223"/>
      <c r="L560" s="223"/>
      <c r="M560" s="223"/>
      <c r="N560" s="223"/>
      <c r="O560" s="225"/>
      <c r="P560" s="132"/>
    </row>
    <row r="561" spans="4:16" x14ac:dyDescent="0.2">
      <c r="D561" s="223"/>
      <c r="E561" s="223"/>
      <c r="F561" s="223"/>
      <c r="G561" s="223"/>
      <c r="H561" s="224"/>
      <c r="I561" s="224"/>
      <c r="J561" s="223"/>
      <c r="K561" s="223"/>
      <c r="L561" s="223"/>
      <c r="M561" s="223"/>
      <c r="N561" s="223"/>
      <c r="O561" s="225"/>
      <c r="P561" s="132"/>
    </row>
    <row r="562" spans="4:16" x14ac:dyDescent="0.2">
      <c r="D562" s="223"/>
      <c r="E562" s="223"/>
      <c r="F562" s="223"/>
      <c r="G562" s="223"/>
      <c r="H562" s="224"/>
      <c r="I562" s="224"/>
      <c r="J562" s="223"/>
      <c r="K562" s="223"/>
      <c r="L562" s="223"/>
      <c r="M562" s="223"/>
      <c r="N562" s="223"/>
      <c r="O562" s="225"/>
      <c r="P562" s="132"/>
    </row>
    <row r="563" spans="4:16" x14ac:dyDescent="0.2">
      <c r="D563" s="223"/>
      <c r="E563" s="223"/>
      <c r="F563" s="223"/>
      <c r="G563" s="223"/>
      <c r="H563" s="224"/>
      <c r="I563" s="224"/>
      <c r="J563" s="223"/>
      <c r="K563" s="223"/>
      <c r="L563" s="223"/>
      <c r="M563" s="223"/>
      <c r="N563" s="223"/>
      <c r="O563" s="225"/>
      <c r="P563" s="132"/>
    </row>
    <row r="564" spans="4:16" x14ac:dyDescent="0.2">
      <c r="D564" s="223"/>
      <c r="E564" s="223"/>
      <c r="F564" s="223"/>
      <c r="G564" s="223"/>
      <c r="H564" s="224"/>
      <c r="I564" s="224"/>
      <c r="J564" s="223"/>
      <c r="K564" s="223"/>
      <c r="L564" s="223"/>
      <c r="M564" s="223"/>
      <c r="N564" s="223"/>
      <c r="O564" s="225"/>
      <c r="P564" s="132"/>
    </row>
    <row r="565" spans="4:16" x14ac:dyDescent="0.2">
      <c r="D565" s="223"/>
      <c r="E565" s="223"/>
      <c r="F565" s="223"/>
      <c r="G565" s="223"/>
      <c r="H565" s="224"/>
      <c r="I565" s="224"/>
      <c r="J565" s="223"/>
      <c r="K565" s="223"/>
      <c r="L565" s="223"/>
      <c r="M565" s="223"/>
      <c r="N565" s="223"/>
      <c r="O565" s="225"/>
      <c r="P565" s="132"/>
    </row>
    <row r="566" spans="4:16" x14ac:dyDescent="0.2">
      <c r="D566" s="223"/>
      <c r="E566" s="223"/>
      <c r="F566" s="223"/>
      <c r="G566" s="223"/>
      <c r="H566" s="224"/>
      <c r="I566" s="224"/>
      <c r="J566" s="223"/>
      <c r="K566" s="223"/>
      <c r="L566" s="223"/>
      <c r="M566" s="223"/>
      <c r="N566" s="223"/>
      <c r="O566" s="225"/>
      <c r="P566" s="132"/>
    </row>
    <row r="567" spans="4:16" x14ac:dyDescent="0.2">
      <c r="D567" s="223"/>
      <c r="E567" s="223"/>
      <c r="F567" s="223"/>
      <c r="G567" s="223"/>
      <c r="H567" s="224"/>
      <c r="I567" s="224"/>
      <c r="J567" s="223"/>
      <c r="K567" s="223"/>
      <c r="L567" s="223"/>
      <c r="M567" s="223"/>
      <c r="N567" s="223"/>
      <c r="O567" s="225"/>
      <c r="P567" s="132"/>
    </row>
    <row r="568" spans="4:16" x14ac:dyDescent="0.2">
      <c r="D568" s="223"/>
      <c r="E568" s="223"/>
      <c r="F568" s="223"/>
      <c r="G568" s="223"/>
      <c r="H568" s="224"/>
      <c r="I568" s="224"/>
      <c r="J568" s="223"/>
      <c r="K568" s="223"/>
      <c r="L568" s="223"/>
      <c r="M568" s="223"/>
      <c r="N568" s="223"/>
      <c r="O568" s="225"/>
      <c r="P568" s="132"/>
    </row>
    <row r="569" spans="4:16" x14ac:dyDescent="0.2">
      <c r="D569" s="223"/>
      <c r="E569" s="223"/>
      <c r="F569" s="223"/>
      <c r="G569" s="223"/>
      <c r="H569" s="224"/>
      <c r="I569" s="224"/>
      <c r="J569" s="223"/>
      <c r="K569" s="223"/>
      <c r="L569" s="223"/>
      <c r="M569" s="223"/>
      <c r="N569" s="223"/>
      <c r="O569" s="225"/>
      <c r="P569" s="132"/>
    </row>
    <row r="570" spans="4:16" x14ac:dyDescent="0.2">
      <c r="D570" s="223"/>
      <c r="E570" s="223"/>
      <c r="F570" s="223"/>
      <c r="G570" s="223"/>
      <c r="H570" s="224"/>
      <c r="I570" s="224"/>
      <c r="J570" s="223"/>
      <c r="K570" s="223"/>
      <c r="L570" s="223"/>
      <c r="M570" s="223"/>
      <c r="N570" s="223"/>
      <c r="O570" s="225"/>
      <c r="P570" s="132"/>
    </row>
    <row r="571" spans="4:16" x14ac:dyDescent="0.2">
      <c r="D571" s="223"/>
      <c r="E571" s="223"/>
      <c r="F571" s="223"/>
      <c r="G571" s="223"/>
      <c r="H571" s="224"/>
      <c r="I571" s="224"/>
      <c r="J571" s="223"/>
      <c r="K571" s="223"/>
      <c r="L571" s="223"/>
      <c r="M571" s="223"/>
      <c r="N571" s="223"/>
      <c r="O571" s="225"/>
      <c r="P571" s="132"/>
    </row>
    <row r="572" spans="4:16" x14ac:dyDescent="0.2">
      <c r="D572" s="223"/>
      <c r="E572" s="223"/>
      <c r="F572" s="223"/>
      <c r="G572" s="223"/>
      <c r="H572" s="224"/>
      <c r="I572" s="224"/>
      <c r="J572" s="223"/>
      <c r="K572" s="223"/>
      <c r="L572" s="223"/>
      <c r="M572" s="223"/>
      <c r="N572" s="223"/>
      <c r="O572" s="225"/>
      <c r="P572" s="132"/>
    </row>
    <row r="573" spans="4:16" x14ac:dyDescent="0.2">
      <c r="D573" s="223"/>
      <c r="E573" s="223"/>
      <c r="F573" s="223"/>
      <c r="G573" s="223"/>
      <c r="H573" s="224"/>
      <c r="I573" s="224"/>
      <c r="J573" s="223"/>
      <c r="K573" s="223"/>
      <c r="L573" s="223"/>
      <c r="M573" s="223"/>
      <c r="N573" s="223"/>
      <c r="O573" s="225"/>
      <c r="P573" s="132"/>
    </row>
    <row r="574" spans="4:16" x14ac:dyDescent="0.2">
      <c r="D574" s="223"/>
      <c r="E574" s="223"/>
      <c r="F574" s="223"/>
      <c r="G574" s="223"/>
      <c r="H574" s="224"/>
      <c r="I574" s="224"/>
      <c r="J574" s="223"/>
      <c r="K574" s="223"/>
      <c r="L574" s="223"/>
      <c r="M574" s="223"/>
      <c r="N574" s="223"/>
      <c r="O574" s="225"/>
      <c r="P574" s="132"/>
    </row>
    <row r="575" spans="4:16" x14ac:dyDescent="0.2">
      <c r="D575" s="223"/>
      <c r="E575" s="223"/>
      <c r="F575" s="223"/>
      <c r="G575" s="223"/>
      <c r="H575" s="224"/>
      <c r="I575" s="224"/>
      <c r="J575" s="223"/>
      <c r="K575" s="223"/>
      <c r="L575" s="223"/>
      <c r="M575" s="223"/>
      <c r="N575" s="223"/>
      <c r="O575" s="225"/>
      <c r="P575" s="132"/>
    </row>
    <row r="576" spans="4:16" x14ac:dyDescent="0.2">
      <c r="D576" s="223"/>
      <c r="E576" s="223"/>
      <c r="F576" s="223"/>
      <c r="G576" s="223"/>
      <c r="H576" s="224"/>
      <c r="I576" s="224"/>
      <c r="J576" s="223"/>
      <c r="K576" s="223"/>
      <c r="L576" s="223"/>
      <c r="M576" s="223"/>
      <c r="N576" s="223"/>
      <c r="O576" s="225"/>
      <c r="P576" s="132"/>
    </row>
    <row r="577" spans="4:16" x14ac:dyDescent="0.2">
      <c r="D577" s="223"/>
      <c r="E577" s="223"/>
      <c r="F577" s="223"/>
      <c r="G577" s="223"/>
      <c r="H577" s="224"/>
      <c r="I577" s="224"/>
      <c r="J577" s="223"/>
      <c r="K577" s="223"/>
      <c r="L577" s="223"/>
      <c r="M577" s="223"/>
      <c r="N577" s="223"/>
      <c r="O577" s="225"/>
      <c r="P577" s="132"/>
    </row>
    <row r="578" spans="4:16" x14ac:dyDescent="0.2">
      <c r="D578" s="223"/>
      <c r="E578" s="223"/>
      <c r="F578" s="223"/>
      <c r="G578" s="223"/>
      <c r="H578" s="224"/>
      <c r="I578" s="224"/>
      <c r="J578" s="223"/>
      <c r="K578" s="223"/>
      <c r="L578" s="223"/>
      <c r="M578" s="223"/>
      <c r="N578" s="223"/>
      <c r="O578" s="225"/>
      <c r="P578" s="132"/>
    </row>
    <row r="579" spans="4:16" x14ac:dyDescent="0.2">
      <c r="D579" s="223"/>
      <c r="E579" s="223"/>
      <c r="F579" s="223"/>
      <c r="G579" s="223"/>
      <c r="H579" s="224"/>
      <c r="I579" s="224"/>
      <c r="J579" s="223"/>
      <c r="K579" s="223"/>
      <c r="L579" s="223"/>
      <c r="M579" s="223"/>
      <c r="N579" s="223"/>
      <c r="O579" s="225"/>
      <c r="P579" s="132"/>
    </row>
    <row r="580" spans="4:16" x14ac:dyDescent="0.2">
      <c r="D580" s="223"/>
      <c r="E580" s="223"/>
      <c r="F580" s="223"/>
      <c r="G580" s="223"/>
      <c r="H580" s="224"/>
      <c r="I580" s="224"/>
      <c r="J580" s="223"/>
      <c r="K580" s="223"/>
      <c r="L580" s="223"/>
      <c r="M580" s="223"/>
      <c r="N580" s="223"/>
      <c r="O580" s="225"/>
      <c r="P580" s="132"/>
    </row>
    <row r="581" spans="4:16" x14ac:dyDescent="0.2">
      <c r="D581" s="223"/>
      <c r="E581" s="223"/>
      <c r="F581" s="223"/>
      <c r="G581" s="223"/>
      <c r="H581" s="224"/>
      <c r="I581" s="224"/>
      <c r="J581" s="223"/>
      <c r="K581" s="223"/>
      <c r="L581" s="223"/>
      <c r="M581" s="223"/>
      <c r="N581" s="223"/>
      <c r="O581" s="225"/>
      <c r="P581" s="132"/>
    </row>
    <row r="582" spans="4:16" x14ac:dyDescent="0.2">
      <c r="D582" s="223"/>
      <c r="E582" s="223"/>
      <c r="F582" s="223"/>
      <c r="G582" s="223"/>
      <c r="H582" s="224"/>
      <c r="I582" s="224"/>
      <c r="J582" s="223"/>
      <c r="K582" s="223"/>
      <c r="L582" s="223"/>
      <c r="M582" s="223"/>
      <c r="N582" s="223"/>
      <c r="O582" s="225"/>
      <c r="P582" s="132"/>
    </row>
    <row r="583" spans="4:16" x14ac:dyDescent="0.2">
      <c r="D583" s="223"/>
      <c r="E583" s="223"/>
      <c r="F583" s="223"/>
      <c r="G583" s="223"/>
      <c r="H583" s="224"/>
      <c r="I583" s="224"/>
      <c r="J583" s="223"/>
      <c r="K583" s="223"/>
      <c r="L583" s="223"/>
      <c r="M583" s="223"/>
      <c r="N583" s="223"/>
      <c r="O583" s="225"/>
      <c r="P583" s="132"/>
    </row>
    <row r="584" spans="4:16" x14ac:dyDescent="0.2">
      <c r="D584" s="223"/>
      <c r="E584" s="223"/>
      <c r="F584" s="223"/>
      <c r="G584" s="223"/>
      <c r="H584" s="224"/>
      <c r="I584" s="224"/>
      <c r="J584" s="223"/>
      <c r="K584" s="223"/>
      <c r="L584" s="223"/>
      <c r="M584" s="223"/>
      <c r="N584" s="223"/>
      <c r="O584" s="225"/>
      <c r="P584" s="132"/>
    </row>
    <row r="585" spans="4:16" x14ac:dyDescent="0.2">
      <c r="D585" s="223"/>
      <c r="E585" s="223"/>
      <c r="F585" s="223"/>
      <c r="G585" s="223"/>
      <c r="H585" s="224"/>
      <c r="I585" s="224"/>
      <c r="J585" s="223"/>
      <c r="K585" s="223"/>
      <c r="L585" s="223"/>
      <c r="M585" s="223"/>
      <c r="N585" s="223"/>
      <c r="O585" s="225"/>
      <c r="P585" s="132"/>
    </row>
    <row r="586" spans="4:16" x14ac:dyDescent="0.2">
      <c r="D586" s="223"/>
      <c r="E586" s="223"/>
      <c r="F586" s="223"/>
      <c r="G586" s="223"/>
      <c r="H586" s="224"/>
      <c r="I586" s="224"/>
      <c r="J586" s="223"/>
      <c r="K586" s="223"/>
      <c r="L586" s="223"/>
      <c r="M586" s="223"/>
      <c r="N586" s="223"/>
      <c r="O586" s="225"/>
      <c r="P586" s="132"/>
    </row>
    <row r="587" spans="4:16" x14ac:dyDescent="0.2">
      <c r="D587" s="223"/>
      <c r="E587" s="223"/>
      <c r="F587" s="223"/>
      <c r="G587" s="223"/>
      <c r="H587" s="224"/>
      <c r="I587" s="224"/>
      <c r="J587" s="223"/>
      <c r="K587" s="223"/>
      <c r="L587" s="223"/>
      <c r="M587" s="223"/>
      <c r="N587" s="223"/>
      <c r="O587" s="225"/>
      <c r="P587" s="132"/>
    </row>
    <row r="588" spans="4:16" x14ac:dyDescent="0.2">
      <c r="D588" s="223"/>
      <c r="E588" s="223"/>
      <c r="F588" s="223"/>
      <c r="G588" s="223"/>
      <c r="H588" s="224"/>
      <c r="I588" s="224"/>
      <c r="J588" s="223"/>
      <c r="K588" s="223"/>
      <c r="L588" s="223"/>
      <c r="M588" s="223"/>
      <c r="N588" s="223"/>
      <c r="O588" s="225"/>
      <c r="P588" s="132"/>
    </row>
    <row r="589" spans="4:16" x14ac:dyDescent="0.2">
      <c r="D589" s="223"/>
      <c r="E589" s="223"/>
      <c r="F589" s="223"/>
      <c r="G589" s="223"/>
      <c r="H589" s="224"/>
      <c r="I589" s="224"/>
      <c r="J589" s="223"/>
      <c r="K589" s="223"/>
      <c r="L589" s="223"/>
      <c r="M589" s="223"/>
      <c r="N589" s="223"/>
      <c r="O589" s="225"/>
      <c r="P589" s="132"/>
    </row>
    <row r="590" spans="4:16" x14ac:dyDescent="0.2">
      <c r="D590" s="223"/>
      <c r="E590" s="223"/>
      <c r="F590" s="223"/>
      <c r="G590" s="223"/>
      <c r="H590" s="224"/>
      <c r="I590" s="224"/>
      <c r="J590" s="223"/>
      <c r="K590" s="223"/>
      <c r="L590" s="223"/>
      <c r="M590" s="223"/>
      <c r="N590" s="223"/>
      <c r="O590" s="225"/>
      <c r="P590" s="132"/>
    </row>
    <row r="591" spans="4:16" x14ac:dyDescent="0.2">
      <c r="D591" s="223"/>
      <c r="E591" s="223"/>
      <c r="F591" s="223"/>
      <c r="G591" s="223"/>
      <c r="H591" s="224"/>
      <c r="I591" s="224"/>
      <c r="J591" s="223"/>
      <c r="K591" s="223"/>
      <c r="L591" s="223"/>
      <c r="M591" s="223"/>
      <c r="N591" s="223"/>
      <c r="O591" s="225"/>
      <c r="P591" s="132"/>
    </row>
    <row r="592" spans="4:16" x14ac:dyDescent="0.2">
      <c r="D592" s="223"/>
      <c r="E592" s="223"/>
      <c r="F592" s="223"/>
      <c r="G592" s="223"/>
      <c r="H592" s="224"/>
      <c r="I592" s="224"/>
      <c r="J592" s="223"/>
      <c r="K592" s="223"/>
      <c r="L592" s="223"/>
      <c r="M592" s="223"/>
      <c r="N592" s="223"/>
      <c r="O592" s="225"/>
      <c r="P592" s="132"/>
    </row>
    <row r="593" spans="4:16" x14ac:dyDescent="0.2">
      <c r="D593" s="223"/>
      <c r="E593" s="223"/>
      <c r="F593" s="223"/>
      <c r="G593" s="223"/>
      <c r="H593" s="224"/>
      <c r="I593" s="224"/>
      <c r="J593" s="223"/>
      <c r="K593" s="223"/>
      <c r="L593" s="223"/>
      <c r="M593" s="223"/>
      <c r="N593" s="223"/>
      <c r="O593" s="225"/>
      <c r="P593" s="132"/>
    </row>
    <row r="594" spans="4:16" x14ac:dyDescent="0.2">
      <c r="D594" s="223"/>
      <c r="E594" s="223"/>
      <c r="F594" s="223"/>
      <c r="G594" s="223"/>
      <c r="H594" s="224"/>
      <c r="I594" s="224"/>
      <c r="J594" s="223"/>
      <c r="K594" s="223"/>
      <c r="L594" s="223"/>
      <c r="M594" s="223"/>
      <c r="N594" s="223"/>
      <c r="O594" s="225"/>
      <c r="P594" s="132"/>
    </row>
    <row r="595" spans="4:16" x14ac:dyDescent="0.2">
      <c r="D595" s="223"/>
      <c r="E595" s="223"/>
      <c r="F595" s="223"/>
      <c r="G595" s="223"/>
      <c r="H595" s="224"/>
      <c r="I595" s="224"/>
      <c r="J595" s="223"/>
      <c r="K595" s="223"/>
      <c r="L595" s="223"/>
      <c r="M595" s="223"/>
      <c r="N595" s="223"/>
      <c r="O595" s="225"/>
      <c r="P595" s="132"/>
    </row>
    <row r="596" spans="4:16" x14ac:dyDescent="0.2">
      <c r="D596" s="223"/>
      <c r="E596" s="223"/>
      <c r="F596" s="223"/>
      <c r="G596" s="223"/>
      <c r="H596" s="224"/>
      <c r="I596" s="224"/>
      <c r="J596" s="223"/>
      <c r="K596" s="223"/>
      <c r="L596" s="223"/>
      <c r="M596" s="223"/>
      <c r="N596" s="223"/>
      <c r="O596" s="225"/>
      <c r="P596" s="132"/>
    </row>
    <row r="597" spans="4:16" x14ac:dyDescent="0.2">
      <c r="D597" s="223"/>
      <c r="E597" s="223"/>
      <c r="F597" s="223"/>
      <c r="G597" s="223"/>
      <c r="H597" s="224"/>
      <c r="I597" s="224"/>
      <c r="J597" s="223"/>
      <c r="K597" s="223"/>
      <c r="L597" s="223"/>
      <c r="M597" s="223"/>
      <c r="N597" s="223"/>
      <c r="O597" s="225"/>
      <c r="P597" s="132"/>
    </row>
    <row r="598" spans="4:16" x14ac:dyDescent="0.2">
      <c r="D598" s="223"/>
      <c r="E598" s="223"/>
      <c r="F598" s="223"/>
      <c r="G598" s="223"/>
      <c r="H598" s="224"/>
      <c r="I598" s="224"/>
      <c r="J598" s="223"/>
      <c r="K598" s="223"/>
      <c r="L598" s="223"/>
      <c r="M598" s="223"/>
      <c r="N598" s="223"/>
      <c r="O598" s="225"/>
      <c r="P598" s="132"/>
    </row>
    <row r="599" spans="4:16" x14ac:dyDescent="0.2">
      <c r="D599" s="223"/>
      <c r="E599" s="223"/>
      <c r="F599" s="223"/>
      <c r="G599" s="223"/>
      <c r="H599" s="224"/>
      <c r="I599" s="224"/>
      <c r="J599" s="223"/>
      <c r="K599" s="223"/>
      <c r="L599" s="223"/>
      <c r="M599" s="223"/>
      <c r="N599" s="223"/>
      <c r="O599" s="225"/>
      <c r="P599" s="132"/>
    </row>
    <row r="600" spans="4:16" x14ac:dyDescent="0.2">
      <c r="D600" s="223"/>
      <c r="E600" s="223"/>
      <c r="F600" s="223"/>
      <c r="G600" s="223"/>
      <c r="H600" s="224"/>
      <c r="I600" s="224"/>
      <c r="J600" s="223"/>
      <c r="K600" s="223"/>
      <c r="L600" s="223"/>
      <c r="M600" s="223"/>
      <c r="N600" s="223"/>
      <c r="O600" s="225"/>
      <c r="P600" s="132"/>
    </row>
    <row r="601" spans="4:16" x14ac:dyDescent="0.2">
      <c r="D601" s="223"/>
      <c r="E601" s="223"/>
      <c r="F601" s="223"/>
      <c r="G601" s="223"/>
      <c r="H601" s="224"/>
      <c r="I601" s="224"/>
      <c r="J601" s="223"/>
      <c r="K601" s="223"/>
      <c r="L601" s="223"/>
      <c r="M601" s="223"/>
      <c r="N601" s="223"/>
      <c r="O601" s="225"/>
      <c r="P601" s="132"/>
    </row>
    <row r="602" spans="4:16" x14ac:dyDescent="0.2">
      <c r="D602" s="223"/>
      <c r="E602" s="223"/>
      <c r="F602" s="223"/>
      <c r="G602" s="223"/>
      <c r="H602" s="224"/>
      <c r="I602" s="224"/>
      <c r="J602" s="223"/>
      <c r="K602" s="223"/>
      <c r="L602" s="223"/>
      <c r="M602" s="223"/>
      <c r="N602" s="223"/>
      <c r="O602" s="225"/>
      <c r="P602" s="132"/>
    </row>
    <row r="603" spans="4:16" x14ac:dyDescent="0.2">
      <c r="D603" s="223"/>
      <c r="E603" s="223"/>
      <c r="F603" s="223"/>
      <c r="G603" s="223"/>
      <c r="H603" s="224"/>
      <c r="I603" s="224"/>
      <c r="J603" s="223"/>
      <c r="K603" s="223"/>
      <c r="L603" s="223"/>
      <c r="M603" s="223"/>
      <c r="N603" s="223"/>
      <c r="O603" s="225"/>
      <c r="P603" s="132"/>
    </row>
    <row r="604" spans="4:16" x14ac:dyDescent="0.2">
      <c r="D604" s="223"/>
      <c r="E604" s="223"/>
      <c r="F604" s="223"/>
      <c r="G604" s="223"/>
      <c r="H604" s="224"/>
      <c r="I604" s="224"/>
      <c r="J604" s="223"/>
      <c r="K604" s="223"/>
      <c r="L604" s="223"/>
      <c r="M604" s="223"/>
      <c r="N604" s="223"/>
      <c r="O604" s="225"/>
      <c r="P604" s="132"/>
    </row>
    <row r="605" spans="4:16" x14ac:dyDescent="0.2">
      <c r="D605" s="223"/>
      <c r="E605" s="223"/>
      <c r="F605" s="223"/>
      <c r="G605" s="223"/>
      <c r="H605" s="224"/>
      <c r="I605" s="224"/>
      <c r="J605" s="223"/>
      <c r="K605" s="223"/>
      <c r="L605" s="223"/>
      <c r="M605" s="223"/>
      <c r="N605" s="223"/>
      <c r="O605" s="225"/>
      <c r="P605" s="132"/>
    </row>
    <row r="606" spans="4:16" x14ac:dyDescent="0.2">
      <c r="D606" s="223"/>
      <c r="E606" s="223"/>
      <c r="F606" s="223"/>
      <c r="G606" s="223"/>
      <c r="H606" s="224"/>
      <c r="I606" s="224"/>
      <c r="J606" s="223"/>
      <c r="K606" s="223"/>
      <c r="L606" s="223"/>
      <c r="M606" s="223"/>
      <c r="N606" s="223"/>
      <c r="O606" s="225"/>
      <c r="P606" s="132"/>
    </row>
    <row r="607" spans="4:16" x14ac:dyDescent="0.2">
      <c r="D607" s="223"/>
      <c r="E607" s="223"/>
      <c r="F607" s="223"/>
      <c r="G607" s="223"/>
      <c r="H607" s="224"/>
      <c r="I607" s="224"/>
      <c r="J607" s="223"/>
      <c r="K607" s="223"/>
      <c r="L607" s="223"/>
      <c r="M607" s="223"/>
      <c r="N607" s="223"/>
      <c r="O607" s="225"/>
      <c r="P607" s="132"/>
    </row>
    <row r="608" spans="4:16" x14ac:dyDescent="0.2">
      <c r="D608" s="223"/>
      <c r="E608" s="223"/>
      <c r="F608" s="223"/>
      <c r="G608" s="223"/>
      <c r="H608" s="224"/>
      <c r="I608" s="224"/>
      <c r="J608" s="223"/>
      <c r="K608" s="223"/>
      <c r="L608" s="223"/>
      <c r="M608" s="223"/>
      <c r="N608" s="223"/>
      <c r="O608" s="225"/>
      <c r="P608" s="132"/>
    </row>
    <row r="609" spans="4:16" x14ac:dyDescent="0.2">
      <c r="D609" s="223"/>
      <c r="E609" s="223"/>
      <c r="F609" s="223"/>
      <c r="G609" s="223"/>
      <c r="H609" s="224"/>
      <c r="I609" s="224"/>
      <c r="J609" s="223"/>
      <c r="K609" s="223"/>
      <c r="L609" s="223"/>
      <c r="M609" s="223"/>
      <c r="N609" s="223"/>
      <c r="O609" s="225"/>
      <c r="P609" s="132"/>
    </row>
    <row r="610" spans="4:16" x14ac:dyDescent="0.2">
      <c r="D610" s="223"/>
      <c r="E610" s="223"/>
      <c r="F610" s="223"/>
      <c r="G610" s="223"/>
      <c r="H610" s="224"/>
      <c r="I610" s="224"/>
      <c r="J610" s="223"/>
      <c r="K610" s="223"/>
      <c r="L610" s="223"/>
      <c r="M610" s="223"/>
      <c r="N610" s="223"/>
      <c r="O610" s="225"/>
      <c r="P610" s="132"/>
    </row>
    <row r="611" spans="4:16" x14ac:dyDescent="0.2">
      <c r="D611" s="223"/>
      <c r="E611" s="223"/>
      <c r="F611" s="223"/>
      <c r="G611" s="223"/>
      <c r="H611" s="224"/>
      <c r="I611" s="224"/>
      <c r="J611" s="223"/>
      <c r="K611" s="223"/>
      <c r="L611" s="223"/>
      <c r="M611" s="223"/>
      <c r="N611" s="223"/>
      <c r="O611" s="225"/>
      <c r="P611" s="132"/>
    </row>
    <row r="612" spans="4:16" x14ac:dyDescent="0.2">
      <c r="D612" s="223"/>
      <c r="E612" s="223"/>
      <c r="F612" s="223"/>
      <c r="G612" s="223"/>
      <c r="H612" s="224"/>
      <c r="I612" s="224"/>
      <c r="J612" s="223"/>
      <c r="K612" s="223"/>
      <c r="L612" s="223"/>
      <c r="M612" s="223"/>
      <c r="N612" s="223"/>
      <c r="O612" s="225"/>
      <c r="P612" s="132"/>
    </row>
    <row r="613" spans="4:16" x14ac:dyDescent="0.2">
      <c r="D613" s="223"/>
      <c r="E613" s="223"/>
      <c r="F613" s="223"/>
      <c r="G613" s="223"/>
      <c r="H613" s="224"/>
      <c r="I613" s="224"/>
      <c r="J613" s="223"/>
      <c r="K613" s="223"/>
      <c r="L613" s="223"/>
      <c r="M613" s="223"/>
      <c r="N613" s="223"/>
      <c r="O613" s="225"/>
      <c r="P613" s="132"/>
    </row>
    <row r="614" spans="4:16" x14ac:dyDescent="0.2">
      <c r="D614" s="223"/>
      <c r="E614" s="223"/>
      <c r="F614" s="223"/>
      <c r="G614" s="223"/>
      <c r="H614" s="224"/>
      <c r="I614" s="224"/>
      <c r="J614" s="223"/>
      <c r="K614" s="223"/>
      <c r="L614" s="223"/>
      <c r="M614" s="223"/>
      <c r="N614" s="223"/>
      <c r="O614" s="225"/>
      <c r="P614" s="132"/>
    </row>
    <row r="615" spans="4:16" x14ac:dyDescent="0.2">
      <c r="D615" s="223"/>
      <c r="E615" s="223"/>
      <c r="F615" s="223"/>
      <c r="G615" s="223"/>
      <c r="H615" s="224"/>
      <c r="I615" s="224"/>
      <c r="J615" s="223"/>
      <c r="K615" s="223"/>
      <c r="L615" s="223"/>
      <c r="M615" s="223"/>
      <c r="N615" s="223"/>
      <c r="O615" s="225"/>
      <c r="P615" s="132"/>
    </row>
    <row r="616" spans="4:16" x14ac:dyDescent="0.2">
      <c r="D616" s="223"/>
      <c r="E616" s="223"/>
      <c r="F616" s="223"/>
      <c r="G616" s="223"/>
      <c r="H616" s="224"/>
      <c r="I616" s="224"/>
      <c r="J616" s="223"/>
      <c r="K616" s="223"/>
      <c r="L616" s="223"/>
      <c r="M616" s="223"/>
      <c r="N616" s="223"/>
      <c r="O616" s="225"/>
      <c r="P616" s="132"/>
    </row>
    <row r="617" spans="4:16" x14ac:dyDescent="0.2">
      <c r="D617" s="223"/>
      <c r="E617" s="223"/>
      <c r="F617" s="223"/>
      <c r="G617" s="223"/>
      <c r="H617" s="224"/>
      <c r="I617" s="224"/>
      <c r="J617" s="223"/>
      <c r="K617" s="223"/>
      <c r="L617" s="223"/>
      <c r="M617" s="223"/>
      <c r="N617" s="223"/>
      <c r="O617" s="225"/>
      <c r="P617" s="132"/>
    </row>
    <row r="618" spans="4:16" x14ac:dyDescent="0.2">
      <c r="D618" s="223"/>
      <c r="E618" s="223"/>
      <c r="F618" s="223"/>
      <c r="G618" s="223"/>
      <c r="H618" s="224"/>
      <c r="I618" s="224"/>
      <c r="J618" s="223"/>
      <c r="K618" s="223"/>
      <c r="L618" s="223"/>
      <c r="M618" s="223"/>
      <c r="N618" s="223"/>
      <c r="O618" s="225"/>
      <c r="P618" s="132"/>
    </row>
    <row r="619" spans="4:16" x14ac:dyDescent="0.2">
      <c r="D619" s="223"/>
      <c r="E619" s="223"/>
      <c r="F619" s="223"/>
      <c r="G619" s="223"/>
      <c r="H619" s="224"/>
      <c r="I619" s="224"/>
      <c r="J619" s="223"/>
      <c r="K619" s="223"/>
      <c r="L619" s="223"/>
      <c r="M619" s="223"/>
      <c r="N619" s="223"/>
      <c r="O619" s="225"/>
      <c r="P619" s="132"/>
    </row>
    <row r="620" spans="4:16" x14ac:dyDescent="0.2">
      <c r="D620" s="223"/>
      <c r="E620" s="223"/>
      <c r="F620" s="223"/>
      <c r="G620" s="223"/>
      <c r="H620" s="224"/>
      <c r="I620" s="224"/>
      <c r="J620" s="223"/>
      <c r="K620" s="223"/>
      <c r="L620" s="223"/>
      <c r="M620" s="223"/>
      <c r="N620" s="223"/>
      <c r="O620" s="225"/>
      <c r="P620" s="132"/>
    </row>
    <row r="621" spans="4:16" x14ac:dyDescent="0.2">
      <c r="D621" s="223"/>
      <c r="E621" s="223"/>
      <c r="F621" s="223"/>
      <c r="G621" s="223"/>
      <c r="H621" s="224"/>
      <c r="I621" s="224"/>
      <c r="J621" s="223"/>
      <c r="K621" s="223"/>
      <c r="L621" s="223"/>
      <c r="M621" s="223"/>
      <c r="N621" s="223"/>
      <c r="O621" s="225"/>
      <c r="P621" s="132"/>
    </row>
    <row r="622" spans="4:16" x14ac:dyDescent="0.2">
      <c r="D622" s="223"/>
      <c r="E622" s="223"/>
      <c r="F622" s="223"/>
      <c r="G622" s="223"/>
      <c r="H622" s="224"/>
      <c r="I622" s="224"/>
      <c r="J622" s="223"/>
      <c r="K622" s="223"/>
      <c r="L622" s="223"/>
      <c r="M622" s="223"/>
      <c r="N622" s="223"/>
      <c r="O622" s="225"/>
      <c r="P622" s="132"/>
    </row>
    <row r="623" spans="4:16" x14ac:dyDescent="0.2">
      <c r="D623" s="223"/>
      <c r="E623" s="223"/>
      <c r="F623" s="223"/>
      <c r="G623" s="223"/>
      <c r="H623" s="224"/>
      <c r="I623" s="224"/>
      <c r="J623" s="223"/>
      <c r="K623" s="223"/>
      <c r="L623" s="223"/>
      <c r="M623" s="223"/>
      <c r="N623" s="223"/>
      <c r="O623" s="225"/>
      <c r="P623" s="132"/>
    </row>
    <row r="624" spans="4:16" x14ac:dyDescent="0.2">
      <c r="D624" s="223"/>
      <c r="E624" s="223"/>
      <c r="F624" s="223"/>
      <c r="G624" s="223"/>
      <c r="H624" s="224"/>
      <c r="I624" s="224"/>
      <c r="J624" s="223"/>
      <c r="K624" s="223"/>
      <c r="L624" s="223"/>
      <c r="M624" s="223"/>
      <c r="N624" s="223"/>
      <c r="O624" s="225"/>
      <c r="P624" s="132"/>
    </row>
    <row r="625" spans="4:16" x14ac:dyDescent="0.2">
      <c r="D625" s="223"/>
      <c r="E625" s="223"/>
      <c r="F625" s="223"/>
      <c r="G625" s="223"/>
      <c r="H625" s="224"/>
      <c r="I625" s="224"/>
      <c r="J625" s="223"/>
      <c r="K625" s="223"/>
      <c r="L625" s="223"/>
      <c r="M625" s="223"/>
      <c r="N625" s="223"/>
      <c r="O625" s="225"/>
      <c r="P625" s="132"/>
    </row>
    <row r="626" spans="4:16" x14ac:dyDescent="0.2">
      <c r="D626" s="223"/>
      <c r="E626" s="223"/>
      <c r="F626" s="223"/>
      <c r="G626" s="223"/>
      <c r="H626" s="224"/>
      <c r="I626" s="224"/>
      <c r="J626" s="223"/>
      <c r="K626" s="223"/>
      <c r="L626" s="223"/>
      <c r="M626" s="223"/>
      <c r="N626" s="223"/>
      <c r="O626" s="225"/>
      <c r="P626" s="132"/>
    </row>
    <row r="627" spans="4:16" x14ac:dyDescent="0.2">
      <c r="D627" s="223"/>
      <c r="E627" s="223"/>
      <c r="F627" s="223"/>
      <c r="G627" s="223"/>
      <c r="H627" s="224"/>
      <c r="I627" s="224"/>
      <c r="J627" s="223"/>
      <c r="K627" s="223"/>
      <c r="L627" s="223"/>
      <c r="M627" s="223"/>
      <c r="N627" s="223"/>
      <c r="O627" s="225"/>
      <c r="P627" s="132"/>
    </row>
    <row r="628" spans="4:16" x14ac:dyDescent="0.2">
      <c r="D628" s="223"/>
      <c r="E628" s="223"/>
      <c r="F628" s="223"/>
      <c r="G628" s="223"/>
      <c r="H628" s="224"/>
      <c r="I628" s="224"/>
      <c r="J628" s="223"/>
      <c r="K628" s="223"/>
      <c r="L628" s="223"/>
      <c r="M628" s="223"/>
      <c r="N628" s="223"/>
      <c r="O628" s="225"/>
      <c r="P628" s="132"/>
    </row>
    <row r="629" spans="4:16" x14ac:dyDescent="0.2">
      <c r="D629" s="223"/>
      <c r="E629" s="223"/>
      <c r="F629" s="223"/>
      <c r="G629" s="223"/>
      <c r="H629" s="224"/>
      <c r="I629" s="224"/>
      <c r="J629" s="223"/>
      <c r="K629" s="223"/>
      <c r="L629" s="223"/>
      <c r="M629" s="223"/>
      <c r="N629" s="223"/>
      <c r="O629" s="225"/>
      <c r="P629" s="132"/>
    </row>
    <row r="630" spans="4:16" x14ac:dyDescent="0.2">
      <c r="D630" s="223"/>
      <c r="E630" s="223"/>
      <c r="F630" s="223"/>
      <c r="G630" s="223"/>
      <c r="H630" s="224"/>
      <c r="I630" s="224"/>
      <c r="J630" s="223"/>
      <c r="K630" s="223"/>
      <c r="L630" s="223"/>
      <c r="M630" s="223"/>
      <c r="N630" s="223"/>
      <c r="O630" s="225"/>
      <c r="P630" s="132"/>
    </row>
    <row r="631" spans="4:16" x14ac:dyDescent="0.2">
      <c r="D631" s="223"/>
      <c r="E631" s="223"/>
      <c r="F631" s="223"/>
      <c r="G631" s="223"/>
      <c r="H631" s="224"/>
      <c r="I631" s="224"/>
      <c r="J631" s="223"/>
      <c r="K631" s="223"/>
      <c r="L631" s="223"/>
      <c r="M631" s="223"/>
      <c r="N631" s="223"/>
      <c r="O631" s="225"/>
      <c r="P631" s="132"/>
    </row>
    <row r="632" spans="4:16" x14ac:dyDescent="0.2">
      <c r="D632" s="223"/>
      <c r="E632" s="223"/>
      <c r="F632" s="223"/>
      <c r="G632" s="223"/>
      <c r="H632" s="224"/>
      <c r="I632" s="224"/>
      <c r="J632" s="223"/>
      <c r="K632" s="223"/>
      <c r="L632" s="223"/>
      <c r="M632" s="223"/>
      <c r="N632" s="223"/>
      <c r="O632" s="225"/>
      <c r="P632" s="132"/>
    </row>
    <row r="633" spans="4:16" x14ac:dyDescent="0.2">
      <c r="D633" s="223"/>
      <c r="E633" s="223"/>
      <c r="F633" s="223"/>
      <c r="G633" s="223"/>
      <c r="H633" s="224"/>
      <c r="I633" s="224"/>
      <c r="J633" s="223"/>
      <c r="K633" s="223"/>
      <c r="L633" s="223"/>
      <c r="M633" s="223"/>
      <c r="N633" s="223"/>
      <c r="O633" s="225"/>
      <c r="P633" s="132"/>
    </row>
    <row r="634" spans="4:16" x14ac:dyDescent="0.2">
      <c r="D634" s="223"/>
      <c r="E634" s="223"/>
      <c r="F634" s="223"/>
      <c r="G634" s="223"/>
      <c r="H634" s="224"/>
      <c r="I634" s="224"/>
      <c r="J634" s="223"/>
      <c r="K634" s="223"/>
      <c r="L634" s="223"/>
      <c r="M634" s="223"/>
      <c r="N634" s="223"/>
      <c r="O634" s="225"/>
      <c r="P634" s="132"/>
    </row>
    <row r="635" spans="4:16" x14ac:dyDescent="0.2">
      <c r="D635" s="223"/>
      <c r="E635" s="223"/>
      <c r="F635" s="223"/>
      <c r="G635" s="223"/>
      <c r="H635" s="224"/>
      <c r="I635" s="224"/>
      <c r="J635" s="223"/>
      <c r="K635" s="223"/>
      <c r="L635" s="223"/>
      <c r="M635" s="223"/>
      <c r="N635" s="223"/>
      <c r="O635" s="225"/>
      <c r="P635" s="132"/>
    </row>
    <row r="636" spans="4:16" x14ac:dyDescent="0.2">
      <c r="D636" s="223"/>
      <c r="E636" s="223"/>
      <c r="F636" s="223"/>
      <c r="G636" s="223"/>
      <c r="H636" s="224"/>
      <c r="I636" s="224"/>
      <c r="J636" s="223"/>
      <c r="K636" s="223"/>
      <c r="L636" s="223"/>
      <c r="M636" s="223"/>
      <c r="N636" s="223"/>
      <c r="O636" s="225"/>
      <c r="P636" s="132"/>
    </row>
    <row r="637" spans="4:16" x14ac:dyDescent="0.2">
      <c r="D637" s="223"/>
      <c r="E637" s="223"/>
      <c r="F637" s="223"/>
      <c r="G637" s="223"/>
      <c r="H637" s="224"/>
      <c r="I637" s="224"/>
      <c r="J637" s="223"/>
      <c r="K637" s="223"/>
      <c r="L637" s="223"/>
      <c r="M637" s="223"/>
      <c r="N637" s="223"/>
      <c r="O637" s="225"/>
      <c r="P637" s="132"/>
    </row>
    <row r="638" spans="4:16" x14ac:dyDescent="0.2">
      <c r="D638" s="223"/>
      <c r="E638" s="223"/>
      <c r="F638" s="223"/>
      <c r="G638" s="223"/>
      <c r="H638" s="224"/>
      <c r="I638" s="224"/>
      <c r="J638" s="223"/>
      <c r="K638" s="223"/>
      <c r="L638" s="223"/>
      <c r="M638" s="223"/>
      <c r="N638" s="223"/>
      <c r="O638" s="225"/>
      <c r="P638" s="132"/>
    </row>
    <row r="639" spans="4:16" x14ac:dyDescent="0.2">
      <c r="D639" s="223"/>
      <c r="E639" s="223"/>
      <c r="F639" s="223"/>
      <c r="G639" s="223"/>
      <c r="H639" s="224"/>
      <c r="I639" s="224"/>
      <c r="J639" s="223"/>
      <c r="K639" s="223"/>
      <c r="L639" s="223"/>
      <c r="M639" s="223"/>
      <c r="N639" s="223"/>
      <c r="O639" s="225"/>
      <c r="P639" s="132"/>
    </row>
    <row r="640" spans="4:16" x14ac:dyDescent="0.2">
      <c r="D640" s="223"/>
      <c r="E640" s="223"/>
      <c r="F640" s="223"/>
      <c r="G640" s="223"/>
      <c r="H640" s="224"/>
      <c r="I640" s="224"/>
      <c r="J640" s="223"/>
      <c r="K640" s="223"/>
      <c r="L640" s="223"/>
      <c r="M640" s="223"/>
      <c r="N640" s="223"/>
      <c r="O640" s="225"/>
      <c r="P640" s="132"/>
    </row>
    <row r="641" spans="4:16" x14ac:dyDescent="0.2">
      <c r="D641" s="223"/>
      <c r="E641" s="223"/>
      <c r="F641" s="223"/>
      <c r="G641" s="223"/>
      <c r="H641" s="224"/>
      <c r="I641" s="224"/>
      <c r="J641" s="223"/>
      <c r="K641" s="223"/>
      <c r="L641" s="223"/>
      <c r="M641" s="223"/>
      <c r="N641" s="223"/>
      <c r="O641" s="225"/>
      <c r="P641" s="132"/>
    </row>
    <row r="642" spans="4:16" x14ac:dyDescent="0.2">
      <c r="D642" s="223"/>
      <c r="E642" s="223"/>
      <c r="F642" s="223"/>
      <c r="G642" s="223"/>
      <c r="H642" s="224"/>
      <c r="I642" s="224"/>
      <c r="J642" s="223"/>
      <c r="K642" s="223"/>
      <c r="L642" s="223"/>
      <c r="M642" s="223"/>
      <c r="N642" s="223"/>
      <c r="O642" s="225"/>
      <c r="P642" s="132"/>
    </row>
    <row r="643" spans="4:16" x14ac:dyDescent="0.2">
      <c r="D643" s="223"/>
      <c r="E643" s="223"/>
      <c r="F643" s="223"/>
      <c r="G643" s="223"/>
      <c r="H643" s="224"/>
      <c r="I643" s="224"/>
      <c r="J643" s="223"/>
      <c r="K643" s="223"/>
      <c r="L643" s="223"/>
      <c r="M643" s="223"/>
      <c r="N643" s="223"/>
      <c r="O643" s="225"/>
      <c r="P643" s="132"/>
    </row>
    <row r="644" spans="4:16" x14ac:dyDescent="0.2">
      <c r="D644" s="223"/>
      <c r="E644" s="223"/>
      <c r="F644" s="223"/>
      <c r="G644" s="223"/>
      <c r="H644" s="224"/>
      <c r="I644" s="224"/>
      <c r="J644" s="223"/>
      <c r="K644" s="223"/>
      <c r="L644" s="223"/>
      <c r="M644" s="223"/>
      <c r="N644" s="223"/>
      <c r="O644" s="225"/>
      <c r="P644" s="132"/>
    </row>
    <row r="645" spans="4:16" x14ac:dyDescent="0.2">
      <c r="D645" s="223"/>
      <c r="E645" s="223"/>
      <c r="F645" s="223"/>
      <c r="G645" s="223"/>
      <c r="H645" s="224"/>
      <c r="I645" s="224"/>
      <c r="J645" s="223"/>
      <c r="K645" s="223"/>
      <c r="L645" s="223"/>
      <c r="M645" s="223"/>
      <c r="N645" s="223"/>
      <c r="O645" s="225"/>
      <c r="P645" s="132"/>
    </row>
    <row r="646" spans="4:16" x14ac:dyDescent="0.2">
      <c r="D646" s="223"/>
      <c r="E646" s="223"/>
      <c r="F646" s="223"/>
      <c r="G646" s="223"/>
      <c r="H646" s="224"/>
      <c r="I646" s="224"/>
      <c r="J646" s="223"/>
      <c r="K646" s="223"/>
      <c r="L646" s="223"/>
      <c r="M646" s="223"/>
      <c r="N646" s="223"/>
      <c r="O646" s="225"/>
      <c r="P646" s="132"/>
    </row>
    <row r="647" spans="4:16" x14ac:dyDescent="0.2">
      <c r="D647" s="223"/>
      <c r="E647" s="223"/>
      <c r="F647" s="223"/>
      <c r="G647" s="223"/>
      <c r="H647" s="224"/>
      <c r="I647" s="224"/>
      <c r="J647" s="223"/>
      <c r="K647" s="223"/>
      <c r="L647" s="223"/>
      <c r="M647" s="223"/>
      <c r="N647" s="223"/>
      <c r="O647" s="225"/>
      <c r="P647" s="132"/>
    </row>
    <row r="648" spans="4:16" x14ac:dyDescent="0.2">
      <c r="D648" s="223"/>
      <c r="E648" s="223"/>
      <c r="F648" s="223"/>
      <c r="G648" s="223"/>
      <c r="H648" s="224"/>
      <c r="I648" s="224"/>
      <c r="J648" s="223"/>
      <c r="K648" s="223"/>
      <c r="L648" s="223"/>
      <c r="M648" s="223"/>
      <c r="N648" s="223"/>
      <c r="O648" s="225"/>
      <c r="P648" s="132"/>
    </row>
    <row r="649" spans="4:16" x14ac:dyDescent="0.2">
      <c r="D649" s="223"/>
      <c r="E649" s="223"/>
      <c r="F649" s="223"/>
      <c r="G649" s="223"/>
      <c r="H649" s="224"/>
      <c r="I649" s="224"/>
      <c r="J649" s="223"/>
      <c r="K649" s="223"/>
      <c r="L649" s="223"/>
      <c r="M649" s="223"/>
      <c r="N649" s="223"/>
      <c r="O649" s="225"/>
      <c r="P649" s="132"/>
    </row>
    <row r="650" spans="4:16" x14ac:dyDescent="0.2">
      <c r="D650" s="223"/>
      <c r="E650" s="223"/>
      <c r="F650" s="223"/>
      <c r="G650" s="223"/>
      <c r="H650" s="224"/>
      <c r="I650" s="224"/>
      <c r="J650" s="223"/>
      <c r="K650" s="223"/>
      <c r="L650" s="223"/>
      <c r="M650" s="223"/>
      <c r="N650" s="223"/>
      <c r="O650" s="225"/>
      <c r="P650" s="132"/>
    </row>
    <row r="651" spans="4:16" x14ac:dyDescent="0.2">
      <c r="D651" s="223"/>
      <c r="E651" s="223"/>
      <c r="F651" s="223"/>
      <c r="G651" s="223"/>
      <c r="H651" s="224"/>
      <c r="I651" s="224"/>
      <c r="J651" s="223"/>
      <c r="K651" s="223"/>
      <c r="L651" s="223"/>
      <c r="M651" s="223"/>
      <c r="N651" s="223"/>
      <c r="O651" s="225"/>
      <c r="P651" s="132"/>
    </row>
    <row r="652" spans="4:16" x14ac:dyDescent="0.2">
      <c r="D652" s="223"/>
      <c r="E652" s="223"/>
      <c r="F652" s="223"/>
      <c r="G652" s="223"/>
      <c r="H652" s="224"/>
      <c r="I652" s="224"/>
      <c r="J652" s="223"/>
      <c r="K652" s="223"/>
      <c r="L652" s="223"/>
      <c r="M652" s="223"/>
      <c r="N652" s="223"/>
      <c r="O652" s="225"/>
      <c r="P652" s="132"/>
    </row>
    <row r="653" spans="4:16" x14ac:dyDescent="0.2">
      <c r="D653" s="223"/>
      <c r="E653" s="223"/>
      <c r="F653" s="223"/>
      <c r="G653" s="223"/>
      <c r="H653" s="224"/>
      <c r="I653" s="224"/>
      <c r="J653" s="223"/>
      <c r="K653" s="223"/>
      <c r="L653" s="223"/>
      <c r="M653" s="223"/>
      <c r="N653" s="223"/>
      <c r="O653" s="225"/>
      <c r="P653" s="132"/>
    </row>
    <row r="654" spans="4:16" x14ac:dyDescent="0.2">
      <c r="D654" s="223"/>
      <c r="E654" s="223"/>
      <c r="F654" s="223"/>
      <c r="G654" s="223"/>
      <c r="H654" s="224"/>
      <c r="I654" s="224"/>
      <c r="J654" s="223"/>
      <c r="K654" s="223"/>
      <c r="L654" s="223"/>
      <c r="M654" s="223"/>
      <c r="N654" s="223"/>
      <c r="O654" s="225"/>
      <c r="P654" s="132"/>
    </row>
    <row r="655" spans="4:16" x14ac:dyDescent="0.2">
      <c r="D655" s="223"/>
      <c r="E655" s="223"/>
      <c r="F655" s="223"/>
      <c r="G655" s="223"/>
      <c r="H655" s="224"/>
      <c r="I655" s="224"/>
      <c r="J655" s="223"/>
      <c r="K655" s="223"/>
      <c r="L655" s="223"/>
      <c r="M655" s="223"/>
      <c r="N655" s="223"/>
      <c r="O655" s="225"/>
      <c r="P655" s="132"/>
    </row>
    <row r="656" spans="4:16" x14ac:dyDescent="0.2">
      <c r="D656" s="223"/>
      <c r="E656" s="223"/>
      <c r="F656" s="223"/>
      <c r="G656" s="223"/>
      <c r="H656" s="224"/>
      <c r="I656" s="224"/>
      <c r="J656" s="223"/>
      <c r="K656" s="223"/>
      <c r="L656" s="223"/>
      <c r="M656" s="223"/>
      <c r="N656" s="223"/>
      <c r="O656" s="225"/>
      <c r="P656" s="132"/>
    </row>
    <row r="657" spans="4:16" x14ac:dyDescent="0.2">
      <c r="D657" s="223"/>
      <c r="E657" s="223"/>
      <c r="F657" s="223"/>
      <c r="G657" s="223"/>
      <c r="H657" s="224"/>
      <c r="I657" s="224"/>
      <c r="J657" s="223"/>
      <c r="K657" s="223"/>
      <c r="L657" s="223"/>
      <c r="M657" s="223"/>
      <c r="N657" s="223"/>
      <c r="O657" s="225"/>
      <c r="P657" s="132"/>
    </row>
    <row r="658" spans="4:16" x14ac:dyDescent="0.2">
      <c r="D658" s="223"/>
      <c r="E658" s="223"/>
      <c r="F658" s="223"/>
      <c r="G658" s="223"/>
      <c r="H658" s="224"/>
      <c r="I658" s="224"/>
      <c r="J658" s="223"/>
      <c r="K658" s="223"/>
      <c r="L658" s="223"/>
      <c r="M658" s="223"/>
      <c r="N658" s="223"/>
      <c r="O658" s="225"/>
      <c r="P658" s="132"/>
    </row>
    <row r="659" spans="4:16" x14ac:dyDescent="0.2">
      <c r="D659" s="223"/>
      <c r="E659" s="223"/>
      <c r="F659" s="223"/>
      <c r="G659" s="223"/>
      <c r="H659" s="224"/>
      <c r="I659" s="224"/>
      <c r="J659" s="223"/>
      <c r="K659" s="223"/>
      <c r="L659" s="223"/>
      <c r="M659" s="223"/>
      <c r="N659" s="223"/>
      <c r="O659" s="225"/>
      <c r="P659" s="132"/>
    </row>
    <row r="660" spans="4:16" x14ac:dyDescent="0.2">
      <c r="D660" s="223"/>
      <c r="E660" s="223"/>
      <c r="F660" s="223"/>
      <c r="G660" s="223"/>
      <c r="H660" s="224"/>
      <c r="I660" s="224"/>
      <c r="J660" s="223"/>
      <c r="K660" s="223"/>
      <c r="L660" s="223"/>
      <c r="M660" s="223"/>
      <c r="N660" s="223"/>
      <c r="O660" s="225"/>
      <c r="P660" s="132"/>
    </row>
    <row r="661" spans="4:16" x14ac:dyDescent="0.2">
      <c r="D661" s="223"/>
      <c r="E661" s="223"/>
      <c r="F661" s="223"/>
      <c r="G661" s="223"/>
      <c r="H661" s="224"/>
      <c r="I661" s="224"/>
      <c r="J661" s="223"/>
      <c r="K661" s="223"/>
      <c r="L661" s="223"/>
      <c r="M661" s="223"/>
      <c r="N661" s="223"/>
      <c r="O661" s="225"/>
      <c r="P661" s="132"/>
    </row>
    <row r="662" spans="4:16" x14ac:dyDescent="0.2">
      <c r="D662" s="223"/>
      <c r="E662" s="223"/>
      <c r="F662" s="223"/>
      <c r="G662" s="223"/>
      <c r="H662" s="224"/>
      <c r="I662" s="224"/>
      <c r="J662" s="223"/>
      <c r="K662" s="223"/>
      <c r="L662" s="223"/>
      <c r="M662" s="223"/>
      <c r="N662" s="223"/>
      <c r="O662" s="225"/>
      <c r="P662" s="132"/>
    </row>
    <row r="663" spans="4:16" x14ac:dyDescent="0.2">
      <c r="D663" s="223"/>
      <c r="E663" s="223"/>
      <c r="F663" s="223"/>
      <c r="G663" s="223"/>
      <c r="H663" s="224"/>
      <c r="I663" s="224"/>
      <c r="J663" s="223"/>
      <c r="K663" s="223"/>
      <c r="L663" s="223"/>
      <c r="M663" s="223"/>
      <c r="N663" s="223"/>
      <c r="O663" s="225"/>
      <c r="P663" s="132"/>
    </row>
    <row r="664" spans="4:16" x14ac:dyDescent="0.2">
      <c r="D664" s="223"/>
      <c r="E664" s="223"/>
      <c r="F664" s="223"/>
      <c r="G664" s="223"/>
      <c r="H664" s="224"/>
      <c r="I664" s="224"/>
      <c r="J664" s="223"/>
      <c r="K664" s="223"/>
      <c r="L664" s="223"/>
      <c r="M664" s="223"/>
      <c r="N664" s="223"/>
      <c r="O664" s="225"/>
      <c r="P664" s="132"/>
    </row>
    <row r="665" spans="4:16" x14ac:dyDescent="0.2">
      <c r="D665" s="223"/>
      <c r="E665" s="223"/>
      <c r="F665" s="223"/>
      <c r="G665" s="223"/>
      <c r="H665" s="224"/>
      <c r="I665" s="224"/>
      <c r="J665" s="223"/>
      <c r="K665" s="223"/>
      <c r="L665" s="223"/>
      <c r="M665" s="223"/>
      <c r="N665" s="223"/>
      <c r="O665" s="225"/>
      <c r="P665" s="132"/>
    </row>
    <row r="666" spans="4:16" x14ac:dyDescent="0.2">
      <c r="D666" s="223"/>
      <c r="E666" s="223"/>
      <c r="F666" s="223"/>
      <c r="G666" s="223"/>
      <c r="H666" s="224"/>
      <c r="I666" s="224"/>
      <c r="J666" s="223"/>
      <c r="K666" s="223"/>
      <c r="L666" s="223"/>
      <c r="M666" s="223"/>
      <c r="N666" s="223"/>
      <c r="O666" s="225"/>
      <c r="P666" s="132"/>
    </row>
    <row r="667" spans="4:16" x14ac:dyDescent="0.2">
      <c r="D667" s="223"/>
      <c r="E667" s="223"/>
      <c r="F667" s="223"/>
      <c r="G667" s="223"/>
      <c r="H667" s="224"/>
      <c r="I667" s="224"/>
      <c r="J667" s="223"/>
      <c r="K667" s="223"/>
      <c r="L667" s="223"/>
      <c r="M667" s="223"/>
      <c r="N667" s="223"/>
      <c r="O667" s="225"/>
      <c r="P667" s="132"/>
    </row>
    <row r="668" spans="4:16" x14ac:dyDescent="0.2">
      <c r="D668" s="223"/>
      <c r="E668" s="223"/>
      <c r="F668" s="223"/>
      <c r="G668" s="223"/>
      <c r="H668" s="224"/>
      <c r="I668" s="224"/>
      <c r="J668" s="223"/>
      <c r="K668" s="223"/>
      <c r="L668" s="223"/>
      <c r="M668" s="223"/>
      <c r="N668" s="223"/>
      <c r="O668" s="225"/>
      <c r="P668" s="132"/>
    </row>
    <row r="669" spans="4:16" x14ac:dyDescent="0.2">
      <c r="D669" s="223"/>
      <c r="E669" s="223"/>
      <c r="F669" s="223"/>
      <c r="G669" s="223"/>
      <c r="H669" s="224"/>
      <c r="I669" s="224"/>
      <c r="J669" s="223"/>
      <c r="K669" s="223"/>
      <c r="L669" s="223"/>
      <c r="M669" s="223"/>
      <c r="N669" s="223"/>
      <c r="O669" s="225"/>
      <c r="P669" s="132"/>
    </row>
    <row r="670" spans="4:16" x14ac:dyDescent="0.2">
      <c r="D670" s="223"/>
      <c r="E670" s="223"/>
      <c r="F670" s="223"/>
      <c r="G670" s="223"/>
      <c r="H670" s="224"/>
      <c r="I670" s="224"/>
      <c r="J670" s="223"/>
      <c r="K670" s="223"/>
      <c r="L670" s="223"/>
      <c r="M670" s="223"/>
      <c r="N670" s="223"/>
      <c r="O670" s="225"/>
      <c r="P670" s="132"/>
    </row>
    <row r="671" spans="4:16" x14ac:dyDescent="0.2">
      <c r="D671" s="223"/>
      <c r="E671" s="223"/>
      <c r="F671" s="223"/>
      <c r="G671" s="223"/>
      <c r="H671" s="224"/>
      <c r="I671" s="224"/>
      <c r="J671" s="223"/>
      <c r="K671" s="223"/>
      <c r="L671" s="223"/>
      <c r="M671" s="223"/>
      <c r="N671" s="223"/>
      <c r="O671" s="225"/>
      <c r="P671" s="132"/>
    </row>
    <row r="672" spans="4:16" x14ac:dyDescent="0.2">
      <c r="D672" s="223"/>
      <c r="E672" s="223"/>
      <c r="F672" s="223"/>
      <c r="G672" s="223"/>
      <c r="H672" s="224"/>
      <c r="I672" s="224"/>
      <c r="J672" s="223"/>
      <c r="K672" s="223"/>
      <c r="L672" s="223"/>
      <c r="M672" s="223"/>
      <c r="N672" s="223"/>
      <c r="O672" s="225"/>
      <c r="P672" s="132"/>
    </row>
    <row r="673" spans="4:16" x14ac:dyDescent="0.2">
      <c r="D673" s="223"/>
      <c r="E673" s="223"/>
      <c r="F673" s="223"/>
      <c r="G673" s="223"/>
      <c r="H673" s="224"/>
      <c r="I673" s="224"/>
      <c r="J673" s="223"/>
      <c r="K673" s="223"/>
      <c r="L673" s="223"/>
      <c r="M673" s="223"/>
      <c r="N673" s="223"/>
      <c r="O673" s="225"/>
      <c r="P673" s="132"/>
    </row>
    <row r="674" spans="4:16" x14ac:dyDescent="0.2">
      <c r="D674" s="223"/>
      <c r="E674" s="223"/>
      <c r="F674" s="223"/>
      <c r="G674" s="223"/>
      <c r="H674" s="224"/>
      <c r="I674" s="224"/>
      <c r="J674" s="223"/>
      <c r="K674" s="223"/>
      <c r="L674" s="223"/>
      <c r="M674" s="223"/>
      <c r="N674" s="223"/>
      <c r="O674" s="225"/>
      <c r="P674" s="132"/>
    </row>
    <row r="675" spans="4:16" x14ac:dyDescent="0.2">
      <c r="D675" s="223"/>
      <c r="E675" s="223"/>
      <c r="F675" s="223"/>
      <c r="G675" s="223"/>
      <c r="H675" s="224"/>
      <c r="I675" s="224"/>
      <c r="J675" s="223"/>
      <c r="K675" s="223"/>
      <c r="L675" s="223"/>
      <c r="M675" s="223"/>
      <c r="N675" s="223"/>
      <c r="O675" s="225"/>
      <c r="P675" s="132"/>
    </row>
    <row r="676" spans="4:16" x14ac:dyDescent="0.2">
      <c r="D676" s="223"/>
      <c r="E676" s="223"/>
      <c r="F676" s="223"/>
      <c r="G676" s="223"/>
      <c r="H676" s="224"/>
      <c r="I676" s="224"/>
      <c r="J676" s="223"/>
      <c r="K676" s="223"/>
      <c r="L676" s="223"/>
      <c r="M676" s="223"/>
      <c r="N676" s="223"/>
      <c r="O676" s="225"/>
      <c r="P676" s="132"/>
    </row>
    <row r="677" spans="4:16" x14ac:dyDescent="0.2">
      <c r="D677" s="223"/>
      <c r="E677" s="223"/>
      <c r="F677" s="223"/>
      <c r="G677" s="223"/>
      <c r="H677" s="224"/>
      <c r="I677" s="224"/>
      <c r="J677" s="223"/>
      <c r="K677" s="223"/>
      <c r="L677" s="223"/>
      <c r="M677" s="223"/>
      <c r="N677" s="223"/>
      <c r="O677" s="225"/>
      <c r="P677" s="132"/>
    </row>
    <row r="678" spans="4:16" x14ac:dyDescent="0.2">
      <c r="D678" s="223"/>
      <c r="E678" s="223"/>
      <c r="F678" s="223"/>
      <c r="G678" s="223"/>
      <c r="H678" s="224"/>
      <c r="I678" s="224"/>
      <c r="J678" s="223"/>
      <c r="K678" s="223"/>
      <c r="L678" s="223"/>
      <c r="M678" s="223"/>
      <c r="N678" s="223"/>
      <c r="O678" s="225"/>
      <c r="P678" s="132"/>
    </row>
    <row r="679" spans="4:16" x14ac:dyDescent="0.2">
      <c r="D679" s="223"/>
      <c r="E679" s="223"/>
      <c r="F679" s="223"/>
      <c r="G679" s="223"/>
      <c r="H679" s="224"/>
      <c r="I679" s="224"/>
      <c r="J679" s="223"/>
      <c r="K679" s="223"/>
      <c r="L679" s="223"/>
      <c r="M679" s="223"/>
      <c r="N679" s="223"/>
      <c r="O679" s="225"/>
      <c r="P679" s="132"/>
    </row>
    <row r="680" spans="4:16" x14ac:dyDescent="0.2">
      <c r="D680" s="223"/>
      <c r="E680" s="223"/>
      <c r="F680" s="223"/>
      <c r="G680" s="223"/>
      <c r="H680" s="224"/>
      <c r="I680" s="224"/>
      <c r="J680" s="223"/>
      <c r="K680" s="223"/>
      <c r="L680" s="223"/>
      <c r="M680" s="223"/>
      <c r="N680" s="223"/>
      <c r="O680" s="225"/>
      <c r="P680" s="132"/>
    </row>
    <row r="681" spans="4:16" x14ac:dyDescent="0.2">
      <c r="D681" s="223"/>
      <c r="E681" s="223"/>
      <c r="F681" s="223"/>
      <c r="G681" s="223"/>
      <c r="H681" s="224"/>
      <c r="I681" s="224"/>
      <c r="J681" s="223"/>
      <c r="K681" s="223"/>
      <c r="L681" s="223"/>
      <c r="M681" s="223"/>
      <c r="N681" s="223"/>
      <c r="O681" s="225"/>
      <c r="P681" s="132"/>
    </row>
    <row r="682" spans="4:16" x14ac:dyDescent="0.2">
      <c r="D682" s="223"/>
      <c r="E682" s="223"/>
      <c r="F682" s="223"/>
      <c r="G682" s="223"/>
      <c r="H682" s="224"/>
      <c r="I682" s="224"/>
      <c r="J682" s="223"/>
      <c r="K682" s="223"/>
      <c r="L682" s="223"/>
      <c r="M682" s="223"/>
      <c r="N682" s="223"/>
      <c r="O682" s="225"/>
      <c r="P682" s="132"/>
    </row>
    <row r="683" spans="4:16" x14ac:dyDescent="0.2">
      <c r="D683" s="223"/>
      <c r="E683" s="223"/>
      <c r="F683" s="223"/>
      <c r="G683" s="223"/>
      <c r="H683" s="224"/>
      <c r="I683" s="224"/>
      <c r="J683" s="223"/>
      <c r="K683" s="223"/>
      <c r="L683" s="223"/>
      <c r="M683" s="223"/>
      <c r="N683" s="223"/>
      <c r="O683" s="225"/>
      <c r="P683" s="132"/>
    </row>
    <row r="684" spans="4:16" x14ac:dyDescent="0.2">
      <c r="D684" s="223"/>
      <c r="E684" s="223"/>
      <c r="F684" s="223"/>
      <c r="G684" s="223"/>
      <c r="H684" s="224"/>
      <c r="I684" s="224"/>
      <c r="J684" s="223"/>
      <c r="K684" s="223"/>
      <c r="L684" s="223"/>
      <c r="M684" s="223"/>
      <c r="N684" s="223"/>
      <c r="O684" s="225"/>
      <c r="P684" s="132"/>
    </row>
    <row r="685" spans="4:16" x14ac:dyDescent="0.2">
      <c r="D685" s="223"/>
      <c r="E685" s="223"/>
      <c r="F685" s="223"/>
      <c r="G685" s="223"/>
      <c r="H685" s="224"/>
      <c r="I685" s="224"/>
      <c r="J685" s="223"/>
      <c r="K685" s="223"/>
      <c r="L685" s="223"/>
      <c r="M685" s="223"/>
      <c r="N685" s="223"/>
      <c r="O685" s="225"/>
      <c r="P685" s="132"/>
    </row>
    <row r="686" spans="4:16" x14ac:dyDescent="0.2">
      <c r="D686" s="223"/>
      <c r="E686" s="223"/>
      <c r="F686" s="223"/>
      <c r="G686" s="223"/>
      <c r="H686" s="224"/>
      <c r="I686" s="224"/>
      <c r="J686" s="223"/>
      <c r="K686" s="223"/>
      <c r="L686" s="223"/>
      <c r="M686" s="223"/>
      <c r="N686" s="223"/>
      <c r="O686" s="225"/>
      <c r="P686" s="132"/>
    </row>
    <row r="687" spans="4:16" x14ac:dyDescent="0.2">
      <c r="D687" s="223"/>
      <c r="E687" s="223"/>
      <c r="F687" s="223"/>
      <c r="G687" s="223"/>
      <c r="H687" s="224"/>
      <c r="I687" s="224"/>
      <c r="J687" s="223"/>
      <c r="K687" s="223"/>
      <c r="L687" s="223"/>
      <c r="M687" s="223"/>
      <c r="N687" s="223"/>
      <c r="O687" s="225"/>
      <c r="P687" s="132"/>
    </row>
    <row r="688" spans="4:16" x14ac:dyDescent="0.2">
      <c r="D688" s="223"/>
      <c r="E688" s="223"/>
      <c r="F688" s="223"/>
      <c r="G688" s="223"/>
      <c r="H688" s="224"/>
      <c r="I688" s="224"/>
      <c r="J688" s="223"/>
      <c r="K688" s="223"/>
      <c r="L688" s="223"/>
      <c r="M688" s="223"/>
      <c r="N688" s="223"/>
      <c r="O688" s="225"/>
      <c r="P688" s="132"/>
    </row>
    <row r="689" spans="4:16" x14ac:dyDescent="0.2">
      <c r="D689" s="223"/>
      <c r="E689" s="223"/>
      <c r="F689" s="223"/>
      <c r="G689" s="223"/>
      <c r="H689" s="224"/>
      <c r="I689" s="224"/>
      <c r="J689" s="223"/>
      <c r="K689" s="223"/>
      <c r="L689" s="223"/>
      <c r="M689" s="223"/>
      <c r="N689" s="223"/>
      <c r="O689" s="225"/>
      <c r="P689" s="132"/>
    </row>
    <row r="690" spans="4:16" x14ac:dyDescent="0.2">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&amp;C&amp;L603C76C5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93" zoomScaleNormal="93" zoomScalePageLayoutView="70" workbookViewId="0">
      <selection sqref="A1:K1"/>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07" t="s">
        <v>64</v>
      </c>
      <c r="B2" s="367" t="s">
        <v>104</v>
      </c>
      <c r="C2" s="368"/>
      <c r="D2" s="367" t="s">
        <v>182</v>
      </c>
      <c r="E2" s="368"/>
      <c r="F2" s="307" t="s">
        <v>181</v>
      </c>
      <c r="G2" s="307"/>
      <c r="H2" s="307"/>
      <c r="I2" s="307"/>
      <c r="J2" s="307"/>
      <c r="K2" s="366" t="s">
        <v>183</v>
      </c>
      <c r="L2" s="42"/>
    </row>
    <row r="3" spans="1:198" s="80" customFormat="1" ht="24.75" customHeight="1" x14ac:dyDescent="0.2">
      <c r="A3" s="307"/>
      <c r="B3" s="369"/>
      <c r="C3" s="370"/>
      <c r="D3" s="369"/>
      <c r="E3" s="370"/>
      <c r="F3" s="307" t="s">
        <v>53</v>
      </c>
      <c r="G3" s="307" t="s">
        <v>71</v>
      </c>
      <c r="H3" s="307"/>
      <c r="I3" s="307"/>
      <c r="J3" s="307"/>
      <c r="K3" s="366"/>
      <c r="L3" s="42"/>
    </row>
    <row r="4" spans="1:198" s="80" customFormat="1" ht="63.75" customHeight="1" x14ac:dyDescent="0.2">
      <c r="A4" s="307"/>
      <c r="B4" s="373"/>
      <c r="C4" s="374"/>
      <c r="D4" s="119" t="s">
        <v>53</v>
      </c>
      <c r="E4" s="120" t="s">
        <v>164</v>
      </c>
      <c r="F4" s="307"/>
      <c r="G4" s="259" t="s">
        <v>108</v>
      </c>
      <c r="H4" s="259" t="s">
        <v>1023</v>
      </c>
      <c r="I4" s="259" t="s">
        <v>245</v>
      </c>
      <c r="J4" s="259" t="s">
        <v>1018</v>
      </c>
      <c r="K4" s="366"/>
      <c r="L4" s="42"/>
    </row>
    <row r="5" spans="1:198" ht="12.75" customHeight="1" x14ac:dyDescent="0.2">
      <c r="A5" s="9" t="s">
        <v>56</v>
      </c>
      <c r="B5" s="371" t="s">
        <v>57</v>
      </c>
      <c r="C5" s="372"/>
      <c r="D5" s="10">
        <v>1</v>
      </c>
      <c r="E5" s="127">
        <v>2</v>
      </c>
      <c r="F5" s="10">
        <v>3</v>
      </c>
      <c r="G5" s="10">
        <v>4</v>
      </c>
      <c r="H5" s="10">
        <v>5</v>
      </c>
      <c r="I5" s="10">
        <v>6</v>
      </c>
      <c r="J5" s="10">
        <v>7</v>
      </c>
      <c r="K5" s="10">
        <v>8</v>
      </c>
      <c r="L5" s="42"/>
    </row>
    <row r="6" spans="1:198" ht="26.25" customHeight="1" x14ac:dyDescent="0.2">
      <c r="A6" s="10">
        <v>1</v>
      </c>
      <c r="B6" s="360" t="s">
        <v>1019</v>
      </c>
      <c r="C6" s="361"/>
      <c r="D6" s="188">
        <v>193</v>
      </c>
      <c r="E6" s="188">
        <v>192</v>
      </c>
      <c r="F6" s="188">
        <v>191</v>
      </c>
      <c r="G6" s="188">
        <v>3</v>
      </c>
      <c r="H6" s="188">
        <v>155</v>
      </c>
      <c r="I6" s="188">
        <v>25</v>
      </c>
      <c r="J6" s="188">
        <v>2</v>
      </c>
      <c r="K6" s="188">
        <v>2</v>
      </c>
      <c r="L6" s="42"/>
    </row>
    <row r="7" spans="1:198" ht="16.5" customHeight="1" x14ac:dyDescent="0.2">
      <c r="A7" s="10">
        <v>2</v>
      </c>
      <c r="B7" s="375" t="s">
        <v>7</v>
      </c>
      <c r="C7" s="260" t="s">
        <v>107</v>
      </c>
      <c r="D7" s="156"/>
      <c r="E7" s="156"/>
      <c r="F7" s="156"/>
      <c r="G7" s="156"/>
      <c r="H7" s="156"/>
      <c r="I7" s="156"/>
      <c r="J7" s="156"/>
      <c r="K7" s="156"/>
      <c r="L7" s="42"/>
      <c r="M7" s="18"/>
    </row>
    <row r="8" spans="1:198" ht="16.5" customHeight="1" x14ac:dyDescent="0.2">
      <c r="A8" s="10">
        <v>3</v>
      </c>
      <c r="B8" s="376"/>
      <c r="C8" s="260" t="s">
        <v>105</v>
      </c>
      <c r="D8" s="156"/>
      <c r="E8" s="156"/>
      <c r="F8" s="156"/>
      <c r="G8" s="156"/>
      <c r="H8" s="156"/>
      <c r="I8" s="156"/>
      <c r="J8" s="156"/>
      <c r="K8" s="156"/>
      <c r="L8" s="42"/>
      <c r="M8" s="18"/>
    </row>
    <row r="9" spans="1:198" ht="16.5" customHeight="1" x14ac:dyDescent="0.2">
      <c r="A9" s="10">
        <v>4</v>
      </c>
      <c r="B9" s="377"/>
      <c r="C9" s="260" t="s">
        <v>106</v>
      </c>
      <c r="D9" s="156"/>
      <c r="E9" s="156"/>
      <c r="F9" s="156"/>
      <c r="G9" s="156"/>
      <c r="H9" s="156"/>
      <c r="I9" s="156"/>
      <c r="J9" s="156"/>
      <c r="K9" s="156"/>
      <c r="L9" s="42"/>
      <c r="M9" s="18"/>
    </row>
    <row r="10" spans="1:198" ht="16.5" customHeight="1" x14ac:dyDescent="0.2">
      <c r="A10" s="10">
        <v>5</v>
      </c>
      <c r="B10" s="356" t="s">
        <v>8</v>
      </c>
      <c r="C10" s="357"/>
      <c r="D10" s="156"/>
      <c r="E10" s="156"/>
      <c r="F10" s="156"/>
      <c r="G10" s="156"/>
      <c r="H10" s="156"/>
      <c r="I10" s="156"/>
      <c r="J10" s="156"/>
      <c r="K10" s="156"/>
      <c r="L10" s="42"/>
      <c r="M10" s="18"/>
    </row>
    <row r="11" spans="1:198" ht="16.5" customHeight="1" x14ac:dyDescent="0.2">
      <c r="A11" s="10">
        <v>6</v>
      </c>
      <c r="B11" s="356" t="s">
        <v>9</v>
      </c>
      <c r="C11" s="357"/>
      <c r="D11" s="156"/>
      <c r="E11" s="156"/>
      <c r="F11" s="156"/>
      <c r="G11" s="156"/>
      <c r="H11" s="156"/>
      <c r="I11" s="156"/>
      <c r="J11" s="156"/>
      <c r="K11" s="156"/>
      <c r="L11" s="42"/>
      <c r="M11" s="18"/>
    </row>
    <row r="12" spans="1:198" s="18" customFormat="1" ht="16.5" customHeight="1" x14ac:dyDescent="0.2">
      <c r="A12" s="10">
        <v>7</v>
      </c>
      <c r="B12" s="356" t="s">
        <v>10</v>
      </c>
      <c r="C12" s="357"/>
      <c r="D12" s="156"/>
      <c r="E12" s="156"/>
      <c r="F12" s="156"/>
      <c r="G12" s="156"/>
      <c r="H12" s="156"/>
      <c r="I12" s="156"/>
      <c r="J12" s="156"/>
      <c r="K12" s="156"/>
      <c r="L12" s="155"/>
    </row>
    <row r="13" spans="1:198" ht="22.5" customHeight="1" x14ac:dyDescent="0.2">
      <c r="A13" s="10">
        <v>8</v>
      </c>
      <c r="B13" s="356" t="s">
        <v>11</v>
      </c>
      <c r="C13" s="357"/>
      <c r="D13" s="156"/>
      <c r="E13" s="156"/>
      <c r="F13" s="156"/>
      <c r="G13" s="156"/>
      <c r="H13" s="156"/>
      <c r="I13" s="156"/>
      <c r="J13" s="156"/>
      <c r="K13" s="156"/>
      <c r="L13" s="42"/>
      <c r="M13" s="18"/>
    </row>
    <row r="14" spans="1:198" s="18" customFormat="1" ht="16.5" customHeight="1" x14ac:dyDescent="0.2">
      <c r="A14" s="10">
        <v>9</v>
      </c>
      <c r="B14" s="356" t="s">
        <v>234</v>
      </c>
      <c r="C14" s="357"/>
      <c r="D14" s="188">
        <v>13</v>
      </c>
      <c r="E14" s="188">
        <v>13</v>
      </c>
      <c r="F14" s="188">
        <v>12</v>
      </c>
      <c r="G14" s="188"/>
      <c r="H14" s="188">
        <v>7</v>
      </c>
      <c r="I14" s="188">
        <v>5</v>
      </c>
      <c r="J14" s="188"/>
      <c r="K14" s="188">
        <v>1</v>
      </c>
      <c r="L14" s="155"/>
    </row>
    <row r="15" spans="1:198" ht="16.5" customHeight="1" x14ac:dyDescent="0.2">
      <c r="A15" s="10">
        <v>10</v>
      </c>
      <c r="B15" s="356" t="s">
        <v>12</v>
      </c>
      <c r="C15" s="357"/>
      <c r="D15" s="156"/>
      <c r="E15" s="156"/>
      <c r="F15" s="156"/>
      <c r="G15" s="156"/>
      <c r="H15" s="156"/>
      <c r="I15" s="156"/>
      <c r="J15" s="156"/>
      <c r="K15" s="156"/>
      <c r="L15" s="42"/>
      <c r="M15" s="18"/>
    </row>
    <row r="16" spans="1:198" ht="16.5" customHeight="1" x14ac:dyDescent="0.2">
      <c r="A16" s="10">
        <v>11</v>
      </c>
      <c r="B16" s="356" t="s">
        <v>13</v>
      </c>
      <c r="C16" s="357"/>
      <c r="D16" s="156"/>
      <c r="E16" s="156"/>
      <c r="F16" s="156"/>
      <c r="G16" s="156"/>
      <c r="H16" s="156"/>
      <c r="I16" s="156"/>
      <c r="J16" s="156"/>
      <c r="K16" s="156"/>
      <c r="L16" s="42"/>
      <c r="M16" s="18"/>
    </row>
    <row r="17" spans="1:13" ht="16.5" customHeight="1" x14ac:dyDescent="0.2">
      <c r="A17" s="10">
        <v>12</v>
      </c>
      <c r="B17" s="356" t="s">
        <v>22</v>
      </c>
      <c r="C17" s="357"/>
      <c r="D17" s="156"/>
      <c r="E17" s="156"/>
      <c r="F17" s="156"/>
      <c r="G17" s="156"/>
      <c r="H17" s="156"/>
      <c r="I17" s="156"/>
      <c r="J17" s="156"/>
      <c r="K17" s="156"/>
      <c r="L17" s="42"/>
      <c r="M17" s="18"/>
    </row>
    <row r="18" spans="1:13" ht="16.5" customHeight="1" x14ac:dyDescent="0.2">
      <c r="A18" s="10">
        <v>13</v>
      </c>
      <c r="B18" s="356" t="s">
        <v>23</v>
      </c>
      <c r="C18" s="357"/>
      <c r="D18" s="156"/>
      <c r="E18" s="156"/>
      <c r="F18" s="156"/>
      <c r="G18" s="156"/>
      <c r="H18" s="156"/>
      <c r="I18" s="156"/>
      <c r="J18" s="156"/>
      <c r="K18" s="156"/>
      <c r="L18" s="42"/>
      <c r="M18" s="18"/>
    </row>
    <row r="19" spans="1:13" ht="16.5" customHeight="1" x14ac:dyDescent="0.2">
      <c r="A19" s="10">
        <v>14</v>
      </c>
      <c r="B19" s="356" t="s">
        <v>24</v>
      </c>
      <c r="C19" s="357"/>
      <c r="D19" s="156"/>
      <c r="E19" s="156"/>
      <c r="F19" s="156"/>
      <c r="G19" s="156"/>
      <c r="H19" s="156"/>
      <c r="I19" s="156"/>
      <c r="J19" s="156"/>
      <c r="K19" s="156"/>
      <c r="L19" s="42"/>
      <c r="M19" s="18"/>
    </row>
    <row r="20" spans="1:13" ht="16.5" customHeight="1" x14ac:dyDescent="0.2">
      <c r="A20" s="10">
        <v>15</v>
      </c>
      <c r="B20" s="356" t="s">
        <v>233</v>
      </c>
      <c r="C20" s="357"/>
      <c r="D20" s="156"/>
      <c r="E20" s="156"/>
      <c r="F20" s="156"/>
      <c r="G20" s="156"/>
      <c r="H20" s="156"/>
      <c r="I20" s="156"/>
      <c r="J20" s="156"/>
      <c r="K20" s="156"/>
      <c r="L20" s="42"/>
      <c r="M20" s="18"/>
    </row>
    <row r="21" spans="1:13" ht="16.5" customHeight="1" x14ac:dyDescent="0.2">
      <c r="A21" s="10">
        <v>16</v>
      </c>
      <c r="B21" s="358" t="s">
        <v>235</v>
      </c>
      <c r="C21" s="359"/>
      <c r="D21" s="156">
        <v>18</v>
      </c>
      <c r="E21" s="156">
        <v>17</v>
      </c>
      <c r="F21" s="156">
        <v>17</v>
      </c>
      <c r="G21" s="156"/>
      <c r="H21" s="156">
        <v>14</v>
      </c>
      <c r="I21" s="156"/>
      <c r="J21" s="156">
        <v>2</v>
      </c>
      <c r="K21" s="156">
        <v>1</v>
      </c>
      <c r="L21" s="42"/>
      <c r="M21" s="18"/>
    </row>
    <row r="22" spans="1:13" ht="16.5" customHeight="1" x14ac:dyDescent="0.2">
      <c r="A22" s="10">
        <v>17</v>
      </c>
      <c r="B22" s="362" t="s">
        <v>54</v>
      </c>
      <c r="C22" s="81" t="s">
        <v>14</v>
      </c>
      <c r="D22" s="156">
        <v>3</v>
      </c>
      <c r="E22" s="156">
        <v>3</v>
      </c>
      <c r="F22" s="156">
        <v>3</v>
      </c>
      <c r="G22" s="156"/>
      <c r="H22" s="156">
        <v>3</v>
      </c>
      <c r="I22" s="156"/>
      <c r="J22" s="156"/>
      <c r="K22" s="156"/>
      <c r="L22" s="42"/>
      <c r="M22" s="18"/>
    </row>
    <row r="23" spans="1:13" ht="16.5" customHeight="1" x14ac:dyDescent="0.2">
      <c r="A23" s="10">
        <v>18</v>
      </c>
      <c r="B23" s="363"/>
      <c r="C23" s="81" t="s">
        <v>15</v>
      </c>
      <c r="D23" s="156"/>
      <c r="E23" s="156"/>
      <c r="F23" s="156"/>
      <c r="G23" s="156"/>
      <c r="H23" s="156"/>
      <c r="I23" s="156"/>
      <c r="J23" s="156"/>
      <c r="K23" s="156"/>
      <c r="L23" s="42"/>
      <c r="M23" s="18"/>
    </row>
    <row r="24" spans="1:13" ht="16.5" customHeight="1" x14ac:dyDescent="0.2">
      <c r="A24" s="10">
        <v>19</v>
      </c>
      <c r="B24" s="363"/>
      <c r="C24" s="81" t="s">
        <v>16</v>
      </c>
      <c r="D24" s="156">
        <v>15</v>
      </c>
      <c r="E24" s="156">
        <v>14</v>
      </c>
      <c r="F24" s="156">
        <v>14</v>
      </c>
      <c r="G24" s="156"/>
      <c r="H24" s="156">
        <v>11</v>
      </c>
      <c r="I24" s="156"/>
      <c r="J24" s="156">
        <v>2</v>
      </c>
      <c r="K24" s="156">
        <v>1</v>
      </c>
      <c r="L24" s="42"/>
      <c r="M24" s="18"/>
    </row>
    <row r="25" spans="1:13" ht="16.5" customHeight="1" x14ac:dyDescent="0.2">
      <c r="A25" s="10">
        <v>20</v>
      </c>
      <c r="B25" s="363"/>
      <c r="C25" s="81" t="s">
        <v>17</v>
      </c>
      <c r="D25" s="156"/>
      <c r="E25" s="156"/>
      <c r="F25" s="156"/>
      <c r="G25" s="156"/>
      <c r="H25" s="156"/>
      <c r="I25" s="156"/>
      <c r="J25" s="156"/>
      <c r="K25" s="156"/>
      <c r="L25" s="42"/>
      <c r="M25" s="18"/>
    </row>
    <row r="26" spans="1:13" ht="16.5" customHeight="1" x14ac:dyDescent="0.2">
      <c r="A26" s="10">
        <v>21</v>
      </c>
      <c r="B26" s="363"/>
      <c r="C26" s="81" t="s">
        <v>18</v>
      </c>
      <c r="D26" s="156"/>
      <c r="E26" s="156"/>
      <c r="F26" s="156"/>
      <c r="G26" s="156"/>
      <c r="H26" s="156"/>
      <c r="I26" s="156"/>
      <c r="J26" s="156"/>
      <c r="K26" s="156"/>
      <c r="L26" s="42"/>
      <c r="M26" s="18"/>
    </row>
    <row r="27" spans="1:13" s="18" customFormat="1" ht="23.25" customHeight="1" x14ac:dyDescent="0.2">
      <c r="A27" s="10">
        <v>22</v>
      </c>
      <c r="B27" s="363"/>
      <c r="C27" s="187" t="s">
        <v>143</v>
      </c>
      <c r="D27" s="188"/>
      <c r="E27" s="188"/>
      <c r="F27" s="188"/>
      <c r="G27" s="188"/>
      <c r="H27" s="188"/>
      <c r="I27" s="188"/>
      <c r="J27" s="188"/>
      <c r="K27" s="188"/>
      <c r="L27" s="155"/>
    </row>
    <row r="28" spans="1:13" s="18" customFormat="1" ht="24.75" customHeight="1" x14ac:dyDescent="0.2">
      <c r="A28" s="10">
        <v>23</v>
      </c>
      <c r="B28" s="364"/>
      <c r="C28" s="187" t="s">
        <v>144</v>
      </c>
      <c r="D28" s="188"/>
      <c r="E28" s="188"/>
      <c r="F28" s="188"/>
      <c r="G28" s="188"/>
      <c r="H28" s="188"/>
      <c r="I28" s="188"/>
      <c r="J28" s="188"/>
      <c r="K28" s="188"/>
      <c r="L28" s="155"/>
    </row>
    <row r="29" spans="1:13" ht="16.5" customHeight="1" x14ac:dyDescent="0.2">
      <c r="A29" s="10">
        <v>24</v>
      </c>
      <c r="B29" s="356" t="s">
        <v>25</v>
      </c>
      <c r="C29" s="357"/>
      <c r="D29" s="156">
        <v>1</v>
      </c>
      <c r="E29" s="156">
        <v>1</v>
      </c>
      <c r="F29" s="156">
        <v>1</v>
      </c>
      <c r="G29" s="156"/>
      <c r="H29" s="156">
        <v>1</v>
      </c>
      <c r="I29" s="156"/>
      <c r="J29" s="156"/>
      <c r="K29" s="156"/>
      <c r="L29" s="42"/>
      <c r="M29" s="18"/>
    </row>
    <row r="30" spans="1:13" ht="16.5" customHeight="1" x14ac:dyDescent="0.2">
      <c r="A30" s="10">
        <v>25</v>
      </c>
      <c r="B30" s="356" t="s">
        <v>26</v>
      </c>
      <c r="C30" s="357"/>
      <c r="D30" s="156"/>
      <c r="E30" s="156"/>
      <c r="F30" s="156"/>
      <c r="G30" s="156"/>
      <c r="H30" s="156"/>
      <c r="I30" s="156"/>
      <c r="J30" s="156"/>
      <c r="K30" s="156"/>
      <c r="L30" s="42"/>
      <c r="M30" s="18"/>
    </row>
    <row r="31" spans="1:13" ht="16.5" customHeight="1" x14ac:dyDescent="0.2">
      <c r="A31" s="10">
        <v>26</v>
      </c>
      <c r="B31" s="356" t="s">
        <v>27</v>
      </c>
      <c r="C31" s="357"/>
      <c r="D31" s="156">
        <v>1</v>
      </c>
      <c r="E31" s="156">
        <v>1</v>
      </c>
      <c r="F31" s="156">
        <v>1</v>
      </c>
      <c r="G31" s="156"/>
      <c r="H31" s="156">
        <v>1</v>
      </c>
      <c r="I31" s="156"/>
      <c r="J31" s="156"/>
      <c r="K31" s="156"/>
      <c r="L31" s="42"/>
      <c r="M31" s="18"/>
    </row>
    <row r="32" spans="1:13" ht="16.5" customHeight="1" x14ac:dyDescent="0.2">
      <c r="A32" s="10">
        <v>27</v>
      </c>
      <c r="B32" s="356" t="s">
        <v>28</v>
      </c>
      <c r="C32" s="357"/>
      <c r="D32" s="156"/>
      <c r="E32" s="156"/>
      <c r="F32" s="156"/>
      <c r="G32" s="156"/>
      <c r="H32" s="156"/>
      <c r="I32" s="156"/>
      <c r="J32" s="156"/>
      <c r="K32" s="156"/>
      <c r="L32" s="42"/>
      <c r="M32" s="18"/>
    </row>
    <row r="33" spans="1:13" ht="16.5" customHeight="1" x14ac:dyDescent="0.2">
      <c r="A33" s="10">
        <v>28</v>
      </c>
      <c r="B33" s="356" t="s">
        <v>29</v>
      </c>
      <c r="C33" s="357"/>
      <c r="D33" s="156">
        <v>2</v>
      </c>
      <c r="E33" s="156">
        <v>2</v>
      </c>
      <c r="F33" s="156">
        <v>2</v>
      </c>
      <c r="G33" s="156"/>
      <c r="H33" s="156">
        <v>2</v>
      </c>
      <c r="I33" s="156"/>
      <c r="J33" s="156"/>
      <c r="K33" s="156"/>
      <c r="L33" s="42"/>
      <c r="M33" s="18"/>
    </row>
    <row r="34" spans="1:13" ht="26.25" customHeight="1" x14ac:dyDescent="0.2">
      <c r="A34" s="10">
        <v>29</v>
      </c>
      <c r="B34" s="356" t="s">
        <v>30</v>
      </c>
      <c r="C34" s="357"/>
      <c r="D34" s="156"/>
      <c r="E34" s="156"/>
      <c r="F34" s="156"/>
      <c r="G34" s="156"/>
      <c r="H34" s="156"/>
      <c r="I34" s="156"/>
      <c r="J34" s="156"/>
      <c r="K34" s="156"/>
      <c r="L34" s="42"/>
      <c r="M34" s="18"/>
    </row>
    <row r="35" spans="1:13" ht="16.5" customHeight="1" x14ac:dyDescent="0.2">
      <c r="A35" s="10">
        <v>30</v>
      </c>
      <c r="B35" s="356" t="s">
        <v>31</v>
      </c>
      <c r="C35" s="357"/>
      <c r="D35" s="156">
        <v>4</v>
      </c>
      <c r="E35" s="156">
        <v>4</v>
      </c>
      <c r="F35" s="156">
        <v>4</v>
      </c>
      <c r="G35" s="156"/>
      <c r="H35" s="156">
        <v>4</v>
      </c>
      <c r="I35" s="156"/>
      <c r="J35" s="156"/>
      <c r="K35" s="156"/>
      <c r="L35" s="42"/>
      <c r="M35" s="18"/>
    </row>
    <row r="36" spans="1:13" ht="16.5" customHeight="1" x14ac:dyDescent="0.2">
      <c r="A36" s="10">
        <v>31</v>
      </c>
      <c r="B36" s="356" t="s">
        <v>252</v>
      </c>
      <c r="C36" s="357"/>
      <c r="D36" s="156">
        <v>32</v>
      </c>
      <c r="E36" s="156">
        <v>32</v>
      </c>
      <c r="F36" s="156">
        <v>32</v>
      </c>
      <c r="G36" s="156"/>
      <c r="H36" s="156">
        <v>27</v>
      </c>
      <c r="I36" s="156">
        <v>5</v>
      </c>
      <c r="J36" s="156"/>
      <c r="K36" s="156"/>
      <c r="L36" s="42"/>
      <c r="M36" s="18"/>
    </row>
    <row r="37" spans="1:13" ht="16.5" customHeight="1" x14ac:dyDescent="0.2">
      <c r="A37" s="10">
        <v>32</v>
      </c>
      <c r="B37" s="356" t="s">
        <v>32</v>
      </c>
      <c r="C37" s="357"/>
      <c r="D37" s="156"/>
      <c r="E37" s="156"/>
      <c r="F37" s="156"/>
      <c r="G37" s="156"/>
      <c r="H37" s="156"/>
      <c r="I37" s="156"/>
      <c r="J37" s="156"/>
      <c r="K37" s="156"/>
      <c r="L37" s="42"/>
      <c r="M37" s="18"/>
    </row>
    <row r="38" spans="1:13" ht="16.5" customHeight="1" x14ac:dyDescent="0.2">
      <c r="A38" s="10">
        <v>33</v>
      </c>
      <c r="B38" s="356" t="s">
        <v>19</v>
      </c>
      <c r="C38" s="357"/>
      <c r="D38" s="156">
        <v>66</v>
      </c>
      <c r="E38" s="156">
        <v>66</v>
      </c>
      <c r="F38" s="156">
        <v>66</v>
      </c>
      <c r="G38" s="156"/>
      <c r="H38" s="156">
        <v>60</v>
      </c>
      <c r="I38" s="156">
        <v>6</v>
      </c>
      <c r="J38" s="156"/>
      <c r="K38" s="156"/>
      <c r="L38" s="42"/>
      <c r="M38" s="18"/>
    </row>
    <row r="39" spans="1:13" ht="16.5" customHeight="1" x14ac:dyDescent="0.2">
      <c r="A39" s="10">
        <v>34</v>
      </c>
      <c r="B39" s="356" t="s">
        <v>20</v>
      </c>
      <c r="C39" s="357"/>
      <c r="D39" s="156">
        <v>38</v>
      </c>
      <c r="E39" s="156">
        <v>38</v>
      </c>
      <c r="F39" s="156">
        <v>38</v>
      </c>
      <c r="G39" s="156">
        <v>1</v>
      </c>
      <c r="H39" s="156">
        <v>32</v>
      </c>
      <c r="I39" s="156">
        <v>4</v>
      </c>
      <c r="J39" s="156"/>
      <c r="K39" s="156"/>
      <c r="L39" s="42"/>
      <c r="M39" s="18"/>
    </row>
    <row r="40" spans="1:13" ht="16.5" customHeight="1" x14ac:dyDescent="0.2">
      <c r="A40" s="10">
        <v>35</v>
      </c>
      <c r="B40" s="356" t="s">
        <v>21</v>
      </c>
      <c r="C40" s="357"/>
      <c r="D40" s="156">
        <v>12</v>
      </c>
      <c r="E40" s="156">
        <v>12</v>
      </c>
      <c r="F40" s="156">
        <v>12</v>
      </c>
      <c r="G40" s="156">
        <v>1</v>
      </c>
      <c r="H40" s="156">
        <v>4</v>
      </c>
      <c r="I40" s="156">
        <v>3</v>
      </c>
      <c r="J40" s="156"/>
      <c r="K40" s="156"/>
      <c r="L40" s="42"/>
      <c r="M40" s="18"/>
    </row>
    <row r="41" spans="1:13" s="18" customFormat="1" ht="16.5" customHeight="1" x14ac:dyDescent="0.2">
      <c r="A41" s="10">
        <v>36</v>
      </c>
      <c r="B41" s="356" t="s">
        <v>1020</v>
      </c>
      <c r="C41" s="357"/>
      <c r="D41" s="156"/>
      <c r="E41" s="156"/>
      <c r="F41" s="156"/>
      <c r="G41" s="156"/>
      <c r="H41" s="156"/>
      <c r="I41" s="156"/>
      <c r="J41" s="156"/>
      <c r="K41" s="156"/>
      <c r="L41" s="155"/>
    </row>
    <row r="42" spans="1:13" ht="16.5" customHeight="1" x14ac:dyDescent="0.2">
      <c r="A42" s="10">
        <v>37</v>
      </c>
      <c r="B42" s="354" t="s">
        <v>253</v>
      </c>
      <c r="C42" s="355"/>
      <c r="D42" s="156">
        <v>6</v>
      </c>
      <c r="E42" s="156">
        <v>6</v>
      </c>
      <c r="F42" s="156">
        <v>6</v>
      </c>
      <c r="G42" s="156">
        <v>1</v>
      </c>
      <c r="H42" s="156">
        <v>3</v>
      </c>
      <c r="I42" s="156">
        <v>2</v>
      </c>
      <c r="J42" s="156"/>
      <c r="K42" s="156"/>
      <c r="L42" s="42"/>
      <c r="M42" s="18"/>
    </row>
    <row r="43" spans="1:13" ht="25.5" customHeight="1" x14ac:dyDescent="0.2">
      <c r="A43" s="10">
        <v>38</v>
      </c>
      <c r="B43" s="360" t="s">
        <v>1041</v>
      </c>
      <c r="C43" s="361"/>
      <c r="D43" s="156">
        <v>46</v>
      </c>
      <c r="E43" s="156">
        <v>44</v>
      </c>
      <c r="F43" s="156">
        <v>46</v>
      </c>
      <c r="G43" s="156">
        <v>8</v>
      </c>
      <c r="H43" s="156">
        <v>17</v>
      </c>
      <c r="I43" s="156">
        <v>11</v>
      </c>
      <c r="J43" s="156"/>
      <c r="K43" s="156"/>
      <c r="L43" s="42"/>
      <c r="M43" s="18"/>
    </row>
    <row r="44" spans="1:13" ht="16.5" customHeight="1" x14ac:dyDescent="0.2">
      <c r="A44" s="10">
        <v>39</v>
      </c>
      <c r="B44" s="346" t="s">
        <v>1021</v>
      </c>
      <c r="C44" s="347"/>
      <c r="D44" s="156">
        <v>32</v>
      </c>
      <c r="E44" s="156">
        <v>32</v>
      </c>
      <c r="F44" s="156">
        <v>32</v>
      </c>
      <c r="G44" s="156">
        <v>7</v>
      </c>
      <c r="H44" s="156">
        <v>13</v>
      </c>
      <c r="I44" s="156">
        <v>4</v>
      </c>
      <c r="J44" s="156"/>
      <c r="K44" s="156"/>
      <c r="L44" s="42"/>
      <c r="M44" s="18"/>
    </row>
    <row r="45" spans="1:13" s="18" customFormat="1" ht="30" customHeight="1" x14ac:dyDescent="0.2">
      <c r="A45" s="10">
        <v>40</v>
      </c>
      <c r="B45" s="346" t="s">
        <v>1022</v>
      </c>
      <c r="C45" s="347"/>
      <c r="D45" s="156">
        <v>15</v>
      </c>
      <c r="E45" s="156">
        <v>15</v>
      </c>
      <c r="F45" s="156">
        <v>15</v>
      </c>
      <c r="G45" s="156">
        <v>2</v>
      </c>
      <c r="H45" s="156">
        <v>12</v>
      </c>
      <c r="I45" s="156">
        <v>1</v>
      </c>
      <c r="J45" s="156"/>
      <c r="K45" s="156"/>
      <c r="L45" s="155"/>
    </row>
    <row r="46" spans="1:13" ht="16.5" customHeight="1" x14ac:dyDescent="0.2">
      <c r="A46" s="10">
        <v>41</v>
      </c>
      <c r="B46" s="346" t="s">
        <v>0</v>
      </c>
      <c r="C46" s="347"/>
      <c r="D46" s="156"/>
      <c r="E46" s="156"/>
      <c r="F46" s="156"/>
      <c r="G46" s="156"/>
      <c r="H46" s="156"/>
      <c r="I46" s="156"/>
      <c r="J46" s="156"/>
      <c r="K46" s="156"/>
      <c r="L46" s="42"/>
      <c r="M46" s="18"/>
    </row>
    <row r="47" spans="1:13" ht="16.5" customHeight="1" x14ac:dyDescent="0.2">
      <c r="A47" s="10">
        <v>42</v>
      </c>
      <c r="B47" s="350" t="s">
        <v>1</v>
      </c>
      <c r="C47" s="351"/>
      <c r="D47" s="156">
        <v>11</v>
      </c>
      <c r="E47" s="156">
        <v>9</v>
      </c>
      <c r="F47" s="156">
        <v>11</v>
      </c>
      <c r="G47" s="156">
        <v>1</v>
      </c>
      <c r="H47" s="156">
        <v>3</v>
      </c>
      <c r="I47" s="156">
        <v>5</v>
      </c>
      <c r="J47" s="156"/>
      <c r="K47" s="156"/>
      <c r="L47" s="42"/>
      <c r="M47" s="18"/>
    </row>
    <row r="48" spans="1:13" ht="16.5" customHeight="1" x14ac:dyDescent="0.2">
      <c r="A48" s="10">
        <v>43</v>
      </c>
      <c r="B48" s="350" t="s">
        <v>2</v>
      </c>
      <c r="C48" s="351"/>
      <c r="D48" s="156"/>
      <c r="E48" s="156"/>
      <c r="F48" s="156"/>
      <c r="G48" s="156"/>
      <c r="H48" s="156"/>
      <c r="I48" s="156"/>
      <c r="J48" s="156"/>
      <c r="K48" s="156"/>
      <c r="L48" s="42"/>
      <c r="M48" s="18"/>
    </row>
    <row r="49" spans="1:13" ht="16.5" customHeight="1" x14ac:dyDescent="0.2">
      <c r="A49" s="10">
        <v>44</v>
      </c>
      <c r="B49" s="350" t="s">
        <v>3</v>
      </c>
      <c r="C49" s="351"/>
      <c r="D49" s="156">
        <v>2</v>
      </c>
      <c r="E49" s="156">
        <v>2</v>
      </c>
      <c r="F49" s="156">
        <v>2</v>
      </c>
      <c r="G49" s="156"/>
      <c r="H49" s="156">
        <v>1</v>
      </c>
      <c r="I49" s="156">
        <v>1</v>
      </c>
      <c r="J49" s="156"/>
      <c r="K49" s="156"/>
      <c r="L49" s="42"/>
      <c r="M49" s="18"/>
    </row>
    <row r="50" spans="1:13" ht="22.5" customHeight="1" x14ac:dyDescent="0.2">
      <c r="A50" s="10">
        <v>45</v>
      </c>
      <c r="B50" s="346" t="s">
        <v>4</v>
      </c>
      <c r="C50" s="347"/>
      <c r="D50" s="156"/>
      <c r="E50" s="156"/>
      <c r="F50" s="156"/>
      <c r="G50" s="156"/>
      <c r="H50" s="156"/>
      <c r="I50" s="156"/>
      <c r="J50" s="156"/>
      <c r="K50" s="156"/>
      <c r="L50" s="42"/>
      <c r="M50" s="18"/>
    </row>
    <row r="51" spans="1:13" ht="26.25" customHeight="1" x14ac:dyDescent="0.2">
      <c r="A51" s="10">
        <v>46</v>
      </c>
      <c r="B51" s="346" t="s">
        <v>5</v>
      </c>
      <c r="C51" s="347"/>
      <c r="D51" s="156">
        <v>1</v>
      </c>
      <c r="E51" s="156">
        <v>1</v>
      </c>
      <c r="F51" s="156">
        <v>1</v>
      </c>
      <c r="G51" s="156"/>
      <c r="H51" s="156"/>
      <c r="I51" s="156">
        <v>1</v>
      </c>
      <c r="J51" s="156"/>
      <c r="K51" s="156"/>
      <c r="L51" s="42"/>
      <c r="M51" s="18"/>
    </row>
    <row r="52" spans="1:13" ht="27.75" customHeight="1" x14ac:dyDescent="0.2">
      <c r="A52" s="10">
        <v>47</v>
      </c>
      <c r="B52" s="346" t="s">
        <v>6</v>
      </c>
      <c r="C52" s="347"/>
      <c r="D52" s="156"/>
      <c r="E52" s="156"/>
      <c r="F52" s="156"/>
      <c r="G52" s="156"/>
      <c r="H52" s="156"/>
      <c r="I52" s="156"/>
      <c r="J52" s="156"/>
      <c r="K52" s="156"/>
      <c r="L52" s="42"/>
      <c r="M52" s="18"/>
    </row>
    <row r="53" spans="1:13" ht="16.5" customHeight="1" x14ac:dyDescent="0.2">
      <c r="A53" s="10">
        <v>48</v>
      </c>
      <c r="B53" s="354" t="s">
        <v>50</v>
      </c>
      <c r="C53" s="355"/>
      <c r="D53" s="156"/>
      <c r="E53" s="156"/>
      <c r="F53" s="156"/>
      <c r="G53" s="156"/>
      <c r="H53" s="156"/>
      <c r="I53" s="156"/>
      <c r="J53" s="156"/>
      <c r="K53" s="156"/>
      <c r="L53" s="42"/>
      <c r="M53" s="18"/>
    </row>
    <row r="54" spans="1:13" ht="16.5" customHeight="1" x14ac:dyDescent="0.2">
      <c r="A54" s="10">
        <v>49</v>
      </c>
      <c r="B54" s="352" t="s">
        <v>67</v>
      </c>
      <c r="C54" s="353"/>
      <c r="D54" s="156">
        <v>3</v>
      </c>
      <c r="E54" s="156">
        <v>3</v>
      </c>
      <c r="F54" s="156">
        <v>3</v>
      </c>
      <c r="G54" s="156"/>
      <c r="H54" s="156">
        <v>1</v>
      </c>
      <c r="I54" s="156">
        <v>2</v>
      </c>
      <c r="J54" s="156"/>
      <c r="K54" s="156"/>
      <c r="L54" s="8"/>
    </row>
    <row r="55" spans="1:13" ht="16.5" customHeight="1" x14ac:dyDescent="0.2">
      <c r="A55" s="10">
        <v>50</v>
      </c>
      <c r="B55" s="349" t="s">
        <v>1042</v>
      </c>
      <c r="C55" s="349"/>
      <c r="D55" s="204">
        <f t="shared" ref="D55:K55" si="0">D6+D43+D54</f>
        <v>242</v>
      </c>
      <c r="E55" s="204">
        <f t="shared" si="0"/>
        <v>239</v>
      </c>
      <c r="F55" s="204">
        <f t="shared" si="0"/>
        <v>240</v>
      </c>
      <c r="G55" s="204">
        <f t="shared" si="0"/>
        <v>11</v>
      </c>
      <c r="H55" s="204">
        <f t="shared" si="0"/>
        <v>173</v>
      </c>
      <c r="I55" s="204">
        <f t="shared" si="0"/>
        <v>38</v>
      </c>
      <c r="J55" s="266">
        <f t="shared" si="0"/>
        <v>2</v>
      </c>
      <c r="K55" s="204">
        <f t="shared" si="0"/>
        <v>2</v>
      </c>
      <c r="L55" s="8"/>
    </row>
    <row r="56" spans="1:13" s="18" customFormat="1" ht="16.5" customHeight="1" x14ac:dyDescent="0.2">
      <c r="A56" s="10">
        <v>51</v>
      </c>
      <c r="B56" s="348" t="s">
        <v>52</v>
      </c>
      <c r="C56" s="348"/>
      <c r="D56" s="185">
        <v>1</v>
      </c>
      <c r="E56" s="185">
        <v>1</v>
      </c>
      <c r="F56" s="185">
        <v>1</v>
      </c>
      <c r="G56" s="185"/>
      <c r="H56" s="185">
        <v>1</v>
      </c>
      <c r="I56" s="185"/>
      <c r="J56" s="185"/>
      <c r="K56" s="185"/>
      <c r="L56" s="186"/>
    </row>
    <row r="57" spans="1:13" s="18" customFormat="1" ht="16.5" customHeight="1" x14ac:dyDescent="0.2">
      <c r="A57" s="10">
        <v>52</v>
      </c>
      <c r="B57" s="348" t="s">
        <v>73</v>
      </c>
      <c r="C57" s="348"/>
      <c r="D57" s="185"/>
      <c r="E57" s="185"/>
      <c r="F57" s="185"/>
      <c r="G57" s="185"/>
      <c r="H57" s="185"/>
      <c r="I57" s="185"/>
      <c r="J57" s="185"/>
      <c r="K57" s="185"/>
      <c r="L57" s="186"/>
    </row>
    <row r="58" spans="1:13" x14ac:dyDescent="0.2">
      <c r="A58" s="8"/>
      <c r="B58" s="8"/>
      <c r="C58" s="8"/>
      <c r="D58" s="8"/>
      <c r="E58" s="8"/>
      <c r="F58" s="8"/>
      <c r="G58" s="8"/>
      <c r="H58" s="8"/>
      <c r="I58" s="8"/>
      <c r="J58" s="186"/>
      <c r="K58" s="8"/>
      <c r="L58" s="8"/>
    </row>
    <row r="59" spans="1:13" x14ac:dyDescent="0.2">
      <c r="A59" s="8"/>
      <c r="B59" s="8"/>
      <c r="C59" s="8"/>
      <c r="D59" s="8"/>
      <c r="E59" s="8"/>
      <c r="F59" s="8"/>
      <c r="G59" s="8"/>
      <c r="H59" s="8"/>
      <c r="I59" s="8"/>
      <c r="J59" s="186"/>
      <c r="K59" s="8"/>
      <c r="L59" s="8"/>
    </row>
    <row r="60" spans="1:13" x14ac:dyDescent="0.2">
      <c r="A60" s="8"/>
      <c r="B60" s="8"/>
      <c r="C60" s="8"/>
      <c r="D60" s="8"/>
      <c r="E60" s="8"/>
      <c r="F60" s="8"/>
      <c r="G60" s="8"/>
      <c r="H60" s="8"/>
      <c r="I60" s="8"/>
      <c r="J60" s="186"/>
      <c r="K60" s="8"/>
      <c r="L60" s="8"/>
    </row>
    <row r="61" spans="1:13" x14ac:dyDescent="0.2">
      <c r="A61" s="8"/>
      <c r="B61" s="8"/>
      <c r="C61" s="8"/>
      <c r="D61" s="8"/>
      <c r="E61" s="8"/>
      <c r="F61" s="8"/>
      <c r="G61" s="8"/>
      <c r="H61" s="8"/>
      <c r="I61" s="8"/>
      <c r="J61" s="186"/>
      <c r="K61" s="8"/>
      <c r="L61" s="8"/>
    </row>
    <row r="62" spans="1:13" x14ac:dyDescent="0.2">
      <c r="A62" s="8"/>
      <c r="B62" s="8"/>
      <c r="C62" s="8"/>
      <c r="D62" s="8"/>
      <c r="E62" s="8"/>
      <c r="F62" s="8"/>
      <c r="G62" s="8"/>
      <c r="H62" s="8"/>
      <c r="I62" s="8"/>
      <c r="J62" s="186"/>
      <c r="K62" s="8"/>
      <c r="L62" s="8"/>
    </row>
    <row r="63" spans="1:13" x14ac:dyDescent="0.2">
      <c r="A63" s="8"/>
      <c r="B63" s="8"/>
      <c r="C63" s="8"/>
      <c r="D63" s="8"/>
      <c r="E63" s="8"/>
      <c r="F63" s="8"/>
      <c r="G63" s="8"/>
      <c r="H63" s="8"/>
      <c r="I63" s="8"/>
      <c r="J63" s="186"/>
      <c r="K63" s="8"/>
      <c r="L63" s="8"/>
    </row>
    <row r="64" spans="1:13" x14ac:dyDescent="0.2">
      <c r="A64" s="8"/>
      <c r="B64" s="8"/>
      <c r="C64" s="8"/>
      <c r="D64" s="8"/>
      <c r="E64" s="8"/>
      <c r="F64" s="8"/>
      <c r="G64" s="8"/>
      <c r="H64" s="8"/>
      <c r="I64" s="8"/>
      <c r="J64" s="186"/>
      <c r="K64" s="8"/>
      <c r="L64" s="8"/>
    </row>
    <row r="65" spans="1:12" x14ac:dyDescent="0.2">
      <c r="A65" s="8"/>
      <c r="B65" s="8"/>
      <c r="C65" s="8"/>
      <c r="D65" s="8"/>
      <c r="E65" s="8"/>
      <c r="F65" s="8"/>
      <c r="G65" s="8"/>
      <c r="H65" s="8"/>
      <c r="I65" s="8"/>
      <c r="J65" s="186"/>
      <c r="K65" s="8"/>
      <c r="L65" s="8"/>
    </row>
    <row r="66" spans="1:12" x14ac:dyDescent="0.2">
      <c r="A66" s="8"/>
      <c r="B66" s="8"/>
      <c r="C66" s="8"/>
      <c r="D66" s="8"/>
      <c r="E66" s="8"/>
      <c r="F66" s="8"/>
      <c r="G66" s="8"/>
      <c r="H66" s="8"/>
      <c r="I66" s="8"/>
      <c r="J66" s="186"/>
      <c r="K66" s="8"/>
      <c r="L66" s="8"/>
    </row>
    <row r="67" spans="1:12" x14ac:dyDescent="0.2">
      <c r="A67" s="8"/>
      <c r="B67" s="8"/>
      <c r="C67" s="8"/>
      <c r="D67" s="8"/>
      <c r="E67" s="8"/>
      <c r="F67" s="8"/>
      <c r="G67" s="8"/>
      <c r="H67" s="8"/>
      <c r="I67" s="8"/>
      <c r="J67" s="186"/>
      <c r="K67" s="8"/>
      <c r="L67" s="8"/>
    </row>
    <row r="68" spans="1:12" x14ac:dyDescent="0.2">
      <c r="A68" s="8"/>
      <c r="B68" s="8"/>
      <c r="C68" s="8"/>
      <c r="D68" s="8"/>
      <c r="E68" s="8"/>
      <c r="F68" s="8"/>
      <c r="G68" s="8"/>
      <c r="H68" s="8"/>
      <c r="I68" s="8"/>
      <c r="J68" s="186"/>
      <c r="K68" s="8"/>
      <c r="L68" s="8"/>
    </row>
    <row r="69" spans="1:12" x14ac:dyDescent="0.2">
      <c r="A69" s="8"/>
      <c r="B69" s="8"/>
      <c r="C69" s="8"/>
      <c r="D69" s="8"/>
      <c r="E69" s="8"/>
      <c r="F69" s="8"/>
      <c r="G69" s="8"/>
      <c r="H69" s="8"/>
      <c r="I69" s="8"/>
      <c r="J69" s="186"/>
      <c r="K69" s="8"/>
      <c r="L69" s="8"/>
    </row>
    <row r="70" spans="1:12" x14ac:dyDescent="0.2">
      <c r="A70" s="8"/>
      <c r="B70" s="8"/>
      <c r="C70" s="8"/>
      <c r="D70" s="8"/>
      <c r="E70" s="8"/>
      <c r="F70" s="8"/>
      <c r="G70" s="8"/>
      <c r="H70" s="8"/>
      <c r="I70" s="8"/>
      <c r="J70" s="186"/>
      <c r="K70" s="8"/>
      <c r="L70" s="8"/>
    </row>
    <row r="71" spans="1:12" x14ac:dyDescent="0.2">
      <c r="A71" s="8"/>
      <c r="B71" s="8"/>
      <c r="C71" s="8"/>
      <c r="D71" s="8"/>
      <c r="E71" s="8"/>
      <c r="F71" s="8"/>
      <c r="G71" s="8"/>
      <c r="H71" s="8"/>
      <c r="I71" s="8"/>
      <c r="J71" s="186"/>
      <c r="K71" s="8"/>
      <c r="L71" s="8"/>
    </row>
    <row r="72" spans="1:12" x14ac:dyDescent="0.2">
      <c r="A72" s="8"/>
      <c r="B72" s="8"/>
      <c r="C72" s="8"/>
      <c r="D72" s="8"/>
      <c r="E72" s="8"/>
      <c r="F72" s="8"/>
      <c r="G72" s="8"/>
      <c r="H72" s="8"/>
      <c r="I72" s="8"/>
      <c r="J72" s="186"/>
      <c r="K72" s="8"/>
      <c r="L72" s="8"/>
    </row>
    <row r="73" spans="1:12" x14ac:dyDescent="0.2">
      <c r="A73" s="8"/>
      <c r="B73" s="8"/>
      <c r="C73" s="8"/>
      <c r="D73" s="8"/>
      <c r="E73" s="8"/>
      <c r="F73" s="8"/>
      <c r="G73" s="8"/>
      <c r="H73" s="8"/>
      <c r="I73" s="8"/>
      <c r="J73" s="186"/>
      <c r="K73" s="8"/>
      <c r="L73" s="8"/>
    </row>
    <row r="74" spans="1:12" x14ac:dyDescent="0.2">
      <c r="A74" s="8"/>
      <c r="B74" s="8"/>
      <c r="C74" s="8"/>
      <c r="D74" s="8"/>
      <c r="E74" s="8"/>
      <c r="F74" s="8"/>
      <c r="G74" s="8"/>
      <c r="H74" s="8"/>
      <c r="I74" s="8"/>
      <c r="J74" s="186"/>
      <c r="K74" s="8"/>
      <c r="L74" s="8"/>
    </row>
    <row r="75" spans="1:12" x14ac:dyDescent="0.2">
      <c r="A75" s="8"/>
      <c r="B75" s="8"/>
      <c r="C75" s="8"/>
      <c r="D75" s="8"/>
      <c r="E75" s="8"/>
      <c r="F75" s="8"/>
      <c r="G75" s="8"/>
      <c r="H75" s="8"/>
      <c r="I75" s="8"/>
      <c r="J75" s="186"/>
      <c r="K75" s="8"/>
      <c r="L75" s="8"/>
    </row>
    <row r="76" spans="1:12" x14ac:dyDescent="0.2">
      <c r="A76" s="8"/>
      <c r="B76" s="8"/>
      <c r="C76" s="8"/>
      <c r="D76" s="8"/>
      <c r="E76" s="8"/>
      <c r="F76" s="8"/>
      <c r="G76" s="8"/>
      <c r="H76" s="8"/>
      <c r="I76" s="8"/>
      <c r="J76" s="186"/>
      <c r="K76" s="8"/>
      <c r="L76" s="8"/>
    </row>
    <row r="77" spans="1:12" x14ac:dyDescent="0.2">
      <c r="A77" s="8"/>
      <c r="B77" s="8"/>
      <c r="C77" s="8"/>
      <c r="D77" s="8"/>
      <c r="E77" s="8"/>
      <c r="F77" s="8"/>
      <c r="G77" s="8"/>
      <c r="H77" s="8"/>
      <c r="I77" s="8"/>
      <c r="J77" s="186"/>
      <c r="K77" s="8"/>
      <c r="L77" s="8"/>
    </row>
    <row r="78" spans="1:12" x14ac:dyDescent="0.2">
      <c r="A78" s="8"/>
      <c r="B78" s="8"/>
      <c r="C78" s="8"/>
      <c r="D78" s="8"/>
      <c r="E78" s="8"/>
      <c r="F78" s="8"/>
      <c r="G78" s="8"/>
      <c r="H78" s="8"/>
      <c r="I78" s="8"/>
      <c r="J78" s="186"/>
      <c r="K78" s="8"/>
      <c r="L78" s="8"/>
    </row>
    <row r="79" spans="1:12" x14ac:dyDescent="0.2">
      <c r="A79" s="8"/>
      <c r="B79" s="8"/>
      <c r="C79" s="8"/>
      <c r="D79" s="8"/>
      <c r="E79" s="8"/>
      <c r="F79" s="8"/>
      <c r="G79" s="8"/>
      <c r="H79" s="8"/>
      <c r="I79" s="8"/>
      <c r="J79" s="186"/>
      <c r="K79" s="8"/>
      <c r="L79" s="8"/>
    </row>
    <row r="80" spans="1:12" x14ac:dyDescent="0.2">
      <c r="A80" s="8"/>
      <c r="B80" s="8"/>
      <c r="C80" s="8"/>
      <c r="D80" s="8"/>
      <c r="E80" s="8"/>
      <c r="F80" s="8"/>
      <c r="G80" s="8"/>
      <c r="H80" s="8"/>
      <c r="I80" s="8"/>
      <c r="J80" s="186"/>
      <c r="K80" s="8"/>
      <c r="L80" s="8"/>
    </row>
    <row r="81" spans="1:12" x14ac:dyDescent="0.2">
      <c r="A81" s="8"/>
      <c r="B81" s="8"/>
      <c r="C81" s="8"/>
      <c r="D81" s="8"/>
      <c r="E81" s="8"/>
      <c r="F81" s="8"/>
      <c r="G81" s="8"/>
      <c r="H81" s="8"/>
      <c r="I81" s="8"/>
      <c r="J81" s="186"/>
      <c r="K81" s="8"/>
      <c r="L81" s="8"/>
    </row>
    <row r="82" spans="1:12" x14ac:dyDescent="0.2">
      <c r="A82" s="8"/>
      <c r="B82" s="8"/>
      <c r="C82" s="8"/>
      <c r="D82" s="8"/>
      <c r="E82" s="8"/>
      <c r="F82" s="8"/>
      <c r="G82" s="8"/>
      <c r="H82" s="8"/>
      <c r="I82" s="8"/>
      <c r="J82" s="186"/>
      <c r="K82" s="8"/>
      <c r="L82" s="8"/>
    </row>
    <row r="83" spans="1:12" x14ac:dyDescent="0.2">
      <c r="A83" s="8"/>
      <c r="B83" s="8"/>
      <c r="C83" s="8"/>
      <c r="D83" s="8"/>
      <c r="E83" s="8"/>
      <c r="F83" s="8"/>
      <c r="G83" s="8"/>
      <c r="H83" s="8"/>
      <c r="I83" s="8"/>
      <c r="J83" s="186"/>
      <c r="K83" s="8"/>
      <c r="L83" s="8"/>
    </row>
    <row r="84" spans="1:12" x14ac:dyDescent="0.2">
      <c r="A84" s="8"/>
      <c r="B84" s="8"/>
      <c r="C84" s="8"/>
      <c r="D84" s="8"/>
      <c r="E84" s="8"/>
      <c r="F84" s="8"/>
      <c r="G84" s="8"/>
      <c r="H84" s="8"/>
      <c r="I84" s="8"/>
      <c r="J84" s="186"/>
      <c r="K84" s="8"/>
      <c r="L84" s="8"/>
    </row>
    <row r="85" spans="1:12" x14ac:dyDescent="0.2">
      <c r="A85" s="8"/>
      <c r="B85" s="8"/>
      <c r="C85" s="8"/>
      <c r="D85" s="8"/>
      <c r="E85" s="8"/>
      <c r="F85" s="8"/>
      <c r="G85" s="8"/>
      <c r="H85" s="8"/>
      <c r="I85" s="8"/>
      <c r="J85" s="186"/>
      <c r="K85" s="8"/>
      <c r="L85" s="8"/>
    </row>
    <row r="86" spans="1:12" x14ac:dyDescent="0.2">
      <c r="A86" s="8"/>
      <c r="B86" s="8"/>
      <c r="C86" s="8"/>
      <c r="D86" s="8"/>
      <c r="E86" s="8"/>
      <c r="F86" s="8"/>
      <c r="G86" s="8"/>
      <c r="H86" s="8"/>
      <c r="I86" s="8"/>
      <c r="J86" s="186"/>
      <c r="K86" s="8"/>
      <c r="L86" s="8"/>
    </row>
    <row r="87" spans="1:12" x14ac:dyDescent="0.2">
      <c r="A87" s="8"/>
      <c r="B87" s="8"/>
      <c r="C87" s="8"/>
      <c r="D87" s="8"/>
      <c r="E87" s="8"/>
      <c r="F87" s="8"/>
      <c r="G87" s="8"/>
      <c r="H87" s="8"/>
      <c r="I87" s="8"/>
      <c r="J87" s="186"/>
      <c r="K87" s="8"/>
      <c r="L87" s="8"/>
    </row>
    <row r="88" spans="1:12" x14ac:dyDescent="0.2">
      <c r="A88" s="8"/>
      <c r="B88" s="8"/>
      <c r="C88" s="8"/>
      <c r="D88" s="8"/>
      <c r="E88" s="8"/>
      <c r="F88" s="8"/>
      <c r="G88" s="8"/>
      <c r="H88" s="8"/>
      <c r="I88" s="8"/>
      <c r="J88" s="186"/>
      <c r="K88" s="8"/>
      <c r="L88" s="8"/>
    </row>
    <row r="89" spans="1:12" x14ac:dyDescent="0.2">
      <c r="A89" s="8"/>
      <c r="B89" s="8"/>
      <c r="C89" s="8"/>
      <c r="D89" s="8"/>
      <c r="E89" s="8"/>
      <c r="F89" s="8"/>
      <c r="G89" s="8"/>
      <c r="H89" s="8"/>
      <c r="I89" s="8"/>
      <c r="J89" s="186"/>
      <c r="K89" s="8"/>
      <c r="L89" s="8"/>
    </row>
    <row r="90" spans="1:12" x14ac:dyDescent="0.2">
      <c r="A90" s="8"/>
      <c r="B90" s="8"/>
      <c r="C90" s="8"/>
      <c r="D90" s="8"/>
      <c r="E90" s="8"/>
      <c r="F90" s="8"/>
      <c r="G90" s="8"/>
      <c r="H90" s="8"/>
      <c r="I90" s="8"/>
      <c r="J90" s="186"/>
      <c r="K90" s="8"/>
      <c r="L90" s="8"/>
    </row>
    <row r="91" spans="1:12" x14ac:dyDescent="0.2">
      <c r="A91" s="8"/>
      <c r="B91" s="8"/>
      <c r="C91" s="8"/>
      <c r="D91" s="8"/>
      <c r="E91" s="8"/>
      <c r="F91" s="8"/>
      <c r="G91" s="8"/>
      <c r="H91" s="8"/>
      <c r="I91" s="8"/>
      <c r="J91" s="186"/>
      <c r="K91" s="8"/>
      <c r="L91" s="8"/>
    </row>
    <row r="92" spans="1:12" x14ac:dyDescent="0.2">
      <c r="A92" s="8"/>
      <c r="B92" s="8"/>
      <c r="C92" s="8"/>
      <c r="D92" s="8"/>
      <c r="E92" s="8"/>
      <c r="F92" s="8"/>
      <c r="G92" s="8"/>
      <c r="H92" s="8"/>
      <c r="I92" s="8"/>
      <c r="J92" s="186"/>
      <c r="K92" s="8"/>
      <c r="L92" s="8"/>
    </row>
    <row r="93" spans="1:12" x14ac:dyDescent="0.2">
      <c r="A93" s="8"/>
      <c r="B93" s="8"/>
      <c r="C93" s="8"/>
      <c r="D93" s="8"/>
      <c r="E93" s="8"/>
      <c r="F93" s="8"/>
      <c r="G93" s="8"/>
      <c r="H93" s="8"/>
      <c r="I93" s="8"/>
      <c r="J93" s="186"/>
      <c r="K93" s="8"/>
      <c r="L93" s="8"/>
    </row>
    <row r="94" spans="1:12" x14ac:dyDescent="0.2">
      <c r="A94" s="8"/>
      <c r="B94" s="8"/>
      <c r="C94" s="8"/>
      <c r="D94" s="8"/>
      <c r="E94" s="8"/>
      <c r="F94" s="8"/>
      <c r="G94" s="8"/>
      <c r="H94" s="8"/>
      <c r="I94" s="8"/>
      <c r="J94" s="186"/>
      <c r="K94" s="8"/>
      <c r="L94" s="8"/>
    </row>
    <row r="95" spans="1:12" x14ac:dyDescent="0.2">
      <c r="A95" s="8"/>
      <c r="B95" s="8"/>
      <c r="C95" s="8"/>
      <c r="D95" s="8"/>
      <c r="E95" s="8"/>
      <c r="F95" s="8"/>
      <c r="G95" s="8"/>
      <c r="H95" s="8"/>
      <c r="I95" s="8"/>
      <c r="J95" s="186"/>
      <c r="K95" s="8"/>
      <c r="L95" s="8"/>
    </row>
    <row r="96" spans="1:12" x14ac:dyDescent="0.2">
      <c r="A96" s="8"/>
      <c r="B96" s="8"/>
      <c r="C96" s="8"/>
      <c r="D96" s="8"/>
      <c r="E96" s="8"/>
      <c r="F96" s="8"/>
      <c r="G96" s="8"/>
      <c r="H96" s="8"/>
      <c r="I96" s="8"/>
      <c r="J96" s="186"/>
      <c r="K96" s="8"/>
      <c r="L96" s="8"/>
    </row>
    <row r="97" spans="1:12" x14ac:dyDescent="0.2">
      <c r="A97" s="8"/>
      <c r="B97" s="8"/>
      <c r="C97" s="8"/>
      <c r="D97" s="8"/>
      <c r="E97" s="8"/>
      <c r="F97" s="8"/>
      <c r="G97" s="8"/>
      <c r="H97" s="8"/>
      <c r="I97" s="8"/>
      <c r="J97" s="186"/>
      <c r="K97" s="8"/>
      <c r="L97" s="8"/>
    </row>
    <row r="98" spans="1:12" x14ac:dyDescent="0.2">
      <c r="A98" s="8"/>
      <c r="B98" s="8"/>
      <c r="C98" s="8"/>
      <c r="D98" s="8"/>
      <c r="E98" s="8"/>
      <c r="F98" s="8"/>
      <c r="G98" s="8"/>
      <c r="H98" s="8"/>
      <c r="I98" s="8"/>
      <c r="J98" s="186"/>
      <c r="K98" s="8"/>
      <c r="L98" s="8"/>
    </row>
    <row r="99" spans="1:12" x14ac:dyDescent="0.2">
      <c r="A99" s="8"/>
      <c r="B99" s="8"/>
      <c r="C99" s="8"/>
      <c r="D99" s="8"/>
      <c r="E99" s="8"/>
      <c r="F99" s="8"/>
      <c r="G99" s="8"/>
      <c r="H99" s="8"/>
      <c r="I99" s="8"/>
      <c r="J99" s="186"/>
      <c r="K99" s="8"/>
      <c r="L99" s="8"/>
    </row>
    <row r="100" spans="1:12" x14ac:dyDescent="0.2">
      <c r="A100" s="8"/>
      <c r="B100" s="8"/>
      <c r="C100" s="8"/>
      <c r="D100" s="8"/>
      <c r="E100" s="8"/>
      <c r="F100" s="8"/>
      <c r="G100" s="8"/>
      <c r="H100" s="8"/>
      <c r="I100" s="8"/>
      <c r="J100" s="186"/>
      <c r="K100" s="8"/>
      <c r="L100" s="8"/>
    </row>
    <row r="101" spans="1:12" x14ac:dyDescent="0.2">
      <c r="A101" s="8"/>
      <c r="B101" s="8"/>
      <c r="C101" s="8"/>
      <c r="D101" s="8"/>
      <c r="E101" s="8"/>
      <c r="F101" s="8"/>
      <c r="G101" s="8"/>
      <c r="H101" s="8"/>
      <c r="I101" s="8"/>
      <c r="J101" s="186"/>
      <c r="K101" s="8"/>
      <c r="L101" s="8"/>
    </row>
    <row r="102" spans="1:12" x14ac:dyDescent="0.2">
      <c r="A102" s="8"/>
      <c r="B102" s="8"/>
      <c r="C102" s="8"/>
      <c r="D102" s="8"/>
      <c r="E102" s="8"/>
      <c r="F102" s="8"/>
      <c r="G102" s="8"/>
      <c r="H102" s="8"/>
      <c r="I102" s="8"/>
      <c r="J102" s="186"/>
      <c r="K102" s="8"/>
      <c r="L102" s="8"/>
    </row>
    <row r="103" spans="1:12" x14ac:dyDescent="0.2">
      <c r="A103" s="8"/>
      <c r="B103" s="8"/>
      <c r="C103" s="8"/>
      <c r="D103" s="8"/>
      <c r="E103" s="8"/>
      <c r="F103" s="8"/>
      <c r="G103" s="8"/>
      <c r="H103" s="8"/>
      <c r="I103" s="8"/>
      <c r="J103" s="186"/>
      <c r="K103" s="8"/>
      <c r="L103" s="8"/>
    </row>
    <row r="104" spans="1:12" x14ac:dyDescent="0.2">
      <c r="A104" s="8"/>
      <c r="B104" s="8"/>
      <c r="C104" s="8"/>
      <c r="D104" s="8"/>
      <c r="E104" s="8"/>
      <c r="F104" s="8"/>
      <c r="G104" s="8"/>
      <c r="H104" s="8"/>
      <c r="I104" s="8"/>
      <c r="J104" s="186"/>
      <c r="K104" s="8"/>
      <c r="L104" s="8"/>
    </row>
    <row r="105" spans="1:12" x14ac:dyDescent="0.2">
      <c r="A105" s="8"/>
      <c r="B105" s="8"/>
      <c r="C105" s="8"/>
      <c r="D105" s="8"/>
      <c r="E105" s="8"/>
      <c r="F105" s="8"/>
      <c r="G105" s="8"/>
      <c r="H105" s="8"/>
      <c r="I105" s="8"/>
      <c r="J105" s="186"/>
      <c r="K105" s="8"/>
      <c r="L105" s="8"/>
    </row>
    <row r="106" spans="1:12" x14ac:dyDescent="0.2">
      <c r="A106" s="8"/>
      <c r="B106" s="8"/>
      <c r="C106" s="8"/>
      <c r="D106" s="8"/>
      <c r="E106" s="8"/>
      <c r="F106" s="8"/>
      <c r="G106" s="8"/>
      <c r="H106" s="8"/>
      <c r="I106" s="8"/>
      <c r="J106" s="186"/>
      <c r="K106" s="8"/>
      <c r="L106" s="8"/>
    </row>
    <row r="107" spans="1:12" x14ac:dyDescent="0.2">
      <c r="A107" s="8"/>
      <c r="B107" s="8"/>
      <c r="C107" s="8"/>
      <c r="D107" s="8"/>
      <c r="E107" s="8"/>
      <c r="F107" s="8"/>
      <c r="G107" s="8"/>
      <c r="H107" s="8"/>
      <c r="I107" s="8"/>
      <c r="J107" s="186"/>
      <c r="K107" s="8"/>
      <c r="L107" s="8"/>
    </row>
    <row r="108" spans="1:12" x14ac:dyDescent="0.2">
      <c r="A108" s="8"/>
      <c r="B108" s="8"/>
      <c r="C108" s="8"/>
      <c r="D108" s="8"/>
      <c r="E108" s="8"/>
      <c r="F108" s="8"/>
      <c r="G108" s="8"/>
      <c r="H108" s="8"/>
      <c r="I108" s="8"/>
      <c r="J108" s="186"/>
      <c r="K108" s="8"/>
      <c r="L108" s="8"/>
    </row>
    <row r="109" spans="1:12" x14ac:dyDescent="0.2">
      <c r="A109" s="8"/>
      <c r="B109" s="8"/>
      <c r="C109" s="8"/>
      <c r="D109" s="8"/>
      <c r="E109" s="8"/>
      <c r="F109" s="8"/>
      <c r="G109" s="8"/>
      <c r="H109" s="8"/>
      <c r="I109" s="8"/>
      <c r="J109" s="186"/>
      <c r="K109" s="8"/>
      <c r="L109" s="8"/>
    </row>
    <row r="110" spans="1:12" x14ac:dyDescent="0.2">
      <c r="A110" s="8"/>
      <c r="B110" s="8"/>
      <c r="C110" s="8"/>
      <c r="D110" s="8"/>
      <c r="E110" s="8"/>
      <c r="F110" s="8"/>
      <c r="G110" s="8"/>
      <c r="H110" s="8"/>
      <c r="I110" s="8"/>
      <c r="J110" s="186"/>
      <c r="K110" s="8"/>
      <c r="L110" s="8"/>
    </row>
    <row r="111" spans="1:12" x14ac:dyDescent="0.2">
      <c r="A111" s="8"/>
      <c r="B111" s="8"/>
      <c r="C111" s="8"/>
      <c r="D111" s="8"/>
      <c r="E111" s="8"/>
      <c r="F111" s="8"/>
      <c r="G111" s="8"/>
      <c r="H111" s="8"/>
      <c r="I111" s="8"/>
      <c r="J111" s="186"/>
      <c r="K111" s="8"/>
      <c r="L111" s="8"/>
    </row>
    <row r="112" spans="1:12" x14ac:dyDescent="0.2">
      <c r="A112" s="8"/>
      <c r="B112" s="8"/>
      <c r="C112" s="8"/>
      <c r="D112" s="8"/>
      <c r="E112" s="8"/>
      <c r="F112" s="8"/>
      <c r="G112" s="8"/>
      <c r="H112" s="8"/>
      <c r="I112" s="8"/>
      <c r="J112" s="186"/>
      <c r="K112" s="8"/>
      <c r="L112" s="8"/>
    </row>
    <row r="113" spans="1:12" x14ac:dyDescent="0.2">
      <c r="A113" s="8"/>
      <c r="B113" s="8"/>
      <c r="C113" s="8"/>
      <c r="D113" s="8"/>
      <c r="E113" s="8"/>
      <c r="F113" s="8"/>
      <c r="G113" s="8"/>
      <c r="H113" s="8"/>
      <c r="I113" s="8"/>
      <c r="J113" s="186"/>
      <c r="K113" s="8"/>
      <c r="L113" s="8"/>
    </row>
    <row r="114" spans="1:12" x14ac:dyDescent="0.2">
      <c r="A114" s="8"/>
      <c r="B114" s="8"/>
      <c r="C114" s="8"/>
      <c r="D114" s="8"/>
      <c r="E114" s="8"/>
      <c r="F114" s="8"/>
      <c r="G114" s="8"/>
      <c r="H114" s="8"/>
      <c r="I114" s="8"/>
      <c r="J114" s="186"/>
      <c r="K114" s="8"/>
      <c r="L114" s="8"/>
    </row>
    <row r="115" spans="1:12" x14ac:dyDescent="0.2">
      <c r="A115" s="8"/>
      <c r="B115" s="8"/>
      <c r="C115" s="8"/>
      <c r="D115" s="8"/>
      <c r="E115" s="8"/>
      <c r="F115" s="8"/>
      <c r="G115" s="8"/>
      <c r="H115" s="8"/>
      <c r="I115" s="8"/>
      <c r="J115" s="186"/>
      <c r="K115" s="8"/>
      <c r="L115" s="8"/>
    </row>
    <row r="116" spans="1:12" x14ac:dyDescent="0.2">
      <c r="A116" s="8"/>
      <c r="B116" s="8"/>
      <c r="C116" s="8"/>
      <c r="D116" s="8"/>
      <c r="E116" s="8"/>
      <c r="F116" s="8"/>
      <c r="G116" s="8"/>
      <c r="H116" s="8"/>
      <c r="I116" s="8"/>
      <c r="J116" s="186"/>
      <c r="K116" s="8"/>
      <c r="L116" s="8"/>
    </row>
    <row r="117" spans="1:12" x14ac:dyDescent="0.2">
      <c r="A117" s="8"/>
      <c r="B117" s="8"/>
      <c r="C117" s="8"/>
      <c r="D117" s="8"/>
      <c r="E117" s="8"/>
      <c r="F117" s="8"/>
      <c r="G117" s="8"/>
      <c r="H117" s="8"/>
      <c r="I117" s="8"/>
      <c r="J117" s="186"/>
      <c r="K117" s="8"/>
      <c r="L117" s="8"/>
    </row>
    <row r="118" spans="1:12" x14ac:dyDescent="0.2">
      <c r="A118" s="8"/>
      <c r="B118" s="8"/>
      <c r="C118" s="8"/>
      <c r="D118" s="8"/>
      <c r="E118" s="8"/>
      <c r="F118" s="8"/>
      <c r="G118" s="8"/>
      <c r="H118" s="8"/>
      <c r="I118" s="8"/>
      <c r="J118" s="186"/>
      <c r="K118" s="8"/>
      <c r="L118" s="8"/>
    </row>
    <row r="119" spans="1:12" x14ac:dyDescent="0.2">
      <c r="A119" s="8"/>
      <c r="B119" s="8"/>
      <c r="C119" s="8"/>
      <c r="D119" s="8"/>
      <c r="E119" s="8"/>
      <c r="F119" s="8"/>
      <c r="G119" s="8"/>
      <c r="H119" s="8"/>
      <c r="I119" s="8"/>
      <c r="J119" s="186"/>
      <c r="K119" s="8"/>
      <c r="L119" s="8"/>
    </row>
    <row r="120" spans="1:12" x14ac:dyDescent="0.2">
      <c r="A120" s="8"/>
      <c r="B120" s="8"/>
      <c r="C120" s="8"/>
      <c r="D120" s="8"/>
      <c r="E120" s="8"/>
      <c r="F120" s="8"/>
      <c r="G120" s="8"/>
      <c r="H120" s="8"/>
      <c r="I120" s="8"/>
      <c r="J120" s="186"/>
      <c r="K120" s="8"/>
      <c r="L120" s="8"/>
    </row>
    <row r="121" spans="1:12" x14ac:dyDescent="0.2">
      <c r="A121" s="8"/>
      <c r="B121" s="8"/>
      <c r="C121" s="8"/>
      <c r="D121" s="8"/>
      <c r="E121" s="8"/>
      <c r="F121" s="8"/>
      <c r="G121" s="8"/>
      <c r="H121" s="8"/>
      <c r="I121" s="8"/>
      <c r="J121" s="186"/>
      <c r="K121" s="8"/>
      <c r="L121" s="8"/>
    </row>
    <row r="122" spans="1:12" x14ac:dyDescent="0.2">
      <c r="A122" s="8"/>
      <c r="B122" s="8"/>
      <c r="C122" s="8"/>
      <c r="D122" s="8"/>
      <c r="E122" s="8"/>
      <c r="F122" s="8"/>
      <c r="G122" s="8"/>
      <c r="H122" s="8"/>
      <c r="I122" s="8"/>
      <c r="J122" s="186"/>
      <c r="K122" s="8"/>
      <c r="L122" s="8"/>
    </row>
    <row r="123" spans="1:12" x14ac:dyDescent="0.2">
      <c r="A123" s="8"/>
      <c r="B123" s="8"/>
      <c r="C123" s="8"/>
      <c r="D123" s="8"/>
      <c r="E123" s="8"/>
      <c r="F123" s="8"/>
      <c r="G123" s="8"/>
      <c r="H123" s="8"/>
      <c r="I123" s="8"/>
      <c r="J123" s="186"/>
      <c r="K123" s="8"/>
      <c r="L123" s="8"/>
    </row>
    <row r="124" spans="1:12" x14ac:dyDescent="0.2">
      <c r="A124" s="8"/>
      <c r="B124" s="8"/>
      <c r="C124" s="8"/>
      <c r="D124" s="8"/>
      <c r="E124" s="8"/>
      <c r="F124" s="8"/>
      <c r="G124" s="8"/>
      <c r="H124" s="8"/>
      <c r="I124" s="8"/>
      <c r="J124" s="186"/>
      <c r="K124" s="8"/>
      <c r="L124" s="8"/>
    </row>
    <row r="125" spans="1:12" x14ac:dyDescent="0.2">
      <c r="A125" s="8"/>
      <c r="B125" s="8"/>
      <c r="C125" s="8"/>
      <c r="D125" s="8"/>
      <c r="E125" s="8"/>
      <c r="F125" s="8"/>
      <c r="G125" s="8"/>
      <c r="H125" s="8"/>
      <c r="I125" s="8"/>
      <c r="J125" s="186"/>
      <c r="K125" s="8"/>
      <c r="L125" s="8"/>
    </row>
    <row r="126" spans="1:12" x14ac:dyDescent="0.2">
      <c r="A126" s="8"/>
      <c r="B126" s="8"/>
      <c r="C126" s="8"/>
      <c r="D126" s="8"/>
      <c r="E126" s="8"/>
      <c r="F126" s="8"/>
      <c r="G126" s="8"/>
      <c r="H126" s="8"/>
      <c r="I126" s="8"/>
      <c r="J126" s="186"/>
      <c r="K126" s="8"/>
      <c r="L126" s="8"/>
    </row>
    <row r="127" spans="1:12" x14ac:dyDescent="0.2">
      <c r="A127" s="8"/>
      <c r="B127" s="8"/>
      <c r="C127" s="8"/>
      <c r="D127" s="8"/>
      <c r="E127" s="8"/>
      <c r="F127" s="8"/>
      <c r="G127" s="8"/>
      <c r="H127" s="8"/>
      <c r="I127" s="8"/>
      <c r="J127" s="186"/>
      <c r="K127" s="8"/>
      <c r="L127" s="8"/>
    </row>
    <row r="128" spans="1:12" x14ac:dyDescent="0.2">
      <c r="A128" s="8"/>
      <c r="B128" s="8"/>
      <c r="C128" s="8"/>
      <c r="D128" s="8"/>
      <c r="E128" s="8"/>
      <c r="F128" s="8"/>
      <c r="G128" s="8"/>
      <c r="H128" s="8"/>
      <c r="I128" s="8"/>
      <c r="J128" s="186"/>
      <c r="K128" s="8"/>
      <c r="L128" s="8"/>
    </row>
    <row r="129" spans="1:12" x14ac:dyDescent="0.2">
      <c r="A129" s="8"/>
      <c r="B129" s="8"/>
      <c r="C129" s="8"/>
      <c r="D129" s="8"/>
      <c r="E129" s="8"/>
      <c r="F129" s="8"/>
      <c r="G129" s="8"/>
      <c r="H129" s="8"/>
      <c r="I129" s="8"/>
      <c r="J129" s="186"/>
      <c r="K129" s="8"/>
      <c r="L129" s="8"/>
    </row>
    <row r="130" spans="1:12" x14ac:dyDescent="0.2">
      <c r="A130" s="8"/>
      <c r="B130" s="8"/>
      <c r="C130" s="8"/>
      <c r="D130" s="8"/>
      <c r="E130" s="8"/>
      <c r="F130" s="8"/>
      <c r="G130" s="8"/>
      <c r="H130" s="8"/>
      <c r="I130" s="8"/>
      <c r="J130" s="186"/>
      <c r="K130" s="8"/>
      <c r="L130" s="8"/>
    </row>
    <row r="131" spans="1:12" x14ac:dyDescent="0.2">
      <c r="A131" s="8"/>
      <c r="B131" s="8"/>
      <c r="C131" s="8"/>
      <c r="D131" s="8"/>
      <c r="E131" s="8"/>
      <c r="F131" s="8"/>
      <c r="G131" s="8"/>
      <c r="H131" s="8"/>
      <c r="I131" s="8"/>
      <c r="J131" s="186"/>
      <c r="K131" s="8"/>
      <c r="L131" s="8"/>
    </row>
    <row r="132" spans="1:12" x14ac:dyDescent="0.2">
      <c r="A132" s="8"/>
      <c r="B132" s="8"/>
      <c r="C132" s="8"/>
      <c r="D132" s="8"/>
      <c r="E132" s="8"/>
      <c r="F132" s="8"/>
      <c r="G132" s="8"/>
      <c r="H132" s="8"/>
      <c r="I132" s="8"/>
      <c r="J132" s="186"/>
      <c r="K132" s="8"/>
      <c r="L132" s="8"/>
    </row>
    <row r="133" spans="1:12" x14ac:dyDescent="0.2">
      <c r="A133" s="8"/>
      <c r="B133" s="8"/>
      <c r="C133" s="8"/>
      <c r="D133" s="8"/>
      <c r="E133" s="8"/>
      <c r="F133" s="8"/>
      <c r="G133" s="8"/>
      <c r="H133" s="8"/>
      <c r="I133" s="8"/>
      <c r="J133" s="186"/>
      <c r="K133" s="8"/>
      <c r="L133" s="8"/>
    </row>
    <row r="134" spans="1:12" x14ac:dyDescent="0.2">
      <c r="A134" s="8"/>
      <c r="B134" s="8"/>
      <c r="C134" s="8"/>
      <c r="D134" s="8"/>
      <c r="E134" s="8"/>
      <c r="F134" s="8"/>
      <c r="G134" s="8"/>
      <c r="H134" s="8"/>
      <c r="I134" s="8"/>
      <c r="J134" s="186"/>
      <c r="K134" s="8"/>
      <c r="L134" s="8"/>
    </row>
    <row r="135" spans="1:12" x14ac:dyDescent="0.2">
      <c r="A135" s="8"/>
      <c r="B135" s="8"/>
      <c r="C135" s="8"/>
      <c r="D135" s="8"/>
      <c r="E135" s="8"/>
      <c r="F135" s="8"/>
      <c r="G135" s="8"/>
      <c r="H135" s="8"/>
      <c r="I135" s="8"/>
      <c r="J135" s="186"/>
      <c r="K135" s="8"/>
      <c r="L135" s="8"/>
    </row>
    <row r="136" spans="1:12" x14ac:dyDescent="0.2">
      <c r="A136" s="8"/>
      <c r="B136" s="8"/>
      <c r="C136" s="8"/>
      <c r="D136" s="8"/>
      <c r="E136" s="8"/>
      <c r="F136" s="8"/>
      <c r="G136" s="8"/>
      <c r="H136" s="8"/>
      <c r="I136" s="8"/>
      <c r="J136" s="186"/>
      <c r="K136" s="8"/>
      <c r="L136" s="8"/>
    </row>
    <row r="137" spans="1:12" x14ac:dyDescent="0.2">
      <c r="A137" s="8"/>
      <c r="B137" s="8"/>
      <c r="C137" s="8"/>
      <c r="D137" s="8"/>
      <c r="E137" s="8"/>
      <c r="F137" s="8"/>
      <c r="G137" s="8"/>
      <c r="H137" s="8"/>
      <c r="I137" s="8"/>
      <c r="J137" s="186"/>
      <c r="K137" s="8"/>
      <c r="L137" s="8"/>
    </row>
    <row r="138" spans="1:12" x14ac:dyDescent="0.2">
      <c r="A138" s="8"/>
      <c r="B138" s="8"/>
      <c r="C138" s="8"/>
      <c r="D138" s="8"/>
      <c r="E138" s="8"/>
      <c r="F138" s="8"/>
      <c r="G138" s="8"/>
      <c r="H138" s="8"/>
      <c r="I138" s="8"/>
      <c r="J138" s="186"/>
      <c r="K138" s="8"/>
      <c r="L138" s="8"/>
    </row>
    <row r="139" spans="1:12" x14ac:dyDescent="0.2">
      <c r="A139" s="8"/>
      <c r="B139" s="8"/>
      <c r="C139" s="8"/>
      <c r="D139" s="8"/>
      <c r="E139" s="8"/>
      <c r="F139" s="8"/>
      <c r="G139" s="8"/>
      <c r="H139" s="8"/>
      <c r="I139" s="8"/>
      <c r="J139" s="186"/>
      <c r="K139" s="8"/>
      <c r="L139" s="8"/>
    </row>
    <row r="140" spans="1:12" x14ac:dyDescent="0.2">
      <c r="A140" s="8"/>
      <c r="B140" s="8"/>
      <c r="C140" s="8"/>
      <c r="D140" s="8"/>
      <c r="E140" s="8"/>
      <c r="F140" s="8"/>
      <c r="G140" s="8"/>
      <c r="H140" s="8"/>
      <c r="I140" s="8"/>
      <c r="J140" s="186"/>
      <c r="K140" s="8"/>
      <c r="L140" s="8"/>
    </row>
    <row r="141" spans="1:12" x14ac:dyDescent="0.2">
      <c r="A141" s="8"/>
      <c r="B141" s="8"/>
      <c r="C141" s="8"/>
      <c r="D141" s="8"/>
      <c r="E141" s="8"/>
      <c r="F141" s="8"/>
      <c r="G141" s="8"/>
      <c r="H141" s="8"/>
      <c r="I141" s="8"/>
      <c r="J141" s="186"/>
      <c r="K141" s="8"/>
      <c r="L141" s="8"/>
    </row>
    <row r="142" spans="1:12" x14ac:dyDescent="0.2">
      <c r="A142" s="8"/>
      <c r="B142" s="8"/>
      <c r="C142" s="8"/>
      <c r="D142" s="8"/>
      <c r="E142" s="8"/>
      <c r="F142" s="8"/>
      <c r="G142" s="8"/>
      <c r="H142" s="8"/>
      <c r="I142" s="8"/>
      <c r="J142" s="186"/>
      <c r="K142" s="8"/>
      <c r="L142" s="8"/>
    </row>
    <row r="143" spans="1:12" x14ac:dyDescent="0.2">
      <c r="A143" s="8"/>
      <c r="B143" s="8"/>
      <c r="C143" s="8"/>
      <c r="D143" s="8"/>
      <c r="E143" s="8"/>
      <c r="F143" s="8"/>
      <c r="G143" s="8"/>
      <c r="H143" s="8"/>
      <c r="I143" s="8"/>
      <c r="J143" s="186"/>
      <c r="K143" s="8"/>
      <c r="L143" s="8"/>
    </row>
    <row r="144" spans="1:12" x14ac:dyDescent="0.2">
      <c r="A144" s="8"/>
      <c r="B144" s="8"/>
      <c r="C144" s="8"/>
      <c r="D144" s="8"/>
      <c r="E144" s="8"/>
      <c r="F144" s="8"/>
      <c r="G144" s="8"/>
      <c r="H144" s="8"/>
      <c r="I144" s="8"/>
      <c r="J144" s="186"/>
      <c r="K144" s="8"/>
      <c r="L144" s="8"/>
    </row>
    <row r="145" spans="1:12" x14ac:dyDescent="0.2">
      <c r="A145" s="8"/>
      <c r="B145" s="8"/>
      <c r="C145" s="8"/>
      <c r="D145" s="8"/>
      <c r="E145" s="8"/>
      <c r="F145" s="8"/>
      <c r="G145" s="8"/>
      <c r="H145" s="8"/>
      <c r="I145" s="8"/>
      <c r="J145" s="186"/>
      <c r="K145" s="8"/>
      <c r="L145" s="8"/>
    </row>
    <row r="146" spans="1:12" x14ac:dyDescent="0.2">
      <c r="A146" s="8"/>
      <c r="B146" s="8"/>
      <c r="C146" s="8"/>
      <c r="D146" s="8"/>
      <c r="E146" s="8"/>
      <c r="F146" s="8"/>
      <c r="G146" s="8"/>
      <c r="H146" s="8"/>
      <c r="I146" s="8"/>
      <c r="J146" s="186"/>
      <c r="K146" s="8"/>
      <c r="L146" s="8"/>
    </row>
    <row r="147" spans="1:12" x14ac:dyDescent="0.2">
      <c r="A147" s="8"/>
      <c r="B147" s="8"/>
      <c r="C147" s="8"/>
      <c r="D147" s="8"/>
      <c r="E147" s="8"/>
      <c r="F147" s="8"/>
      <c r="G147" s="8"/>
      <c r="H147" s="8"/>
      <c r="I147" s="8"/>
      <c r="J147" s="186"/>
      <c r="K147" s="8"/>
      <c r="L147" s="8"/>
    </row>
    <row r="148" spans="1:12" x14ac:dyDescent="0.2">
      <c r="A148" s="8"/>
      <c r="B148" s="8"/>
      <c r="C148" s="8"/>
      <c r="D148" s="8"/>
      <c r="E148" s="8"/>
      <c r="F148" s="8"/>
      <c r="G148" s="8"/>
      <c r="H148" s="8"/>
      <c r="I148" s="8"/>
      <c r="J148" s="186"/>
      <c r="K148" s="8"/>
      <c r="L148" s="8"/>
    </row>
    <row r="149" spans="1:12" x14ac:dyDescent="0.2">
      <c r="A149" s="8"/>
      <c r="B149" s="8"/>
      <c r="C149" s="8"/>
      <c r="D149" s="8"/>
      <c r="E149" s="8"/>
      <c r="F149" s="8"/>
      <c r="G149" s="8"/>
      <c r="H149" s="8"/>
      <c r="I149" s="8"/>
      <c r="J149" s="186"/>
      <c r="K149" s="8"/>
      <c r="L149" s="8"/>
    </row>
    <row r="150" spans="1:12" x14ac:dyDescent="0.2">
      <c r="A150" s="8"/>
      <c r="B150" s="8"/>
      <c r="C150" s="8"/>
      <c r="D150" s="8"/>
      <c r="E150" s="8"/>
      <c r="F150" s="8"/>
      <c r="G150" s="8"/>
      <c r="H150" s="8"/>
      <c r="I150" s="8"/>
      <c r="J150" s="186"/>
      <c r="K150" s="8"/>
      <c r="L150" s="8"/>
    </row>
    <row r="151" spans="1:12" x14ac:dyDescent="0.2">
      <c r="A151" s="8"/>
      <c r="B151" s="8"/>
      <c r="C151" s="8"/>
      <c r="D151" s="8"/>
      <c r="E151" s="8"/>
      <c r="F151" s="8"/>
      <c r="G151" s="8"/>
      <c r="H151" s="8"/>
      <c r="I151" s="8"/>
      <c r="J151" s="186"/>
      <c r="K151" s="8"/>
      <c r="L151" s="8"/>
    </row>
    <row r="152" spans="1:12" x14ac:dyDescent="0.2">
      <c r="A152" s="8"/>
      <c r="B152" s="8"/>
      <c r="C152" s="8"/>
      <c r="D152" s="8"/>
      <c r="E152" s="8"/>
      <c r="F152" s="8"/>
      <c r="G152" s="8"/>
      <c r="H152" s="8"/>
      <c r="I152" s="8"/>
      <c r="J152" s="186"/>
      <c r="K152" s="8"/>
      <c r="L152" s="8"/>
    </row>
    <row r="153" spans="1:12" x14ac:dyDescent="0.2">
      <c r="A153" s="8"/>
      <c r="B153" s="8"/>
      <c r="C153" s="8"/>
      <c r="D153" s="8"/>
      <c r="E153" s="8"/>
      <c r="F153" s="8"/>
      <c r="G153" s="8"/>
      <c r="H153" s="8"/>
      <c r="I153" s="8"/>
      <c r="J153" s="186"/>
      <c r="K153" s="8"/>
      <c r="L153" s="8"/>
    </row>
    <row r="154" spans="1:12" x14ac:dyDescent="0.2">
      <c r="A154" s="8"/>
      <c r="B154" s="8"/>
      <c r="C154" s="8"/>
      <c r="D154" s="8"/>
      <c r="E154" s="8"/>
      <c r="F154" s="8"/>
      <c r="G154" s="8"/>
      <c r="H154" s="8"/>
      <c r="I154" s="8"/>
      <c r="J154" s="186"/>
      <c r="K154" s="8"/>
      <c r="L154" s="8"/>
    </row>
    <row r="155" spans="1:12" x14ac:dyDescent="0.2">
      <c r="A155" s="8"/>
      <c r="B155" s="8"/>
      <c r="C155" s="8"/>
      <c r="D155" s="8"/>
      <c r="E155" s="8"/>
      <c r="F155" s="8"/>
      <c r="G155" s="8"/>
      <c r="H155" s="8"/>
      <c r="I155" s="8"/>
      <c r="J155" s="186"/>
      <c r="K155" s="8"/>
      <c r="L155" s="8"/>
    </row>
    <row r="156" spans="1:12" x14ac:dyDescent="0.2">
      <c r="A156" s="8"/>
      <c r="B156" s="8"/>
      <c r="C156" s="8"/>
      <c r="D156" s="8"/>
      <c r="E156" s="8"/>
      <c r="F156" s="8"/>
      <c r="G156" s="8"/>
      <c r="H156" s="8"/>
      <c r="I156" s="8"/>
      <c r="J156" s="186"/>
      <c r="K156" s="8"/>
      <c r="L156" s="8"/>
    </row>
    <row r="157" spans="1:12" x14ac:dyDescent="0.2">
      <c r="A157" s="8"/>
      <c r="B157" s="8"/>
      <c r="C157" s="8"/>
      <c r="D157" s="8"/>
      <c r="E157" s="8"/>
      <c r="F157" s="8"/>
      <c r="G157" s="8"/>
      <c r="H157" s="8"/>
      <c r="I157" s="8"/>
      <c r="J157" s="186"/>
      <c r="K157" s="8"/>
      <c r="L157" s="8"/>
    </row>
    <row r="158" spans="1:12" x14ac:dyDescent="0.2">
      <c r="A158" s="8"/>
      <c r="B158" s="8"/>
      <c r="C158" s="8"/>
      <c r="D158" s="8"/>
      <c r="E158" s="8"/>
      <c r="F158" s="8"/>
      <c r="G158" s="8"/>
      <c r="H158" s="8"/>
      <c r="I158" s="8"/>
      <c r="J158" s="186"/>
      <c r="K158" s="8"/>
      <c r="L158" s="8"/>
    </row>
    <row r="159" spans="1:12" x14ac:dyDescent="0.2">
      <c r="A159" s="8"/>
      <c r="B159" s="8"/>
      <c r="C159" s="8"/>
      <c r="D159" s="8"/>
      <c r="E159" s="8"/>
      <c r="F159" s="8"/>
      <c r="G159" s="8"/>
      <c r="H159" s="8"/>
      <c r="I159" s="8"/>
      <c r="J159" s="186"/>
      <c r="K159" s="8"/>
      <c r="L159" s="8"/>
    </row>
    <row r="160" spans="1:12" x14ac:dyDescent="0.2">
      <c r="A160" s="8"/>
      <c r="B160" s="8"/>
      <c r="C160" s="8"/>
      <c r="D160" s="8"/>
      <c r="E160" s="8"/>
      <c r="F160" s="8"/>
      <c r="G160" s="8"/>
      <c r="H160" s="8"/>
      <c r="I160" s="8"/>
      <c r="J160" s="186"/>
      <c r="K160" s="8"/>
      <c r="L160" s="8"/>
    </row>
    <row r="161" spans="1:12" x14ac:dyDescent="0.2">
      <c r="A161" s="8"/>
      <c r="B161" s="8"/>
      <c r="C161" s="8"/>
      <c r="D161" s="8"/>
      <c r="E161" s="8"/>
      <c r="F161" s="8"/>
      <c r="G161" s="8"/>
      <c r="H161" s="8"/>
      <c r="I161" s="8"/>
      <c r="J161" s="186"/>
      <c r="K161" s="8"/>
      <c r="L161" s="8"/>
    </row>
    <row r="162" spans="1:12" x14ac:dyDescent="0.2">
      <c r="A162" s="8"/>
      <c r="B162" s="8"/>
      <c r="C162" s="8"/>
      <c r="D162" s="8"/>
      <c r="E162" s="8"/>
      <c r="F162" s="8"/>
      <c r="G162" s="8"/>
      <c r="H162" s="8"/>
      <c r="I162" s="8"/>
      <c r="J162" s="186"/>
      <c r="K162" s="8"/>
      <c r="L162" s="8"/>
    </row>
    <row r="163" spans="1:12" x14ac:dyDescent="0.2">
      <c r="A163" s="8"/>
      <c r="B163" s="8"/>
      <c r="C163" s="8"/>
      <c r="D163" s="8"/>
      <c r="E163" s="8"/>
      <c r="F163" s="8"/>
      <c r="G163" s="8"/>
      <c r="H163" s="8"/>
      <c r="I163" s="8"/>
      <c r="J163" s="186"/>
      <c r="K163" s="8"/>
      <c r="L163" s="8"/>
    </row>
    <row r="164" spans="1:12" x14ac:dyDescent="0.2">
      <c r="A164" s="8"/>
      <c r="B164" s="8"/>
      <c r="C164" s="8"/>
      <c r="D164" s="8"/>
      <c r="E164" s="8"/>
      <c r="F164" s="8"/>
      <c r="G164" s="8"/>
      <c r="H164" s="8"/>
      <c r="I164" s="8"/>
      <c r="J164" s="186"/>
      <c r="K164" s="8"/>
      <c r="L164" s="8"/>
    </row>
    <row r="165" spans="1:12" x14ac:dyDescent="0.2">
      <c r="A165" s="8"/>
      <c r="B165" s="8"/>
      <c r="C165" s="8"/>
      <c r="D165" s="8"/>
      <c r="E165" s="8"/>
      <c r="F165" s="8"/>
      <c r="G165" s="8"/>
      <c r="H165" s="8"/>
      <c r="I165" s="8"/>
      <c r="J165" s="186"/>
      <c r="K165" s="8"/>
      <c r="L165" s="8"/>
    </row>
    <row r="166" spans="1:12" x14ac:dyDescent="0.2">
      <c r="A166" s="8"/>
      <c r="B166" s="8"/>
      <c r="C166" s="8"/>
      <c r="D166" s="8"/>
      <c r="E166" s="8"/>
      <c r="F166" s="8"/>
      <c r="G166" s="8"/>
      <c r="H166" s="8"/>
      <c r="I166" s="8"/>
      <c r="J166" s="186"/>
      <c r="K166" s="8"/>
      <c r="L166" s="8"/>
    </row>
    <row r="167" spans="1:12" x14ac:dyDescent="0.2">
      <c r="A167" s="8"/>
      <c r="B167" s="8"/>
      <c r="C167" s="8"/>
      <c r="D167" s="8"/>
      <c r="E167" s="8"/>
      <c r="F167" s="8"/>
      <c r="G167" s="8"/>
      <c r="H167" s="8"/>
      <c r="I167" s="8"/>
      <c r="J167" s="186"/>
      <c r="K167" s="8"/>
      <c r="L167" s="8"/>
    </row>
    <row r="168" spans="1:12" x14ac:dyDescent="0.2">
      <c r="A168" s="8"/>
      <c r="B168" s="8"/>
      <c r="C168" s="8"/>
      <c r="D168" s="8"/>
      <c r="E168" s="8"/>
      <c r="F168" s="8"/>
      <c r="G168" s="8"/>
      <c r="H168" s="8"/>
      <c r="I168" s="8"/>
      <c r="J168" s="186"/>
      <c r="K168" s="8"/>
      <c r="L168" s="8"/>
    </row>
    <row r="169" spans="1:12" x14ac:dyDescent="0.2">
      <c r="A169" s="8"/>
      <c r="B169" s="8"/>
      <c r="C169" s="8"/>
      <c r="D169" s="8"/>
      <c r="E169" s="8"/>
      <c r="F169" s="8"/>
      <c r="G169" s="8"/>
      <c r="H169" s="8"/>
      <c r="I169" s="8"/>
      <c r="J169" s="186"/>
      <c r="K169" s="8"/>
      <c r="L169" s="8"/>
    </row>
    <row r="170" spans="1:12" x14ac:dyDescent="0.2">
      <c r="A170" s="8"/>
      <c r="B170" s="8"/>
      <c r="C170" s="8"/>
      <c r="D170" s="8"/>
      <c r="E170" s="8"/>
      <c r="F170" s="8"/>
      <c r="G170" s="8"/>
      <c r="H170" s="8"/>
      <c r="I170" s="8"/>
      <c r="J170" s="186"/>
      <c r="K170" s="8"/>
      <c r="L170" s="8"/>
    </row>
    <row r="171" spans="1:12" x14ac:dyDescent="0.2">
      <c r="A171" s="8"/>
      <c r="B171" s="8"/>
      <c r="C171" s="8"/>
      <c r="D171" s="8"/>
      <c r="E171" s="8"/>
      <c r="F171" s="8"/>
      <c r="G171" s="8"/>
      <c r="H171" s="8"/>
      <c r="I171" s="8"/>
      <c r="J171" s="186"/>
      <c r="K171" s="8"/>
      <c r="L171" s="8"/>
    </row>
    <row r="172" spans="1:12" x14ac:dyDescent="0.2">
      <c r="A172" s="8"/>
      <c r="B172" s="8"/>
      <c r="C172" s="8"/>
      <c r="D172" s="8"/>
      <c r="E172" s="8"/>
      <c r="F172" s="8"/>
      <c r="G172" s="8"/>
      <c r="H172" s="8"/>
      <c r="I172" s="8"/>
      <c r="J172" s="186"/>
      <c r="K172" s="8"/>
      <c r="L172" s="8"/>
    </row>
    <row r="173" spans="1:12" x14ac:dyDescent="0.2">
      <c r="A173" s="8"/>
      <c r="B173" s="8"/>
      <c r="C173" s="8"/>
      <c r="D173" s="8"/>
      <c r="E173" s="8"/>
      <c r="F173" s="8"/>
      <c r="G173" s="8"/>
      <c r="H173" s="8"/>
      <c r="I173" s="8"/>
      <c r="J173" s="186"/>
      <c r="K173" s="8"/>
      <c r="L173" s="8"/>
    </row>
    <row r="174" spans="1:12" x14ac:dyDescent="0.2">
      <c r="A174" s="8"/>
      <c r="B174" s="8"/>
      <c r="C174" s="8"/>
      <c r="D174" s="8"/>
      <c r="E174" s="8"/>
      <c r="F174" s="8"/>
      <c r="G174" s="8"/>
      <c r="H174" s="8"/>
      <c r="I174" s="8"/>
      <c r="J174" s="186"/>
      <c r="K174" s="8"/>
      <c r="L174" s="8"/>
    </row>
    <row r="175" spans="1:12" x14ac:dyDescent="0.2">
      <c r="A175" s="8"/>
      <c r="B175" s="8"/>
      <c r="C175" s="8"/>
      <c r="D175" s="8"/>
      <c r="E175" s="8"/>
      <c r="F175" s="8"/>
      <c r="G175" s="8"/>
      <c r="H175" s="8"/>
      <c r="I175" s="8"/>
      <c r="J175" s="186"/>
      <c r="K175" s="8"/>
      <c r="L175" s="8"/>
    </row>
    <row r="176" spans="1:12" x14ac:dyDescent="0.2">
      <c r="A176" s="8"/>
      <c r="B176" s="8"/>
      <c r="C176" s="8"/>
      <c r="D176" s="8"/>
      <c r="E176" s="8"/>
      <c r="F176" s="8"/>
      <c r="G176" s="8"/>
      <c r="H176" s="8"/>
      <c r="I176" s="8"/>
      <c r="J176" s="186"/>
      <c r="K176" s="8"/>
      <c r="L176" s="8"/>
    </row>
    <row r="177" spans="1:12" x14ac:dyDescent="0.2">
      <c r="A177" s="8"/>
      <c r="B177" s="8"/>
      <c r="C177" s="8"/>
      <c r="D177" s="8"/>
      <c r="E177" s="8"/>
      <c r="F177" s="8"/>
      <c r="G177" s="8"/>
      <c r="H177" s="8"/>
      <c r="I177" s="8"/>
      <c r="J177" s="186"/>
      <c r="K177" s="8"/>
      <c r="L177" s="8"/>
    </row>
    <row r="178" spans="1:12" x14ac:dyDescent="0.2">
      <c r="A178" s="8"/>
      <c r="B178" s="8"/>
      <c r="C178" s="8"/>
      <c r="D178" s="8"/>
      <c r="E178" s="8"/>
      <c r="F178" s="8"/>
      <c r="G178" s="8"/>
      <c r="H178" s="8"/>
      <c r="I178" s="8"/>
      <c r="J178" s="186"/>
      <c r="K178" s="8"/>
      <c r="L178" s="8"/>
    </row>
    <row r="179" spans="1:12" x14ac:dyDescent="0.2">
      <c r="A179" s="8"/>
      <c r="B179" s="8"/>
      <c r="C179" s="8"/>
      <c r="D179" s="8"/>
      <c r="E179" s="8"/>
      <c r="F179" s="8"/>
      <c r="G179" s="8"/>
      <c r="H179" s="8"/>
      <c r="I179" s="8"/>
      <c r="J179" s="186"/>
      <c r="K179" s="8"/>
      <c r="L179" s="8"/>
    </row>
    <row r="180" spans="1:12" x14ac:dyDescent="0.2">
      <c r="A180" s="8"/>
      <c r="B180" s="8"/>
      <c r="C180" s="8"/>
      <c r="D180" s="8"/>
      <c r="E180" s="8"/>
      <c r="F180" s="8"/>
      <c r="G180" s="8"/>
      <c r="H180" s="8"/>
      <c r="I180" s="8"/>
      <c r="J180" s="186"/>
      <c r="K180" s="8"/>
      <c r="L180" s="8"/>
    </row>
    <row r="181" spans="1:12" x14ac:dyDescent="0.2">
      <c r="A181" s="8"/>
      <c r="B181" s="8"/>
      <c r="C181" s="8"/>
      <c r="D181" s="8"/>
      <c r="E181" s="8"/>
      <c r="F181" s="8"/>
      <c r="G181" s="8"/>
      <c r="H181" s="8"/>
      <c r="I181" s="8"/>
      <c r="J181" s="186"/>
      <c r="K181" s="8"/>
      <c r="L181" s="8"/>
    </row>
    <row r="182" spans="1:12" x14ac:dyDescent="0.2">
      <c r="A182" s="8"/>
      <c r="B182" s="8"/>
      <c r="C182" s="8"/>
      <c r="D182" s="8"/>
      <c r="E182" s="8"/>
      <c r="F182" s="8"/>
      <c r="G182" s="8"/>
      <c r="H182" s="8"/>
      <c r="I182" s="8"/>
      <c r="J182" s="186"/>
      <c r="K182" s="8"/>
      <c r="L182" s="8"/>
    </row>
    <row r="183" spans="1:12" x14ac:dyDescent="0.2">
      <c r="A183" s="8"/>
      <c r="B183" s="8"/>
      <c r="C183" s="8"/>
      <c r="D183" s="8"/>
      <c r="E183" s="8"/>
      <c r="F183" s="8"/>
      <c r="G183" s="8"/>
      <c r="H183" s="8"/>
      <c r="I183" s="8"/>
      <c r="J183" s="186"/>
      <c r="K183" s="8"/>
      <c r="L183" s="8"/>
    </row>
    <row r="184" spans="1:12" x14ac:dyDescent="0.2">
      <c r="A184" s="8"/>
      <c r="B184" s="8"/>
      <c r="C184" s="8"/>
      <c r="D184" s="8"/>
      <c r="E184" s="8"/>
      <c r="F184" s="8"/>
      <c r="G184" s="8"/>
      <c r="H184" s="8"/>
      <c r="I184" s="8"/>
      <c r="J184" s="186"/>
      <c r="K184" s="8"/>
      <c r="L184" s="8"/>
    </row>
    <row r="185" spans="1:12" x14ac:dyDescent="0.2">
      <c r="A185" s="8"/>
      <c r="B185" s="8"/>
      <c r="C185" s="8"/>
      <c r="D185" s="8"/>
      <c r="E185" s="8"/>
      <c r="F185" s="8"/>
      <c r="G185" s="8"/>
      <c r="H185" s="8"/>
      <c r="I185" s="8"/>
      <c r="J185" s="186"/>
      <c r="K185" s="8"/>
      <c r="L185" s="8"/>
    </row>
    <row r="186" spans="1:12" x14ac:dyDescent="0.2">
      <c r="A186" s="8"/>
      <c r="B186" s="8"/>
      <c r="C186" s="8"/>
      <c r="D186" s="8"/>
      <c r="E186" s="8"/>
      <c r="F186" s="8"/>
      <c r="G186" s="8"/>
      <c r="H186" s="8"/>
      <c r="I186" s="8"/>
      <c r="J186" s="186"/>
      <c r="K186" s="8"/>
      <c r="L186" s="8"/>
    </row>
    <row r="187" spans="1:12" x14ac:dyDescent="0.2">
      <c r="A187" s="8"/>
      <c r="B187" s="8"/>
      <c r="C187" s="8"/>
      <c r="D187" s="8"/>
      <c r="E187" s="8"/>
      <c r="F187" s="8"/>
      <c r="G187" s="8"/>
      <c r="H187" s="8"/>
      <c r="I187" s="8"/>
      <c r="J187" s="186"/>
      <c r="K187" s="8"/>
      <c r="L187" s="8"/>
    </row>
    <row r="188" spans="1:12" x14ac:dyDescent="0.2">
      <c r="A188" s="8"/>
      <c r="B188" s="8"/>
      <c r="C188" s="8"/>
      <c r="D188" s="8"/>
      <c r="E188" s="8"/>
      <c r="F188" s="8"/>
      <c r="G188" s="8"/>
      <c r="H188" s="8"/>
      <c r="I188" s="8"/>
      <c r="J188" s="186"/>
      <c r="K188" s="8"/>
      <c r="L188" s="8"/>
    </row>
    <row r="189" spans="1:12" x14ac:dyDescent="0.2">
      <c r="A189" s="8"/>
      <c r="B189" s="8"/>
      <c r="C189" s="8"/>
      <c r="D189" s="8"/>
      <c r="E189" s="8"/>
      <c r="F189" s="8"/>
      <c r="G189" s="8"/>
      <c r="H189" s="8"/>
      <c r="I189" s="8"/>
      <c r="J189" s="186"/>
      <c r="K189" s="8"/>
      <c r="L189" s="8"/>
    </row>
    <row r="190" spans="1:12" x14ac:dyDescent="0.2">
      <c r="A190" s="8"/>
      <c r="B190" s="8"/>
      <c r="C190" s="8"/>
      <c r="D190" s="8"/>
      <c r="E190" s="8"/>
      <c r="F190" s="8"/>
      <c r="G190" s="8"/>
      <c r="H190" s="8"/>
      <c r="I190" s="8"/>
      <c r="J190" s="186"/>
      <c r="K190" s="8"/>
      <c r="L190" s="8"/>
    </row>
    <row r="191" spans="1:12" x14ac:dyDescent="0.2">
      <c r="A191" s="8"/>
      <c r="B191" s="8"/>
      <c r="C191" s="8"/>
      <c r="D191" s="8"/>
      <c r="E191" s="8"/>
      <c r="F191" s="8"/>
      <c r="G191" s="8"/>
      <c r="H191" s="8"/>
      <c r="I191" s="8"/>
      <c r="J191" s="186"/>
      <c r="K191" s="8"/>
      <c r="L191" s="8"/>
    </row>
    <row r="192" spans="1:12" x14ac:dyDescent="0.2">
      <c r="A192" s="8"/>
      <c r="B192" s="8"/>
      <c r="C192" s="8"/>
      <c r="D192" s="8"/>
      <c r="E192" s="8"/>
      <c r="F192" s="8"/>
      <c r="G192" s="8"/>
      <c r="H192" s="8"/>
      <c r="I192" s="8"/>
      <c r="J192" s="186"/>
      <c r="K192" s="8"/>
      <c r="L192" s="8"/>
    </row>
    <row r="193" spans="1:12" x14ac:dyDescent="0.2">
      <c r="A193" s="8"/>
      <c r="B193" s="8"/>
      <c r="C193" s="8"/>
      <c r="D193" s="8"/>
      <c r="E193" s="8"/>
      <c r="F193" s="8"/>
      <c r="G193" s="8"/>
      <c r="H193" s="8"/>
      <c r="I193" s="8"/>
      <c r="J193" s="186"/>
      <c r="K193" s="8"/>
      <c r="L193" s="8"/>
    </row>
    <row r="194" spans="1:12" x14ac:dyDescent="0.2">
      <c r="A194" s="8"/>
      <c r="B194" s="8"/>
      <c r="C194" s="8"/>
      <c r="D194" s="8"/>
      <c r="E194" s="8"/>
      <c r="F194" s="8"/>
      <c r="G194" s="8"/>
      <c r="H194" s="8"/>
      <c r="I194" s="8"/>
      <c r="J194" s="186"/>
      <c r="K194" s="8"/>
      <c r="L194" s="8"/>
    </row>
    <row r="195" spans="1:12" x14ac:dyDescent="0.2">
      <c r="A195" s="8"/>
      <c r="B195" s="8"/>
      <c r="C195" s="8"/>
      <c r="D195" s="8"/>
      <c r="E195" s="8"/>
      <c r="F195" s="8"/>
      <c r="G195" s="8"/>
      <c r="H195" s="8"/>
      <c r="I195" s="8"/>
      <c r="J195" s="186"/>
      <c r="K195" s="8"/>
      <c r="L195" s="8"/>
    </row>
    <row r="196" spans="1:12" x14ac:dyDescent="0.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&amp;C&amp;L603C76C5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1"/>
      <c r="F1" s="381"/>
      <c r="G1" s="381"/>
      <c r="H1" s="381"/>
      <c r="I1" s="82"/>
      <c r="J1" s="79"/>
      <c r="K1" s="79"/>
      <c r="L1" s="79"/>
    </row>
    <row r="2" spans="1:12" s="84" customFormat="1" ht="29.25" customHeight="1" x14ac:dyDescent="0.2">
      <c r="A2" s="378" t="s">
        <v>64</v>
      </c>
      <c r="B2" s="378" t="s">
        <v>103</v>
      </c>
      <c r="C2" s="367" t="s">
        <v>185</v>
      </c>
      <c r="D2" s="368"/>
      <c r="E2" s="382" t="s">
        <v>186</v>
      </c>
      <c r="F2" s="383"/>
      <c r="G2" s="383"/>
      <c r="H2" s="383"/>
      <c r="I2" s="384" t="s">
        <v>187</v>
      </c>
      <c r="J2" s="83"/>
      <c r="K2" s="83"/>
      <c r="L2" s="83"/>
    </row>
    <row r="3" spans="1:12" s="84" customFormat="1" ht="18" customHeight="1" x14ac:dyDescent="0.2">
      <c r="A3" s="379"/>
      <c r="B3" s="379"/>
      <c r="C3" s="369"/>
      <c r="D3" s="370"/>
      <c r="E3" s="378" t="s">
        <v>53</v>
      </c>
      <c r="F3" s="382" t="s">
        <v>71</v>
      </c>
      <c r="G3" s="383"/>
      <c r="H3" s="383"/>
      <c r="I3" s="385"/>
      <c r="J3" s="83"/>
      <c r="K3" s="83"/>
      <c r="L3" s="83"/>
    </row>
    <row r="4" spans="1:12" s="84" customFormat="1" ht="73.5" customHeight="1" x14ac:dyDescent="0.2">
      <c r="A4" s="380"/>
      <c r="B4" s="380"/>
      <c r="C4" s="119" t="s">
        <v>53</v>
      </c>
      <c r="D4" s="120" t="s">
        <v>164</v>
      </c>
      <c r="E4" s="380"/>
      <c r="F4" s="115" t="s">
        <v>108</v>
      </c>
      <c r="G4" s="114" t="s">
        <v>1024</v>
      </c>
      <c r="H4" s="137" t="s">
        <v>246</v>
      </c>
      <c r="I4" s="386"/>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1"/>
      <c r="D7" s="231"/>
      <c r="E7" s="231"/>
      <c r="F7" s="231"/>
      <c r="G7" s="231"/>
      <c r="H7" s="257"/>
      <c r="I7" s="231"/>
      <c r="J7" s="79"/>
      <c r="K7" s="79"/>
      <c r="L7" s="79"/>
    </row>
    <row r="8" spans="1:12" ht="20.25" customHeight="1" x14ac:dyDescent="0.2">
      <c r="A8" s="85">
        <v>3</v>
      </c>
      <c r="B8" s="86" t="s">
        <v>35</v>
      </c>
      <c r="C8" s="231"/>
      <c r="D8" s="231"/>
      <c r="E8" s="231"/>
      <c r="F8" s="231"/>
      <c r="G8" s="231"/>
      <c r="H8" s="257"/>
      <c r="I8" s="231"/>
      <c r="J8" s="79"/>
      <c r="K8" s="79"/>
      <c r="L8" s="79"/>
    </row>
    <row r="9" spans="1:12" ht="33.75" customHeight="1" x14ac:dyDescent="0.2">
      <c r="A9" s="85">
        <v>4</v>
      </c>
      <c r="B9" s="86" t="s">
        <v>36</v>
      </c>
      <c r="C9" s="231"/>
      <c r="D9" s="231"/>
      <c r="E9" s="231"/>
      <c r="F9" s="231"/>
      <c r="G9" s="231"/>
      <c r="H9" s="257"/>
      <c r="I9" s="231"/>
      <c r="J9" s="79"/>
      <c r="K9" s="79"/>
      <c r="L9" s="79"/>
    </row>
    <row r="10" spans="1:12" ht="48.75" customHeight="1" x14ac:dyDescent="0.2">
      <c r="A10" s="85">
        <v>5</v>
      </c>
      <c r="B10" s="86" t="s">
        <v>37</v>
      </c>
      <c r="C10" s="231"/>
      <c r="D10" s="231"/>
      <c r="E10" s="231"/>
      <c r="F10" s="231"/>
      <c r="G10" s="231"/>
      <c r="H10" s="257"/>
      <c r="I10" s="231"/>
      <c r="J10" s="79"/>
      <c r="K10" s="79"/>
      <c r="L10" s="79"/>
    </row>
    <row r="11" spans="1:12" ht="18" customHeight="1" x14ac:dyDescent="0.2">
      <c r="A11" s="85">
        <v>6</v>
      </c>
      <c r="B11" s="86" t="s">
        <v>38</v>
      </c>
      <c r="C11" s="231"/>
      <c r="D11" s="231"/>
      <c r="E11" s="231"/>
      <c r="F11" s="231"/>
      <c r="G11" s="231"/>
      <c r="H11" s="257"/>
      <c r="I11" s="231"/>
      <c r="J11" s="79"/>
      <c r="K11" s="79"/>
      <c r="L11" s="79"/>
    </row>
    <row r="12" spans="1:12" ht="21" customHeight="1" x14ac:dyDescent="0.2">
      <c r="A12" s="85">
        <v>7</v>
      </c>
      <c r="B12" s="86" t="s">
        <v>39</v>
      </c>
      <c r="C12" s="231"/>
      <c r="D12" s="231"/>
      <c r="E12" s="231"/>
      <c r="F12" s="231"/>
      <c r="G12" s="231"/>
      <c r="H12" s="257"/>
      <c r="I12" s="231"/>
      <c r="J12" s="79"/>
      <c r="K12" s="79"/>
      <c r="L12" s="79"/>
    </row>
    <row r="13" spans="1:12" ht="18.75" customHeight="1" x14ac:dyDescent="0.2">
      <c r="A13" s="85">
        <v>8</v>
      </c>
      <c r="B13" s="86" t="s">
        <v>40</v>
      </c>
      <c r="C13" s="231"/>
      <c r="D13" s="231"/>
      <c r="E13" s="231"/>
      <c r="F13" s="231"/>
      <c r="G13" s="231"/>
      <c r="H13" s="257"/>
      <c r="I13" s="231"/>
      <c r="J13" s="79"/>
      <c r="K13" s="79"/>
      <c r="L13" s="79"/>
    </row>
    <row r="14" spans="1:12" ht="32.25" customHeight="1" x14ac:dyDescent="0.2">
      <c r="A14" s="85">
        <v>9</v>
      </c>
      <c r="B14" s="86" t="s">
        <v>41</v>
      </c>
      <c r="C14" s="231">
        <v>15</v>
      </c>
      <c r="D14" s="231">
        <v>15</v>
      </c>
      <c r="E14" s="231">
        <v>14</v>
      </c>
      <c r="F14" s="231"/>
      <c r="G14" s="231">
        <v>5</v>
      </c>
      <c r="H14" s="257">
        <v>7</v>
      </c>
      <c r="I14" s="231">
        <v>1</v>
      </c>
      <c r="J14" s="79"/>
      <c r="K14" s="79"/>
      <c r="L14" s="79"/>
    </row>
    <row r="15" spans="1:12" ht="39" customHeight="1" x14ac:dyDescent="0.2">
      <c r="A15" s="85">
        <v>10</v>
      </c>
      <c r="B15" s="86" t="s">
        <v>101</v>
      </c>
      <c r="C15" s="231">
        <v>57</v>
      </c>
      <c r="D15" s="231">
        <v>50</v>
      </c>
      <c r="E15" s="231">
        <v>51</v>
      </c>
      <c r="F15" s="231"/>
      <c r="G15" s="231">
        <v>45</v>
      </c>
      <c r="H15" s="257">
        <v>5</v>
      </c>
      <c r="I15" s="231">
        <v>6</v>
      </c>
      <c r="J15" s="79"/>
      <c r="K15" s="79"/>
      <c r="L15" s="79"/>
    </row>
    <row r="16" spans="1:12" ht="50.25" customHeight="1" x14ac:dyDescent="0.2">
      <c r="A16" s="85">
        <v>11</v>
      </c>
      <c r="B16" s="86" t="s">
        <v>42</v>
      </c>
      <c r="C16" s="231">
        <v>1</v>
      </c>
      <c r="D16" s="231">
        <v>1</v>
      </c>
      <c r="E16" s="231">
        <v>1</v>
      </c>
      <c r="F16" s="231"/>
      <c r="G16" s="231"/>
      <c r="H16" s="257"/>
      <c r="I16" s="231"/>
      <c r="J16" s="79"/>
      <c r="K16" s="79"/>
      <c r="L16" s="79"/>
    </row>
    <row r="17" spans="1:12" ht="23.25" customHeight="1" x14ac:dyDescent="0.2">
      <c r="A17" s="85">
        <v>12</v>
      </c>
      <c r="B17" s="86" t="s">
        <v>43</v>
      </c>
      <c r="C17" s="231">
        <v>3</v>
      </c>
      <c r="D17" s="231">
        <v>3</v>
      </c>
      <c r="E17" s="231">
        <v>3</v>
      </c>
      <c r="F17" s="231"/>
      <c r="G17" s="231"/>
      <c r="H17" s="257">
        <v>3</v>
      </c>
      <c r="I17" s="231"/>
      <c r="J17" s="79"/>
      <c r="K17" s="79"/>
      <c r="L17" s="79"/>
    </row>
    <row r="18" spans="1:12" ht="118.5" customHeight="1" x14ac:dyDescent="0.2">
      <c r="A18" s="85">
        <v>13</v>
      </c>
      <c r="B18" s="86" t="s">
        <v>44</v>
      </c>
      <c r="C18" s="231"/>
      <c r="D18" s="231"/>
      <c r="E18" s="231"/>
      <c r="F18" s="231"/>
      <c r="G18" s="231"/>
      <c r="H18" s="257"/>
      <c r="I18" s="231"/>
      <c r="J18" s="79"/>
      <c r="K18" s="79"/>
      <c r="L18" s="79"/>
    </row>
    <row r="19" spans="1:12" ht="54" customHeight="1" x14ac:dyDescent="0.2">
      <c r="A19" s="85">
        <v>14</v>
      </c>
      <c r="B19" s="86" t="s">
        <v>45</v>
      </c>
      <c r="C19" s="231"/>
      <c r="D19" s="231"/>
      <c r="E19" s="231"/>
      <c r="F19" s="231"/>
      <c r="G19" s="231"/>
      <c r="H19" s="257"/>
      <c r="I19" s="231"/>
      <c r="J19" s="79"/>
      <c r="K19" s="79"/>
      <c r="L19" s="79"/>
    </row>
    <row r="20" spans="1:12" s="79" customFormat="1" ht="49.5" customHeight="1" x14ac:dyDescent="0.2">
      <c r="A20" s="85">
        <v>15</v>
      </c>
      <c r="B20" s="86" t="s">
        <v>150</v>
      </c>
      <c r="C20" s="87"/>
      <c r="D20" s="231"/>
      <c r="E20" s="231"/>
      <c r="F20" s="231"/>
      <c r="G20" s="231"/>
      <c r="H20" s="258"/>
      <c r="I20" s="231"/>
    </row>
    <row r="21" spans="1:12" s="79" customFormat="1" ht="33.75" customHeight="1" x14ac:dyDescent="0.2">
      <c r="A21" s="85">
        <v>16</v>
      </c>
      <c r="B21" s="86" t="s">
        <v>140</v>
      </c>
      <c r="C21" s="87"/>
      <c r="D21" s="231"/>
      <c r="E21" s="231"/>
      <c r="F21" s="231"/>
      <c r="G21" s="231"/>
      <c r="H21" s="258"/>
      <c r="I21" s="231"/>
    </row>
    <row r="22" spans="1:12" ht="33" customHeight="1" x14ac:dyDescent="0.2">
      <c r="A22" s="85">
        <v>17</v>
      </c>
      <c r="B22" s="88" t="s">
        <v>46</v>
      </c>
      <c r="C22" s="231">
        <v>1</v>
      </c>
      <c r="D22" s="231">
        <v>1</v>
      </c>
      <c r="E22" s="231">
        <v>1</v>
      </c>
      <c r="F22" s="231"/>
      <c r="G22" s="231"/>
      <c r="H22" s="257">
        <v>1</v>
      </c>
      <c r="I22" s="231"/>
      <c r="J22" s="79"/>
      <c r="K22" s="79"/>
      <c r="L22" s="79"/>
    </row>
    <row r="23" spans="1:12" ht="21" customHeight="1" x14ac:dyDescent="0.2">
      <c r="A23" s="85">
        <v>18</v>
      </c>
      <c r="B23" s="89" t="s">
        <v>95</v>
      </c>
      <c r="C23" s="231"/>
      <c r="D23" s="231"/>
      <c r="E23" s="231"/>
      <c r="F23" s="231"/>
      <c r="G23" s="231"/>
      <c r="H23" s="257"/>
      <c r="I23" s="231"/>
      <c r="J23" s="79"/>
      <c r="K23" s="79"/>
      <c r="L23" s="79"/>
    </row>
    <row r="24" spans="1:12" ht="18" customHeight="1" x14ac:dyDescent="0.2">
      <c r="A24" s="85">
        <v>19</v>
      </c>
      <c r="B24" s="89" t="s">
        <v>96</v>
      </c>
      <c r="C24" s="231"/>
      <c r="D24" s="231"/>
      <c r="E24" s="231"/>
      <c r="F24" s="231"/>
      <c r="G24" s="231"/>
      <c r="H24" s="257"/>
      <c r="I24" s="231"/>
      <c r="J24" s="79"/>
      <c r="K24" s="79"/>
      <c r="L24" s="79"/>
    </row>
    <row r="25" spans="1:12" ht="19.5" customHeight="1" x14ac:dyDescent="0.2">
      <c r="A25" s="85">
        <v>20</v>
      </c>
      <c r="B25" s="89" t="s">
        <v>97</v>
      </c>
      <c r="C25" s="231">
        <v>10</v>
      </c>
      <c r="D25" s="231">
        <v>10</v>
      </c>
      <c r="E25" s="231">
        <v>10</v>
      </c>
      <c r="F25" s="231"/>
      <c r="G25" s="231">
        <v>10</v>
      </c>
      <c r="H25" s="257"/>
      <c r="I25" s="231"/>
      <c r="J25" s="79"/>
      <c r="K25" s="79"/>
      <c r="L25" s="79"/>
    </row>
    <row r="26" spans="1:12" ht="34.5" customHeight="1" x14ac:dyDescent="0.2">
      <c r="A26" s="85">
        <v>21</v>
      </c>
      <c r="B26" s="89" t="s">
        <v>98</v>
      </c>
      <c r="C26" s="231"/>
      <c r="D26" s="231"/>
      <c r="E26" s="231"/>
      <c r="F26" s="231"/>
      <c r="G26" s="231"/>
      <c r="H26" s="257"/>
      <c r="I26" s="231"/>
      <c r="J26" s="79"/>
      <c r="K26" s="79"/>
      <c r="L26" s="79"/>
    </row>
    <row r="27" spans="1:12" ht="33" customHeight="1" x14ac:dyDescent="0.2">
      <c r="A27" s="85">
        <v>22</v>
      </c>
      <c r="B27" s="89" t="s">
        <v>99</v>
      </c>
      <c r="C27" s="231"/>
      <c r="D27" s="231"/>
      <c r="E27" s="231"/>
      <c r="F27" s="231"/>
      <c r="G27" s="231"/>
      <c r="H27" s="257"/>
      <c r="I27" s="231"/>
      <c r="J27" s="79"/>
      <c r="K27" s="79"/>
      <c r="L27" s="79"/>
    </row>
    <row r="28" spans="1:12" ht="33" customHeight="1" x14ac:dyDescent="0.2">
      <c r="A28" s="85">
        <v>23</v>
      </c>
      <c r="B28" s="89" t="s">
        <v>100</v>
      </c>
      <c r="C28" s="231">
        <v>2</v>
      </c>
      <c r="D28" s="231">
        <v>2</v>
      </c>
      <c r="E28" s="231">
        <v>2</v>
      </c>
      <c r="F28" s="231"/>
      <c r="G28" s="231"/>
      <c r="H28" s="257">
        <v>2</v>
      </c>
      <c r="I28" s="231"/>
      <c r="J28" s="79"/>
      <c r="K28" s="79"/>
      <c r="L28" s="79"/>
    </row>
    <row r="29" spans="1:12" s="79" customFormat="1" ht="33" customHeight="1" x14ac:dyDescent="0.2">
      <c r="A29" s="85">
        <v>24</v>
      </c>
      <c r="B29" s="189" t="s">
        <v>215</v>
      </c>
      <c r="C29" s="87"/>
      <c r="D29" s="231"/>
      <c r="E29" s="231"/>
      <c r="F29" s="231"/>
      <c r="G29" s="231"/>
      <c r="H29" s="258"/>
      <c r="I29" s="231"/>
    </row>
    <row r="30" spans="1:12" ht="18" customHeight="1" x14ac:dyDescent="0.2">
      <c r="A30" s="85">
        <v>25</v>
      </c>
      <c r="B30" s="89" t="s">
        <v>102</v>
      </c>
      <c r="C30" s="87">
        <v>8</v>
      </c>
      <c r="D30" s="231">
        <v>8</v>
      </c>
      <c r="E30" s="231">
        <v>8</v>
      </c>
      <c r="F30" s="231"/>
      <c r="G30" s="231">
        <v>5</v>
      </c>
      <c r="H30" s="257">
        <v>1</v>
      </c>
      <c r="I30" s="231"/>
      <c r="J30" s="79"/>
      <c r="K30" s="79"/>
      <c r="L30" s="79"/>
    </row>
    <row r="31" spans="1:12" ht="18.75" customHeight="1" x14ac:dyDescent="0.2">
      <c r="A31" s="85">
        <v>26</v>
      </c>
      <c r="B31" s="90" t="s">
        <v>224</v>
      </c>
      <c r="C31" s="87">
        <f t="shared" ref="C31:I31" si="0">SUM(C6:C30)</f>
        <v>97</v>
      </c>
      <c r="D31" s="87">
        <f t="shared" si="0"/>
        <v>90</v>
      </c>
      <c r="E31" s="87">
        <f t="shared" si="0"/>
        <v>90</v>
      </c>
      <c r="F31" s="87">
        <f t="shared" si="0"/>
        <v>0</v>
      </c>
      <c r="G31" s="87">
        <f t="shared" si="0"/>
        <v>65</v>
      </c>
      <c r="H31" s="87">
        <f t="shared" si="0"/>
        <v>19</v>
      </c>
      <c r="I31" s="87">
        <f t="shared" si="0"/>
        <v>7</v>
      </c>
      <c r="J31" s="79"/>
      <c r="K31" s="79"/>
      <c r="L31" s="79"/>
    </row>
    <row r="32" spans="1:12" ht="13.5" customHeight="1" x14ac:dyDescent="0.2">
      <c r="A32" s="85">
        <v>27</v>
      </c>
      <c r="B32" s="93" t="s">
        <v>52</v>
      </c>
      <c r="C32" s="87">
        <v>4</v>
      </c>
      <c r="D32" s="231">
        <v>4</v>
      </c>
      <c r="E32" s="231">
        <v>4</v>
      </c>
      <c r="F32" s="231"/>
      <c r="G32" s="231">
        <v>3</v>
      </c>
      <c r="H32" s="257">
        <v>1</v>
      </c>
      <c r="I32" s="231"/>
      <c r="J32" s="79"/>
      <c r="K32" s="79"/>
      <c r="L32" s="79"/>
    </row>
    <row r="33" spans="1:12" ht="16.5" customHeight="1" x14ac:dyDescent="0.2">
      <c r="A33" s="85">
        <v>28</v>
      </c>
      <c r="B33" s="93" t="s">
        <v>73</v>
      </c>
      <c r="C33" s="87">
        <v>6</v>
      </c>
      <c r="D33" s="231">
        <v>5</v>
      </c>
      <c r="E33" s="231">
        <v>6</v>
      </c>
      <c r="F33" s="231"/>
      <c r="G33" s="231">
        <v>6</v>
      </c>
      <c r="H33" s="257"/>
      <c r="I33" s="231"/>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&amp;C&amp;L603C76C5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selection sqref="A1:I1"/>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x14ac:dyDescent="0.25">
      <c r="A1" s="392" t="s">
        <v>194</v>
      </c>
      <c r="B1" s="392"/>
      <c r="C1" s="392"/>
      <c r="D1" s="392"/>
      <c r="E1" s="392"/>
      <c r="F1" s="392"/>
      <c r="G1" s="392"/>
      <c r="H1" s="392"/>
      <c r="I1" s="392"/>
    </row>
    <row r="2" spans="1:12" ht="38.25" customHeight="1" x14ac:dyDescent="0.2">
      <c r="A2" s="393" t="s">
        <v>64</v>
      </c>
      <c r="B2" s="393" t="s">
        <v>188</v>
      </c>
      <c r="C2" s="394" t="s">
        <v>195</v>
      </c>
      <c r="D2" s="395"/>
      <c r="E2" s="387" t="s">
        <v>196</v>
      </c>
      <c r="F2" s="388"/>
      <c r="G2" s="388"/>
      <c r="H2" s="389"/>
      <c r="I2" s="384" t="s">
        <v>197</v>
      </c>
    </row>
    <row r="3" spans="1:12" ht="27.75" customHeight="1" x14ac:dyDescent="0.2">
      <c r="A3" s="393"/>
      <c r="B3" s="393"/>
      <c r="C3" s="396"/>
      <c r="D3" s="397"/>
      <c r="E3" s="390" t="s">
        <v>53</v>
      </c>
      <c r="F3" s="387" t="s">
        <v>71</v>
      </c>
      <c r="G3" s="388"/>
      <c r="H3" s="389"/>
      <c r="I3" s="385"/>
    </row>
    <row r="4" spans="1:12" ht="111" customHeight="1" x14ac:dyDescent="0.2">
      <c r="A4" s="393"/>
      <c r="B4" s="378"/>
      <c r="C4" s="128" t="s">
        <v>53</v>
      </c>
      <c r="D4" s="129" t="s">
        <v>164</v>
      </c>
      <c r="E4" s="391"/>
      <c r="F4" s="115" t="s">
        <v>108</v>
      </c>
      <c r="G4" s="114" t="s">
        <v>244</v>
      </c>
      <c r="H4" s="115" t="s">
        <v>246</v>
      </c>
      <c r="I4" s="386"/>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2">
        <v>3</v>
      </c>
      <c r="D7" s="232">
        <v>3</v>
      </c>
      <c r="E7" s="232">
        <v>3</v>
      </c>
      <c r="F7" s="232"/>
      <c r="G7" s="232">
        <v>3</v>
      </c>
      <c r="H7" s="232"/>
      <c r="I7" s="232"/>
    </row>
    <row r="8" spans="1:12" ht="30" customHeight="1" x14ac:dyDescent="0.2">
      <c r="A8" s="76">
        <v>3</v>
      </c>
      <c r="B8" s="94" t="s">
        <v>90</v>
      </c>
      <c r="C8" s="232"/>
      <c r="D8" s="232"/>
      <c r="E8" s="232"/>
      <c r="F8" s="232"/>
      <c r="G8" s="232"/>
      <c r="H8" s="232"/>
      <c r="I8" s="232"/>
    </row>
    <row r="9" spans="1:12" ht="35.25" customHeight="1" x14ac:dyDescent="0.2">
      <c r="A9" s="76">
        <v>4</v>
      </c>
      <c r="B9" s="94" t="s">
        <v>91</v>
      </c>
      <c r="C9" s="232"/>
      <c r="D9" s="232"/>
      <c r="E9" s="232"/>
      <c r="F9" s="232"/>
      <c r="G9" s="232"/>
      <c r="H9" s="232"/>
      <c r="I9" s="232"/>
    </row>
    <row r="10" spans="1:12" ht="21.75" customHeight="1" x14ac:dyDescent="0.2">
      <c r="A10" s="76">
        <v>5</v>
      </c>
      <c r="B10" s="94" t="s">
        <v>92</v>
      </c>
      <c r="C10" s="232"/>
      <c r="D10" s="232"/>
      <c r="E10" s="232"/>
      <c r="F10" s="232"/>
      <c r="G10" s="232"/>
      <c r="H10" s="232"/>
      <c r="I10" s="232"/>
    </row>
    <row r="11" spans="1:12" ht="69" customHeight="1" x14ac:dyDescent="0.2">
      <c r="A11" s="76">
        <v>6</v>
      </c>
      <c r="B11" s="94" t="s">
        <v>93</v>
      </c>
      <c r="C11" s="232"/>
      <c r="D11" s="232"/>
      <c r="E11" s="232"/>
      <c r="F11" s="232"/>
      <c r="G11" s="232"/>
      <c r="H11" s="232"/>
      <c r="I11" s="232"/>
    </row>
    <row r="12" spans="1:12" ht="31.5" customHeight="1" x14ac:dyDescent="0.2">
      <c r="A12" s="76">
        <v>7</v>
      </c>
      <c r="B12" s="94" t="s">
        <v>110</v>
      </c>
      <c r="C12" s="232"/>
      <c r="D12" s="232"/>
      <c r="E12" s="232"/>
      <c r="F12" s="232"/>
      <c r="G12" s="232"/>
      <c r="H12" s="232"/>
      <c r="I12" s="232"/>
    </row>
    <row r="13" spans="1:12" ht="21" customHeight="1" x14ac:dyDescent="0.2">
      <c r="A13" s="76">
        <v>8</v>
      </c>
      <c r="B13" s="95" t="s">
        <v>225</v>
      </c>
      <c r="C13" s="232"/>
      <c r="D13" s="232"/>
      <c r="E13" s="232"/>
      <c r="F13" s="232"/>
      <c r="G13" s="232"/>
      <c r="H13" s="232"/>
      <c r="I13" s="232"/>
    </row>
    <row r="14" spans="1:12" ht="24.75" customHeight="1" x14ac:dyDescent="0.2">
      <c r="A14" s="76">
        <v>9</v>
      </c>
      <c r="B14" s="96" t="s">
        <v>151</v>
      </c>
      <c r="C14" s="232"/>
      <c r="D14" s="232"/>
      <c r="E14" s="232"/>
      <c r="F14" s="232"/>
      <c r="G14" s="232"/>
      <c r="H14" s="232"/>
      <c r="I14" s="232"/>
      <c r="J14" s="97"/>
      <c r="K14" s="97"/>
      <c r="L14" s="97"/>
    </row>
    <row r="15" spans="1:12" ht="21.75" customHeight="1" x14ac:dyDescent="0.2">
      <c r="A15" s="76">
        <v>10</v>
      </c>
      <c r="B15" s="96" t="s">
        <v>152</v>
      </c>
      <c r="C15" s="232"/>
      <c r="D15" s="232"/>
      <c r="E15" s="232"/>
      <c r="F15" s="232"/>
      <c r="G15" s="232"/>
      <c r="H15" s="232"/>
      <c r="I15" s="232"/>
      <c r="J15" s="97"/>
      <c r="K15" s="97"/>
      <c r="L15" s="97"/>
    </row>
    <row r="16" spans="1:12" ht="33" customHeight="1" x14ac:dyDescent="0.2">
      <c r="A16" s="76">
        <v>11</v>
      </c>
      <c r="B16" s="96" t="s">
        <v>153</v>
      </c>
      <c r="C16" s="232"/>
      <c r="D16" s="232"/>
      <c r="E16" s="232"/>
      <c r="F16" s="232"/>
      <c r="G16" s="232"/>
      <c r="H16" s="232"/>
      <c r="I16" s="232"/>
      <c r="J16" s="97"/>
      <c r="K16" s="97"/>
      <c r="L16" s="97"/>
    </row>
    <row r="17" spans="1:12" ht="23.25" customHeight="1" x14ac:dyDescent="0.2">
      <c r="A17" s="76">
        <v>12</v>
      </c>
      <c r="B17" s="96" t="s">
        <v>154</v>
      </c>
      <c r="C17" s="232"/>
      <c r="D17" s="232"/>
      <c r="E17" s="232"/>
      <c r="F17" s="232"/>
      <c r="G17" s="232"/>
      <c r="H17" s="232"/>
      <c r="I17" s="232"/>
      <c r="J17" s="97"/>
      <c r="K17" s="97"/>
      <c r="L17" s="97"/>
    </row>
    <row r="18" spans="1:12" ht="25.5" customHeight="1" x14ac:dyDescent="0.2">
      <c r="A18" s="76">
        <v>13</v>
      </c>
      <c r="B18" s="96" t="s">
        <v>155</v>
      </c>
      <c r="C18" s="232"/>
      <c r="D18" s="232"/>
      <c r="E18" s="232"/>
      <c r="F18" s="232"/>
      <c r="G18" s="232"/>
      <c r="H18" s="232"/>
      <c r="I18" s="232"/>
      <c r="J18" s="97"/>
      <c r="K18" s="97"/>
      <c r="L18" s="97"/>
    </row>
    <row r="19" spans="1:12" ht="37.5" customHeight="1" x14ac:dyDescent="0.2">
      <c r="A19" s="76">
        <v>14</v>
      </c>
      <c r="B19" s="96" t="s">
        <v>47</v>
      </c>
      <c r="C19" s="232"/>
      <c r="D19" s="232"/>
      <c r="E19" s="232"/>
      <c r="F19" s="232"/>
      <c r="G19" s="232"/>
      <c r="H19" s="232"/>
      <c r="I19" s="232"/>
      <c r="J19" s="97"/>
      <c r="K19" s="97"/>
      <c r="L19" s="97"/>
    </row>
    <row r="20" spans="1:12" ht="29.25" customHeight="1" x14ac:dyDescent="0.2">
      <c r="A20" s="76">
        <v>15</v>
      </c>
      <c r="B20" s="96" t="s">
        <v>94</v>
      </c>
      <c r="C20" s="232"/>
      <c r="D20" s="232"/>
      <c r="E20" s="232"/>
      <c r="F20" s="232"/>
      <c r="G20" s="232"/>
      <c r="H20" s="232"/>
      <c r="I20" s="232"/>
      <c r="J20" s="97"/>
      <c r="K20" s="97"/>
      <c r="L20" s="97"/>
    </row>
    <row r="21" spans="1:12" ht="36" customHeight="1" x14ac:dyDescent="0.2">
      <c r="A21" s="76">
        <v>16</v>
      </c>
      <c r="B21" s="96" t="s">
        <v>156</v>
      </c>
      <c r="C21" s="232"/>
      <c r="D21" s="232"/>
      <c r="E21" s="232"/>
      <c r="F21" s="232"/>
      <c r="G21" s="232"/>
      <c r="H21" s="232"/>
      <c r="I21" s="232"/>
      <c r="J21" s="97"/>
      <c r="K21" s="97"/>
      <c r="L21" s="97"/>
    </row>
    <row r="22" spans="1:12" ht="36.75" customHeight="1" x14ac:dyDescent="0.2">
      <c r="A22" s="76">
        <v>17</v>
      </c>
      <c r="B22" s="98" t="s">
        <v>226</v>
      </c>
      <c r="C22" s="232"/>
      <c r="D22" s="232"/>
      <c r="E22" s="232"/>
      <c r="F22" s="232"/>
      <c r="G22" s="232"/>
      <c r="H22" s="232"/>
      <c r="I22" s="232"/>
      <c r="J22" s="97"/>
      <c r="K22" s="97"/>
      <c r="L22" s="97"/>
    </row>
    <row r="23" spans="1:12" ht="23.25" customHeight="1" x14ac:dyDescent="0.2">
      <c r="A23" s="76">
        <v>18</v>
      </c>
      <c r="B23" s="99" t="s">
        <v>157</v>
      </c>
      <c r="C23" s="232"/>
      <c r="D23" s="232"/>
      <c r="E23" s="232"/>
      <c r="F23" s="232"/>
      <c r="G23" s="232"/>
      <c r="H23" s="232"/>
      <c r="I23" s="232"/>
      <c r="J23" s="100"/>
      <c r="K23" s="100"/>
      <c r="L23" s="100"/>
    </row>
    <row r="24" spans="1:12" ht="21.75" customHeight="1" x14ac:dyDescent="0.2">
      <c r="A24" s="76">
        <v>19</v>
      </c>
      <c r="B24" s="96" t="s">
        <v>49</v>
      </c>
      <c r="C24" s="232"/>
      <c r="D24" s="232"/>
      <c r="E24" s="232"/>
      <c r="F24" s="232"/>
      <c r="G24" s="232"/>
      <c r="H24" s="232"/>
      <c r="I24" s="232"/>
      <c r="J24" s="100"/>
      <c r="K24" s="100"/>
      <c r="L24" s="100"/>
    </row>
    <row r="25" spans="1:12" ht="21" customHeight="1" x14ac:dyDescent="0.2">
      <c r="A25" s="76">
        <v>20</v>
      </c>
      <c r="B25" s="99" t="s">
        <v>48</v>
      </c>
      <c r="C25" s="232"/>
      <c r="D25" s="232"/>
      <c r="E25" s="232"/>
      <c r="F25" s="232"/>
      <c r="G25" s="232"/>
      <c r="H25" s="232"/>
      <c r="I25" s="232"/>
      <c r="J25" s="100"/>
      <c r="K25" s="100"/>
      <c r="L25" s="100"/>
    </row>
    <row r="26" spans="1:12" ht="20.25" customHeight="1" x14ac:dyDescent="0.2">
      <c r="A26" s="76">
        <v>21</v>
      </c>
      <c r="B26" s="130" t="s">
        <v>198</v>
      </c>
      <c r="C26" s="170">
        <f t="shared" ref="C26:I26" si="0">SUM(C6:C25)</f>
        <v>3</v>
      </c>
      <c r="D26" s="170">
        <f t="shared" si="0"/>
        <v>3</v>
      </c>
      <c r="E26" s="170">
        <f t="shared" si="0"/>
        <v>3</v>
      </c>
      <c r="F26" s="170">
        <f t="shared" si="0"/>
        <v>0</v>
      </c>
      <c r="G26" s="170">
        <f t="shared" si="0"/>
        <v>3</v>
      </c>
      <c r="H26" s="170">
        <f t="shared" si="0"/>
        <v>0</v>
      </c>
      <c r="I26" s="170">
        <f t="shared" si="0"/>
        <v>0</v>
      </c>
    </row>
    <row r="27" spans="1:12" s="190" customFormat="1" ht="22.5" customHeight="1" x14ac:dyDescent="0.25">
      <c r="A27" s="76">
        <v>22</v>
      </c>
      <c r="B27" s="93" t="s">
        <v>52</v>
      </c>
      <c r="C27" s="233"/>
      <c r="D27" s="233"/>
      <c r="E27" s="233"/>
      <c r="F27" s="233"/>
      <c r="G27" s="233"/>
      <c r="H27" s="233"/>
      <c r="I27" s="233"/>
    </row>
    <row r="28" spans="1:12" s="190" customFormat="1" ht="21.75" customHeight="1" x14ac:dyDescent="0.25">
      <c r="A28" s="76">
        <v>23</v>
      </c>
      <c r="B28" s="93" t="s">
        <v>73</v>
      </c>
      <c r="C28" s="233"/>
      <c r="D28" s="233"/>
      <c r="E28" s="233"/>
      <c r="F28" s="233"/>
      <c r="G28" s="233"/>
      <c r="H28" s="233"/>
      <c r="I28" s="23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&amp;C&amp;L603C76C5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415" t="s">
        <v>207</v>
      </c>
      <c r="B1" s="415"/>
      <c r="C1" s="415"/>
      <c r="D1" s="415"/>
      <c r="E1" s="415"/>
      <c r="F1" s="415"/>
      <c r="G1" s="415"/>
      <c r="H1" s="415"/>
      <c r="I1" s="415"/>
      <c r="J1" s="415"/>
      <c r="K1" s="415"/>
      <c r="L1" s="415"/>
    </row>
    <row r="2" spans="1:12" ht="15" customHeight="1" x14ac:dyDescent="0.2">
      <c r="A2" s="416" t="s">
        <v>64</v>
      </c>
      <c r="B2" s="422" t="s">
        <v>230</v>
      </c>
      <c r="C2" s="423"/>
      <c r="D2" s="367" t="s">
        <v>189</v>
      </c>
      <c r="E2" s="368"/>
      <c r="F2" s="409" t="s">
        <v>190</v>
      </c>
      <c r="G2" s="409" t="s">
        <v>191</v>
      </c>
      <c r="H2" s="406" t="s">
        <v>192</v>
      </c>
      <c r="I2" s="407"/>
      <c r="J2" s="407"/>
      <c r="K2" s="408"/>
      <c r="L2" s="409" t="s">
        <v>193</v>
      </c>
    </row>
    <row r="3" spans="1:12" ht="15" customHeight="1" x14ac:dyDescent="0.2">
      <c r="A3" s="417"/>
      <c r="B3" s="424"/>
      <c r="C3" s="425"/>
      <c r="D3" s="369"/>
      <c r="E3" s="370"/>
      <c r="F3" s="410"/>
      <c r="G3" s="410"/>
      <c r="H3" s="409" t="s">
        <v>51</v>
      </c>
      <c r="I3" s="418" t="s">
        <v>54</v>
      </c>
      <c r="J3" s="419"/>
      <c r="K3" s="420"/>
      <c r="L3" s="410"/>
    </row>
    <row r="4" spans="1:12" ht="120.75" customHeight="1" x14ac:dyDescent="0.2">
      <c r="A4" s="417"/>
      <c r="B4" s="426"/>
      <c r="C4" s="427"/>
      <c r="D4" s="119" t="s">
        <v>53</v>
      </c>
      <c r="E4" s="120" t="s">
        <v>164</v>
      </c>
      <c r="F4" s="411"/>
      <c r="G4" s="411"/>
      <c r="H4" s="411"/>
      <c r="I4" s="101" t="s">
        <v>87</v>
      </c>
      <c r="J4" s="101" t="s">
        <v>88</v>
      </c>
      <c r="K4" s="102" t="s">
        <v>78</v>
      </c>
      <c r="L4" s="411"/>
    </row>
    <row r="5" spans="1:12" s="132" customFormat="1" ht="12" customHeight="1" x14ac:dyDescent="0.2">
      <c r="A5" s="131" t="s">
        <v>56</v>
      </c>
      <c r="B5" s="414" t="s">
        <v>57</v>
      </c>
      <c r="C5" s="414"/>
      <c r="D5" s="131">
        <v>1</v>
      </c>
      <c r="E5" s="131">
        <v>2</v>
      </c>
      <c r="F5" s="131">
        <v>3</v>
      </c>
      <c r="G5" s="131">
        <v>4</v>
      </c>
      <c r="H5" s="131">
        <v>5</v>
      </c>
      <c r="I5" s="131">
        <v>6</v>
      </c>
      <c r="J5" s="131">
        <v>7</v>
      </c>
      <c r="K5" s="131">
        <v>8</v>
      </c>
      <c r="L5" s="131">
        <v>9</v>
      </c>
    </row>
    <row r="6" spans="1:12" s="44" customFormat="1" ht="18" customHeight="1" x14ac:dyDescent="0.25">
      <c r="A6" s="116">
        <v>1</v>
      </c>
      <c r="B6" s="412" t="s">
        <v>219</v>
      </c>
      <c r="C6" s="413"/>
      <c r="D6" s="176">
        <f t="shared" ref="D6:L6" si="0">SUM(D7:D11)</f>
        <v>1</v>
      </c>
      <c r="E6" s="176">
        <f t="shared" si="0"/>
        <v>1</v>
      </c>
      <c r="F6" s="176">
        <f t="shared" si="0"/>
        <v>0</v>
      </c>
      <c r="G6" s="176">
        <f t="shared" si="0"/>
        <v>0</v>
      </c>
      <c r="H6" s="176">
        <f t="shared" si="0"/>
        <v>1</v>
      </c>
      <c r="I6" s="176">
        <f t="shared" si="0"/>
        <v>0</v>
      </c>
      <c r="J6" s="176">
        <f t="shared" si="0"/>
        <v>0</v>
      </c>
      <c r="K6" s="176">
        <f t="shared" si="0"/>
        <v>0</v>
      </c>
      <c r="L6" s="176">
        <f t="shared" si="0"/>
        <v>0</v>
      </c>
    </row>
    <row r="7" spans="1:12" ht="66" customHeight="1" x14ac:dyDescent="0.2">
      <c r="A7" s="133">
        <v>2</v>
      </c>
      <c r="B7" s="398" t="s">
        <v>79</v>
      </c>
      <c r="C7" s="399"/>
      <c r="D7" s="171"/>
      <c r="E7" s="173"/>
      <c r="F7" s="173"/>
      <c r="G7" s="173"/>
      <c r="H7" s="173"/>
      <c r="I7" s="173"/>
      <c r="J7" s="173"/>
      <c r="K7" s="173"/>
      <c r="L7" s="173"/>
    </row>
    <row r="8" spans="1:12" ht="37.5" customHeight="1" x14ac:dyDescent="0.2">
      <c r="A8" s="133">
        <v>3</v>
      </c>
      <c r="B8" s="428" t="s">
        <v>80</v>
      </c>
      <c r="C8" s="429"/>
      <c r="D8" s="171"/>
      <c r="E8" s="173"/>
      <c r="F8" s="173"/>
      <c r="G8" s="173"/>
      <c r="H8" s="173"/>
      <c r="I8" s="173"/>
      <c r="J8" s="173"/>
      <c r="K8" s="173"/>
      <c r="L8" s="173"/>
    </row>
    <row r="9" spans="1:12" ht="51" customHeight="1" x14ac:dyDescent="0.2">
      <c r="A9" s="133">
        <v>4</v>
      </c>
      <c r="B9" s="400" t="s">
        <v>208</v>
      </c>
      <c r="C9" s="401"/>
      <c r="D9" s="171">
        <v>1</v>
      </c>
      <c r="E9" s="173">
        <v>1</v>
      </c>
      <c r="F9" s="173"/>
      <c r="G9" s="173"/>
      <c r="H9" s="173">
        <v>1</v>
      </c>
      <c r="I9" s="173"/>
      <c r="J9" s="173"/>
      <c r="K9" s="173"/>
      <c r="L9" s="173"/>
    </row>
    <row r="10" spans="1:12" ht="53.25" customHeight="1" x14ac:dyDescent="0.2">
      <c r="A10" s="133">
        <v>5</v>
      </c>
      <c r="B10" s="398" t="s">
        <v>210</v>
      </c>
      <c r="C10" s="399"/>
      <c r="D10" s="171"/>
      <c r="E10" s="173"/>
      <c r="F10" s="173"/>
      <c r="G10" s="173"/>
      <c r="H10" s="173"/>
      <c r="I10" s="173"/>
      <c r="J10" s="173"/>
      <c r="K10" s="173"/>
      <c r="L10" s="173"/>
    </row>
    <row r="11" spans="1:12" ht="48.75" customHeight="1" x14ac:dyDescent="0.2">
      <c r="A11" s="134">
        <v>6</v>
      </c>
      <c r="B11" s="405" t="s">
        <v>209</v>
      </c>
      <c r="C11" s="405"/>
      <c r="D11" s="172"/>
      <c r="E11" s="173"/>
      <c r="F11" s="173"/>
      <c r="G11" s="173"/>
      <c r="H11" s="173"/>
      <c r="I11" s="173"/>
      <c r="J11" s="173"/>
      <c r="K11" s="173"/>
      <c r="L11" s="173"/>
    </row>
    <row r="12" spans="1:12" ht="7.5" customHeight="1" x14ac:dyDescent="0.25">
      <c r="B12" s="421" t="s">
        <v>136</v>
      </c>
      <c r="C12" s="28"/>
      <c r="D12" s="28"/>
      <c r="E12" s="28"/>
      <c r="F12" s="27"/>
      <c r="G12" s="27"/>
      <c r="H12" s="45"/>
      <c r="I12" s="45"/>
      <c r="J12" s="45"/>
      <c r="K12" s="45"/>
      <c r="L12" s="45"/>
    </row>
    <row r="13" spans="1:12" s="7" customFormat="1" ht="6.75" customHeight="1" x14ac:dyDescent="0.25">
      <c r="A13" s="118"/>
      <c r="B13" s="421"/>
      <c r="C13" s="28"/>
      <c r="D13" s="28"/>
      <c r="E13" s="29"/>
      <c r="F13" s="47"/>
      <c r="G13" s="430"/>
      <c r="H13" s="430"/>
      <c r="I13" s="46"/>
      <c r="J13" s="46"/>
      <c r="K13" s="46"/>
      <c r="L13" s="46"/>
    </row>
    <row r="14" spans="1:12" s="7" customFormat="1" ht="15" customHeight="1" x14ac:dyDescent="0.25">
      <c r="A14" s="118"/>
      <c r="B14" s="421"/>
      <c r="C14" s="46"/>
      <c r="D14" s="174" t="s">
        <v>132</v>
      </c>
      <c r="E14" s="402" t="s">
        <v>1043</v>
      </c>
      <c r="F14" s="402"/>
      <c r="G14" s="402"/>
      <c r="H14" s="48"/>
      <c r="I14" s="46"/>
      <c r="J14" s="46"/>
      <c r="K14" s="46"/>
      <c r="L14" s="46"/>
    </row>
    <row r="15" spans="1:12" s="7" customFormat="1" ht="17.25" customHeight="1" x14ac:dyDescent="0.25">
      <c r="A15" s="118"/>
      <c r="B15" s="21"/>
      <c r="C15" s="49" t="s">
        <v>84</v>
      </c>
      <c r="D15" s="22"/>
      <c r="E15" s="403" t="s">
        <v>85</v>
      </c>
      <c r="F15" s="403"/>
      <c r="G15" s="403"/>
      <c r="H15" s="50" t="s">
        <v>132</v>
      </c>
      <c r="I15" s="46"/>
      <c r="J15" s="46"/>
      <c r="K15" s="46"/>
      <c r="L15" s="46"/>
    </row>
    <row r="16" spans="1:12" s="7" customFormat="1" ht="30" customHeight="1" x14ac:dyDescent="0.25">
      <c r="A16" s="118"/>
      <c r="B16" s="35" t="s">
        <v>130</v>
      </c>
      <c r="C16" s="20"/>
      <c r="D16" s="51"/>
      <c r="E16" s="402" t="s">
        <v>1044</v>
      </c>
      <c r="F16" s="402"/>
      <c r="G16" s="402"/>
      <c r="H16" s="52"/>
      <c r="I16" s="52"/>
      <c r="J16" s="52"/>
      <c r="K16" s="46"/>
      <c r="L16" s="46"/>
    </row>
    <row r="17" spans="1:12" s="7" customFormat="1" ht="15" customHeight="1" x14ac:dyDescent="0.25">
      <c r="A17" s="118"/>
      <c r="B17" s="24" t="s">
        <v>132</v>
      </c>
      <c r="C17" s="53" t="s">
        <v>84</v>
      </c>
      <c r="D17" s="22"/>
      <c r="E17" s="404" t="s">
        <v>85</v>
      </c>
      <c r="F17" s="404"/>
      <c r="G17" s="404"/>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1045</v>
      </c>
      <c r="D19" s="22"/>
      <c r="E19" s="23" t="s">
        <v>132</v>
      </c>
      <c r="F19" s="23" t="s">
        <v>132</v>
      </c>
      <c r="G19" s="24" t="s">
        <v>132</v>
      </c>
      <c r="H19" s="54" t="s">
        <v>132</v>
      </c>
      <c r="I19" s="52"/>
      <c r="J19" s="52"/>
      <c r="K19" s="46"/>
      <c r="L19" s="46"/>
    </row>
    <row r="20" spans="1:12" s="7" customFormat="1" ht="15" customHeight="1" x14ac:dyDescent="0.25">
      <c r="A20" s="118"/>
      <c r="B20" s="24" t="s">
        <v>128</v>
      </c>
      <c r="C20" s="26" t="s">
        <v>1045</v>
      </c>
      <c r="D20" s="22"/>
      <c r="E20" s="23" t="s">
        <v>132</v>
      </c>
      <c r="F20" s="23" t="s">
        <v>132</v>
      </c>
      <c r="G20" s="24" t="s">
        <v>132</v>
      </c>
      <c r="H20" s="54" t="s">
        <v>132</v>
      </c>
      <c r="I20" s="52"/>
      <c r="J20" s="52"/>
      <c r="K20" s="46"/>
      <c r="L20" s="46"/>
    </row>
    <row r="21" spans="1:12" s="7" customFormat="1" ht="15" customHeight="1" x14ac:dyDescent="0.25">
      <c r="A21" s="118"/>
      <c r="B21" s="24" t="s">
        <v>129</v>
      </c>
      <c r="C21" s="26" t="s">
        <v>1046</v>
      </c>
      <c r="D21" s="22"/>
      <c r="E21" s="23" t="s">
        <v>132</v>
      </c>
      <c r="F21" s="23" t="s">
        <v>132</v>
      </c>
      <c r="G21" s="24" t="s">
        <v>132</v>
      </c>
      <c r="H21" s="54" t="s">
        <v>132</v>
      </c>
      <c r="I21" s="52"/>
      <c r="J21" s="52"/>
      <c r="K21" s="46"/>
      <c r="L21" s="46"/>
    </row>
    <row r="22" spans="1:12" ht="15" customHeight="1" x14ac:dyDescent="0.2">
      <c r="B22" s="139" t="s">
        <v>148</v>
      </c>
      <c r="C22" s="175" t="s">
        <v>1047</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&amp;C&amp;L603C76C5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2021-02-04T12:27:47Z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1-к_00289_4.2020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215A7824</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