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SITE 2021\2020\"/>
    </mc:Choice>
  </mc:AlternateContent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D6" i="3"/>
  <c r="D56" i="3"/>
  <c r="E6" i="3"/>
  <c r="H6" i="3"/>
  <c r="I6" i="3"/>
  <c r="L6" i="3"/>
  <c r="L56" i="3"/>
  <c r="C21" i="3"/>
  <c r="C6" i="3"/>
  <c r="C56" i="3"/>
  <c r="D21" i="3"/>
  <c r="E21" i="3"/>
  <c r="F21" i="3"/>
  <c r="F6" i="3"/>
  <c r="F56" i="3"/>
  <c r="G21" i="3"/>
  <c r="G6" i="3"/>
  <c r="G56" i="3"/>
  <c r="H21" i="3"/>
  <c r="I21" i="3"/>
  <c r="J21" i="3"/>
  <c r="J6" i="3"/>
  <c r="J56" i="3"/>
  <c r="K21" i="3"/>
  <c r="K6" i="3"/>
  <c r="K56" i="3"/>
  <c r="L21" i="3"/>
  <c r="C28" i="3"/>
  <c r="D28" i="3"/>
  <c r="E28" i="3"/>
  <c r="F28" i="3"/>
  <c r="G28" i="3"/>
  <c r="H28" i="3"/>
  <c r="I28" i="3"/>
  <c r="J28" i="3"/>
  <c r="K28" i="3"/>
  <c r="L28" i="3"/>
  <c r="C39" i="3"/>
  <c r="F39" i="3"/>
  <c r="G39" i="3"/>
  <c r="J39" i="3"/>
  <c r="K39" i="3"/>
  <c r="C40" i="3"/>
  <c r="D40" i="3"/>
  <c r="D39" i="3"/>
  <c r="E40" i="3"/>
  <c r="E39" i="3"/>
  <c r="E56" i="3"/>
  <c r="F40" i="3"/>
  <c r="G40" i="3"/>
  <c r="H40" i="3"/>
  <c r="H39" i="3"/>
  <c r="H56" i="3"/>
  <c r="I40" i="3"/>
  <c r="I39" i="3"/>
  <c r="I56" i="3"/>
  <c r="J40" i="3"/>
  <c r="K40" i="3"/>
  <c r="L40" i="3"/>
  <c r="L39" i="3"/>
  <c r="C50" i="3"/>
  <c r="D50" i="3"/>
  <c r="E50" i="3"/>
  <c r="F50" i="3"/>
  <c r="G50" i="3"/>
  <c r="H50" i="3"/>
  <c r="I50" i="3"/>
  <c r="J50" i="3"/>
  <c r="K50" i="3"/>
  <c r="L50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<sst xmlns="http://schemas.openxmlformats.org/spreadsheetml/2006/main" count="154" uniqueCount="128">
  <si>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</si>
  <si>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</si>
  <si>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</si>
  <si>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</si>
  <si>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</si>
  <si>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</si>
  <si>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</si>
  <si>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</si>
  <si>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</si>
  <si>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</si>
  <si>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</si>
  <si>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</si>
  <si>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</si>
  <si>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</si>
  <si>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</si>
  <si>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</si>
  <si>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</si>
  <si>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</si>
  <si>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</si>
  <si>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</si>
  <si>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</si>
  <si>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</si>
  <si>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</si>
  <si>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</si>
  <si>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</si>
  <si>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</si>
  <si>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</si>
  <si>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</si>
  <si>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</si>
  <si>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</si>
  <si>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</si>
  <si>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</si>
  <si>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</si>
  <si>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</si>
  <si>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</si>
  <si>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</si>
  <si>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</si>
  <si>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</si>
  <si>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</si>
  <si>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</si>
  <si>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</si>
  <si>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</si>
  <si>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</si>
  <si>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</si>
  <si>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</si>
  <si>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</si>
  <si>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</si>
  <si>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</si>
  <si>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</si>
  <si>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</si>
  <si>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</si>
  <si>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</si>
  <si>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</si>
  <si>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</si>
  <si>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</si>
  <si>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</si>
  <si>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</si>
  <si>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</si>
  <si>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</si>
  <si>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</si>
  <si>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</si>
  <si>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</si>
  <si>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</si>
  <si>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</si>
  <si>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</si>
  <si>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</si>
  <si>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</si>
  <si>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</si>
  <si>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</si>
  <si>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</si>
  <si>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</si>
  <si>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</si>
  <si>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</si>
  <si>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</si>
  <si>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</si>
  <si>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</si>
  <si>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</si>
  <si>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</si>
  <si>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</si>
  <si>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</si>
  <si>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</si>
  <si>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</si>
  <si>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</si>
  <si>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</si>
  <si>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</si>
  <si>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</si>
  <si>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</si>
  <si>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</si>
  <si>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</si>
  <si>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</si>
  <si>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</si>
  <si>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</si>
  <si>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</si>
  <si>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</si>
  <si>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</si>
  <si>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</si>
  <si>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</si>
  <si>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</si>
  <si>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</si>
  <si>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</si>
  <si>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</si>
  <si>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</si>
  <si>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</si>
  <si>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</si>
  <si>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</si>
  <si>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</si>
  <si>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</si>
  <si>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</si>
  <si>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</si>
  <si>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</si>
  <si>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</si>
  <si>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</si>
  <si>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</si>
  <si>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</si>
  <si>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</si>
  <si>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</si>
  <si>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</si>
  <si>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</si>
  <si>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</si>
  <si>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Кременчуцький районний суд Полтавської області</t>
  </si>
  <si>
    <t>39600. Полтавська область.м. Кременчук</t>
  </si>
  <si>
    <t>вул. Майора Борищака</t>
  </si>
  <si>
    <t/>
  </si>
  <si>
    <t>С.М. Клименко</t>
  </si>
  <si>
    <t>Д.В. Корнєв</t>
  </si>
  <si>
    <t>536741327</t>
  </si>
  <si>
    <t>inbox@km.pl.court.gov.ua</t>
  </si>
  <si>
    <t>6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</si>
</sst>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31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&amp;C&amp;L0BE44907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760</v>
      </c>
      <c r="D6" s="96">
        <f t="shared" si="0"/>
        <v>913767.98000000021</v>
      </c>
      <c r="E6" s="96">
        <f t="shared" si="0"/>
        <v>601</v>
      </c>
      <c r="F6" s="96">
        <f t="shared" si="0"/>
        <v>795840.87000000011</v>
      </c>
      <c r="G6" s="96">
        <f t="shared" si="0"/>
        <v>6</v>
      </c>
      <c r="H6" s="96">
        <f t="shared" si="0"/>
        <v>9248.7999999999993</v>
      </c>
      <c r="I6" s="96">
        <f t="shared" si="0"/>
        <v>124</v>
      </c>
      <c r="J6" s="96">
        <f t="shared" si="0"/>
        <v>77648.080000000104</v>
      </c>
      <c r="K6" s="96">
        <f t="shared" si="0"/>
        <v>128</v>
      </c>
      <c r="L6" s="96">
        <f t="shared" si="0"/>
        <v>89767.54</v>
      </c>
    </row>
    <row r="7" spans="1:12" ht="16.5" customHeight="1" x14ac:dyDescent="0.2">
      <c r="A7" s="87">
        <v>2</v>
      </c>
      <c r="B7" s="90" t="s">
        <v>74</v>
      </c>
      <c r="C7" s="97">
        <v>371</v>
      </c>
      <c r="D7" s="97">
        <v>680855.28</v>
      </c>
      <c r="E7" s="97">
        <v>313</v>
      </c>
      <c r="F7" s="97">
        <v>598326.06999999995</v>
      </c>
      <c r="G7" s="97">
        <v>3</v>
      </c>
      <c r="H7" s="97">
        <v>6306</v>
      </c>
      <c r="I7" s="97">
        <v>52</v>
      </c>
      <c r="J7" s="97">
        <v>55908.080000000104</v>
      </c>
      <c r="K7" s="97">
        <v>49</v>
      </c>
      <c r="L7" s="97">
        <v>59384.34</v>
      </c>
    </row>
    <row r="8" spans="1:12" ht="16.5" customHeight="1" x14ac:dyDescent="0.2">
      <c r="A8" s="87">
        <v>3</v>
      </c>
      <c r="B8" s="91" t="s">
        <v>75</v>
      </c>
      <c r="C8" s="97">
        <v>234</v>
      </c>
      <c r="D8" s="97">
        <v>501774.56</v>
      </c>
      <c r="E8" s="97">
        <v>229</v>
      </c>
      <c r="F8" s="97">
        <v>485781.26</v>
      </c>
      <c r="G8" s="97">
        <v>3</v>
      </c>
      <c r="H8" s="97">
        <v>6306</v>
      </c>
      <c r="I8" s="97">
        <v>2</v>
      </c>
      <c r="J8" s="97">
        <v>13573.28</v>
      </c>
      <c r="K8" s="97">
        <v>3</v>
      </c>
      <c r="L8" s="97">
        <v>4204</v>
      </c>
    </row>
    <row r="9" spans="1:12" ht="16.5" customHeight="1" x14ac:dyDescent="0.2">
      <c r="A9" s="87">
        <v>4</v>
      </c>
      <c r="B9" s="91" t="s">
        <v>76</v>
      </c>
      <c r="C9" s="97">
        <v>137</v>
      </c>
      <c r="D9" s="97">
        <v>179080.72</v>
      </c>
      <c r="E9" s="97">
        <v>84</v>
      </c>
      <c r="F9" s="97">
        <v>112544.81</v>
      </c>
      <c r="G9" s="97"/>
      <c r="H9" s="97"/>
      <c r="I9" s="97">
        <v>50</v>
      </c>
      <c r="J9" s="97">
        <v>42334.8</v>
      </c>
      <c r="K9" s="97">
        <v>46</v>
      </c>
      <c r="L9" s="97">
        <v>55180.34</v>
      </c>
    </row>
    <row r="10" spans="1:12" ht="19.5" customHeight="1" x14ac:dyDescent="0.2">
      <c r="A10" s="87">
        <v>5</v>
      </c>
      <c r="B10" s="90" t="s">
        <v>77</v>
      </c>
      <c r="C10" s="97">
        <v>68</v>
      </c>
      <c r="D10" s="97">
        <v>60329.200000000099</v>
      </c>
      <c r="E10" s="97">
        <v>58</v>
      </c>
      <c r="F10" s="97">
        <v>51499.4</v>
      </c>
      <c r="G10" s="97">
        <v>2</v>
      </c>
      <c r="H10" s="97">
        <v>2102</v>
      </c>
      <c r="I10" s="97">
        <v>10</v>
      </c>
      <c r="J10" s="97">
        <v>7141.6</v>
      </c>
      <c r="K10" s="97">
        <v>9</v>
      </c>
      <c r="L10" s="97">
        <v>7987.6</v>
      </c>
    </row>
    <row r="11" spans="1:12" ht="19.5" customHeight="1" x14ac:dyDescent="0.2">
      <c r="A11" s="87">
        <v>6</v>
      </c>
      <c r="B11" s="91" t="s">
        <v>78</v>
      </c>
      <c r="C11" s="97">
        <v>5</v>
      </c>
      <c r="D11" s="97">
        <v>7779.2</v>
      </c>
      <c r="E11" s="97">
        <v>2</v>
      </c>
      <c r="F11" s="97">
        <v>4204</v>
      </c>
      <c r="G11" s="97"/>
      <c r="H11" s="97"/>
      <c r="I11" s="97">
        <v>5</v>
      </c>
      <c r="J11" s="97">
        <v>3923.2</v>
      </c>
      <c r="K11" s="97">
        <v>1</v>
      </c>
      <c r="L11" s="97">
        <v>2102</v>
      </c>
    </row>
    <row r="12" spans="1:12" ht="19.5" customHeight="1" x14ac:dyDescent="0.2">
      <c r="A12" s="87">
        <v>7</v>
      </c>
      <c r="B12" s="91" t="s">
        <v>79</v>
      </c>
      <c r="C12" s="97">
        <v>63</v>
      </c>
      <c r="D12" s="97">
        <v>52550</v>
      </c>
      <c r="E12" s="97">
        <v>56</v>
      </c>
      <c r="F12" s="97">
        <v>47295.4</v>
      </c>
      <c r="G12" s="97">
        <v>2</v>
      </c>
      <c r="H12" s="97">
        <v>2102</v>
      </c>
      <c r="I12" s="97">
        <v>5</v>
      </c>
      <c r="J12" s="97">
        <v>3218.4</v>
      </c>
      <c r="K12" s="97">
        <v>8</v>
      </c>
      <c r="L12" s="97">
        <v>5885.6</v>
      </c>
    </row>
    <row r="13" spans="1:12" ht="15" customHeight="1" x14ac:dyDescent="0.2">
      <c r="A13" s="87">
        <v>8</v>
      </c>
      <c r="B13" s="90" t="s">
        <v>18</v>
      </c>
      <c r="C13" s="97">
        <v>131</v>
      </c>
      <c r="D13" s="97">
        <v>110144.8</v>
      </c>
      <c r="E13" s="97">
        <v>127</v>
      </c>
      <c r="F13" s="97">
        <v>105866.8</v>
      </c>
      <c r="G13" s="97">
        <v>1</v>
      </c>
      <c r="H13" s="97">
        <v>840.8</v>
      </c>
      <c r="I13" s="97">
        <v>2</v>
      </c>
      <c r="J13" s="97">
        <v>1536.8</v>
      </c>
      <c r="K13" s="97">
        <v>1</v>
      </c>
      <c r="L13" s="97">
        <v>840.8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67</v>
      </c>
      <c r="D15" s="97">
        <v>28797.4</v>
      </c>
      <c r="E15" s="97">
        <v>61</v>
      </c>
      <c r="F15" s="97">
        <v>28061.3</v>
      </c>
      <c r="G15" s="97"/>
      <c r="H15" s="97"/>
      <c r="I15" s="97"/>
      <c r="J15" s="97"/>
      <c r="K15" s="97">
        <v>6</v>
      </c>
      <c r="L15" s="97">
        <v>2522.4</v>
      </c>
    </row>
    <row r="16" spans="1:12" ht="21" customHeight="1" x14ac:dyDescent="0.2">
      <c r="A16" s="87">
        <v>11</v>
      </c>
      <c r="B16" s="91" t="s">
        <v>78</v>
      </c>
      <c r="C16" s="97">
        <v>1</v>
      </c>
      <c r="D16" s="97">
        <v>1051</v>
      </c>
      <c r="E16" s="97">
        <v>1</v>
      </c>
      <c r="F16" s="97">
        <v>1051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66</v>
      </c>
      <c r="D17" s="97">
        <v>27746.400000000001</v>
      </c>
      <c r="E17" s="97">
        <v>60</v>
      </c>
      <c r="F17" s="97">
        <v>27010.3</v>
      </c>
      <c r="G17" s="97"/>
      <c r="H17" s="97"/>
      <c r="I17" s="97"/>
      <c r="J17" s="97"/>
      <c r="K17" s="97">
        <v>6</v>
      </c>
      <c r="L17" s="97">
        <v>2522.4</v>
      </c>
    </row>
    <row r="18" spans="1:12" ht="21" customHeight="1" x14ac:dyDescent="0.2">
      <c r="A18" s="87">
        <v>13</v>
      </c>
      <c r="B18" s="99" t="s">
        <v>104</v>
      </c>
      <c r="C18" s="97">
        <v>119</v>
      </c>
      <c r="D18" s="97">
        <v>25013.8</v>
      </c>
      <c r="E18" s="97">
        <v>39</v>
      </c>
      <c r="F18" s="97">
        <v>8619</v>
      </c>
      <c r="G18" s="97"/>
      <c r="H18" s="97"/>
      <c r="I18" s="97">
        <v>60</v>
      </c>
      <c r="J18" s="97">
        <v>13061.6</v>
      </c>
      <c r="K18" s="97">
        <v>62</v>
      </c>
      <c r="L18" s="97">
        <v>13032.4</v>
      </c>
    </row>
    <row r="19" spans="1:12" ht="21" customHeight="1" x14ac:dyDescent="0.2">
      <c r="A19" s="87">
        <v>14</v>
      </c>
      <c r="B19" s="99" t="s">
        <v>105</v>
      </c>
      <c r="C19" s="97">
        <v>1</v>
      </c>
      <c r="D19" s="97">
        <v>105.1</v>
      </c>
      <c r="E19" s="97">
        <v>1</v>
      </c>
      <c r="F19" s="97">
        <v>105.1</v>
      </c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>
        <v>1</v>
      </c>
      <c r="D20" s="97">
        <v>420.4</v>
      </c>
      <c r="E20" s="97">
        <v>1</v>
      </c>
      <c r="F20" s="97">
        <v>420.4</v>
      </c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2</v>
      </c>
      <c r="D21" s="97">
        <f t="shared" si="1"/>
        <v>8102</v>
      </c>
      <c r="E21" s="97">
        <f t="shared" si="1"/>
        <v>1</v>
      </c>
      <c r="F21" s="97">
        <f t="shared" si="1"/>
        <v>2942.8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1</v>
      </c>
      <c r="L21" s="97">
        <f t="shared" si="1"/>
        <v>6000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2</v>
      </c>
      <c r="D23" s="97">
        <v>8102</v>
      </c>
      <c r="E23" s="97">
        <v>1</v>
      </c>
      <c r="F23" s="97">
        <v>2942.8</v>
      </c>
      <c r="G23" s="97"/>
      <c r="H23" s="97"/>
      <c r="I23" s="97"/>
      <c r="J23" s="97"/>
      <c r="K23" s="97">
        <v>1</v>
      </c>
      <c r="L23" s="97">
        <v>6000</v>
      </c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4</v>
      </c>
      <c r="D39" s="96">
        <f t="shared" si="3"/>
        <v>2522.4</v>
      </c>
      <c r="E39" s="96">
        <f t="shared" si="3"/>
        <v>3</v>
      </c>
      <c r="F39" s="96">
        <f t="shared" si="3"/>
        <v>2942.8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420.4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4</v>
      </c>
      <c r="D40" s="97">
        <f t="shared" si="4"/>
        <v>2522.4</v>
      </c>
      <c r="E40" s="97">
        <f t="shared" si="4"/>
        <v>3</v>
      </c>
      <c r="F40" s="97">
        <f t="shared" si="4"/>
        <v>2942.8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420.4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4</v>
      </c>
      <c r="D44" s="97">
        <v>2522.4</v>
      </c>
      <c r="E44" s="97">
        <v>3</v>
      </c>
      <c r="F44" s="97">
        <v>2942.8</v>
      </c>
      <c r="G44" s="97"/>
      <c r="H44" s="97"/>
      <c r="I44" s="97"/>
      <c r="J44" s="97"/>
      <c r="K44" s="97">
        <v>1</v>
      </c>
      <c r="L44" s="97">
        <v>420.4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4</v>
      </c>
      <c r="D46" s="97">
        <v>2522.4</v>
      </c>
      <c r="E46" s="97">
        <v>3</v>
      </c>
      <c r="F46" s="97">
        <v>2942.8</v>
      </c>
      <c r="G46" s="97"/>
      <c r="H46" s="97"/>
      <c r="I46" s="97"/>
      <c r="J46" s="97"/>
      <c r="K46" s="97">
        <v>1</v>
      </c>
      <c r="L46" s="97">
        <v>420.4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25</v>
      </c>
      <c r="D50" s="96">
        <f t="shared" si="5"/>
        <v>517.12</v>
      </c>
      <c r="E50" s="96">
        <f t="shared" si="5"/>
        <v>24</v>
      </c>
      <c r="F50" s="96">
        <f t="shared" si="5"/>
        <v>468.62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1</v>
      </c>
      <c r="L50" s="96">
        <f t="shared" si="5"/>
        <v>63.06</v>
      </c>
    </row>
    <row r="51" spans="1:12" ht="18.75" customHeight="1" x14ac:dyDescent="0.2">
      <c r="A51" s="87">
        <v>46</v>
      </c>
      <c r="B51" s="90" t="s">
        <v>9</v>
      </c>
      <c r="C51" s="97">
        <v>21</v>
      </c>
      <c r="D51" s="97">
        <v>321.63</v>
      </c>
      <c r="E51" s="97">
        <v>21</v>
      </c>
      <c r="F51" s="97">
        <v>336.11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3</v>
      </c>
      <c r="D52" s="97">
        <v>189.18</v>
      </c>
      <c r="E52" s="97">
        <v>2</v>
      </c>
      <c r="F52" s="97">
        <v>126.2</v>
      </c>
      <c r="G52" s="97"/>
      <c r="H52" s="97"/>
      <c r="I52" s="97"/>
      <c r="J52" s="97"/>
      <c r="K52" s="97">
        <v>1</v>
      </c>
      <c r="L52" s="97">
        <v>63.06</v>
      </c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1</v>
      </c>
      <c r="D54" s="97">
        <v>6.31</v>
      </c>
      <c r="E54" s="97">
        <v>1</v>
      </c>
      <c r="F54" s="97">
        <v>6.31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439</v>
      </c>
      <c r="D55" s="96">
        <v>181985.399999999</v>
      </c>
      <c r="E55" s="96">
        <v>179</v>
      </c>
      <c r="F55" s="96">
        <v>74454.5</v>
      </c>
      <c r="G55" s="96"/>
      <c r="H55" s="96"/>
      <c r="I55" s="96">
        <v>439</v>
      </c>
      <c r="J55" s="96">
        <v>181985.19999999899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1228</v>
      </c>
      <c r="D56" s="96">
        <f t="shared" si="6"/>
        <v>1098792.8999999992</v>
      </c>
      <c r="E56" s="96">
        <f t="shared" si="6"/>
        <v>807</v>
      </c>
      <c r="F56" s="96">
        <f t="shared" si="6"/>
        <v>873706.79000000015</v>
      </c>
      <c r="G56" s="96">
        <f t="shared" si="6"/>
        <v>6</v>
      </c>
      <c r="H56" s="96">
        <f t="shared" si="6"/>
        <v>9248.7999999999993</v>
      </c>
      <c r="I56" s="96">
        <f t="shared" si="6"/>
        <v>563</v>
      </c>
      <c r="J56" s="96">
        <f t="shared" si="6"/>
        <v>259633.2799999991</v>
      </c>
      <c r="K56" s="96">
        <f t="shared" si="6"/>
        <v>130</v>
      </c>
      <c r="L56" s="96">
        <f t="shared" si="6"/>
        <v>90250.999999999985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Кременчуцький районний суд Полтавської області,_x000D_
 Початок періоду: 01.01.2020, Кінець періоду: 31.12.2020&amp;L0BE44907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128</v>
      </c>
      <c r="F4" s="93">
        <f>SUM(F5:F25)</f>
        <v>81039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6</v>
      </c>
      <c r="F5" s="95">
        <v>4342.43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</v>
      </c>
      <c r="F6" s="95">
        <v>840.8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101</v>
      </c>
      <c r="F7" s="95">
        <v>45403.199999999997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4</v>
      </c>
      <c r="F9" s="95">
        <v>1681.6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3</v>
      </c>
      <c r="F10" s="95">
        <v>5805.68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5</v>
      </c>
      <c r="F11" s="95">
        <v>10204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4</v>
      </c>
      <c r="F13" s="95">
        <v>9818.49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2</v>
      </c>
      <c r="F14" s="95">
        <v>1681.6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</v>
      </c>
      <c r="F17" s="95">
        <v>840.8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>
        <v>1</v>
      </c>
      <c r="F21" s="95">
        <v>420.4</v>
      </c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Кременчуцький районний суд Полтавської області,_x000D_
 Початок періоду: 01.01.2020, Кінець періоду: 31.12.2020&amp;L0BE44907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KRS-Admin</cp:lastModifiedBy>
  <cp:lastPrinted>2018-03-15T14:08:04Z</cp:lastPrinted>
  <dcterms:created xsi:type="dcterms:W3CDTF">2015-09-09T10:27:37Z</dcterms:created>
  <dcterms:modified xsi:type="dcterms:W3CDTF">2021-01-21T11:42:39Z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10_00536_4.2020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0BE44907</vt:lpwstr>
  </property>
  <property fmtid="{D5CDD505-2E9C-101B-9397-08002B2CF9AE}" pid="9" name="Підрозділ">
    <vt:lpwstr>Кременчуцький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3.26.0.1578</vt:lpwstr>
  </property>
</Properties>
</file>