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emp\Звіти\2019\"/>
    </mc:Choice>
  </mc:AlternateContent>
  <xr:revisionPtr revIDLastSave="0" documentId="8_{7F61ACD1-18FD-4EB4-9684-183A09F08B10}" xr6:coauthVersionLast="37" xr6:coauthVersionMax="37" xr10:uidLastSave="{00000000-0000-0000-0000-000000000000}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79021" calcMode="manual" fullCalcOnLoad="1"/>
</workbook>
</file>

<file path=xl/calcChain.xml><?xml version="1.0" encoding="utf-8"?>
<calcChain xmlns="http://schemas.openxmlformats.org/spreadsheetml/2006/main">
  <c r="E4" i="7" l="1"/>
  <c r="F4" i="7"/>
  <c r="C6" i="3"/>
  <c r="D6" i="3"/>
  <c r="D56" i="3"/>
  <c r="G6" i="3"/>
  <c r="H6" i="3"/>
  <c r="K6" i="3"/>
  <c r="L6" i="3"/>
  <c r="C21" i="3"/>
  <c r="D21" i="3"/>
  <c r="E21" i="3"/>
  <c r="E6" i="3"/>
  <c r="E56" i="3"/>
  <c r="F21" i="3"/>
  <c r="F6" i="3"/>
  <c r="F56" i="3"/>
  <c r="G21" i="3"/>
  <c r="H21" i="3"/>
  <c r="I21" i="3"/>
  <c r="I6" i="3"/>
  <c r="I56" i="3"/>
  <c r="J21" i="3"/>
  <c r="J6" i="3"/>
  <c r="J56" i="3"/>
  <c r="K21" i="3"/>
  <c r="L21" i="3"/>
  <c r="C28" i="3"/>
  <c r="D28" i="3"/>
  <c r="E28" i="3"/>
  <c r="F28" i="3"/>
  <c r="G28" i="3"/>
  <c r="H28" i="3"/>
  <c r="I28" i="3"/>
  <c r="J28" i="3"/>
  <c r="K28" i="3"/>
  <c r="L28" i="3"/>
  <c r="E39" i="3"/>
  <c r="F39" i="3"/>
  <c r="I39" i="3"/>
  <c r="J39" i="3"/>
  <c r="C40" i="3"/>
  <c r="C39" i="3"/>
  <c r="C56" i="3"/>
  <c r="D40" i="3"/>
  <c r="D39" i="3"/>
  <c r="E40" i="3"/>
  <c r="F40" i="3"/>
  <c r="G40" i="3"/>
  <c r="G39" i="3"/>
  <c r="G56" i="3"/>
  <c r="H40" i="3"/>
  <c r="H39" i="3"/>
  <c r="H56" i="3"/>
  <c r="I40" i="3"/>
  <c r="J40" i="3"/>
  <c r="K40" i="3"/>
  <c r="K39" i="3"/>
  <c r="K56" i="3"/>
  <c r="L40" i="3"/>
  <c r="L39" i="3"/>
  <c r="L56" i="3"/>
  <c r="C50" i="3"/>
  <c r="D50" i="3"/>
  <c r="E50" i="3"/>
  <c r="F50" i="3"/>
  <c r="G50" i="3"/>
  <c r="H50" i="3"/>
  <c r="I50" i="3"/>
  <c r="J50" i="3"/>
  <c r="K50" i="3"/>
  <c r="L50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<sst xmlns="http://schemas.openxmlformats.org/spreadsheetml/2006/main" count="154" uniqueCount="128">
  <si>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</si>
  <si>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</si>
  <si>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</si>
  <si>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</si>
  <si>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</si>
  <si>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</si>
  <si>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</si>
  <si>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</si>
  <si>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</si>
  <si>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</si>
  <si>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</si>
  <si>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</si>
  <si>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</si>
  <si>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</si>
  <si>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</si>
  <si>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</si>
  <si>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</si>
  <si>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</si>
  <si>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</si>
  <si>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</si>
  <si>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</si>
  <si>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</si>
  <si>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</si>
  <si>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</si>
  <si>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</si>
  <si>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</si>
  <si>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</si>
  <si>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</si>
  <si>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</si>
  <si>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</si>
  <si>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</si>
  <si>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</si>
  <si>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</si>
  <si>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</si>
  <si>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</si>
  <si>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</si>
  <si>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</si>
  <si>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</si>
  <si>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</si>
  <si>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</si>
  <si>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</si>
  <si>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</si>
  <si>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</si>
  <si>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</si>
  <si>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</si>
  <si>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</si>
  <si>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</si>
  <si>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</si>
  <si>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</si>
  <si>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</si>
  <si>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</si>
  <si>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</si>
  <si>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</si>
  <si>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</si>
  <si>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</si>
  <si>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</si>
  <si>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</si>
  <si>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</si>
  <si>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</si>
  <si>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</si>
  <si>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</si>
  <si>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</si>
  <si>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</si>
  <si>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</si>
  <si>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</si>
  <si>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</si>
  <si>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</si>
  <si>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</si>
  <si>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</si>
  <si>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</si>
  <si>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</si>
  <si>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</si>
  <si>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</si>
  <si>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</si>
  <si>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</si>
  <si>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</si>
  <si>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</si>
  <si>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</si>
  <si>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</si>
  <si>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</si>
  <si>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</si>
  <si>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</si>
  <si>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</si>
  <si>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</si>
  <si>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</si>
  <si>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</si>
  <si>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</si>
  <si>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</si>
  <si>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</si>
  <si>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</si>
  <si>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</si>
  <si>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</si>
  <si>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</si>
  <si>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</si>
  <si>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</si>
  <si>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</si>
  <si>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</si>
  <si>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</si>
  <si>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</si>
  <si>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</si>
  <si>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</si>
  <si>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</si>
  <si>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</si>
  <si>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</si>
  <si>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</si>
  <si>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</si>
  <si>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</si>
  <si>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</si>
  <si>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</si>
  <si>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</si>
  <si>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</si>
  <si>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</si>
  <si>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</si>
  <si>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</si>
  <si>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</si>
  <si>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</si>
  <si>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</si>
  <si>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</si>
  <si>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</si>
  <si>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Млинівський районний суд Рівненської області</t>
  </si>
  <si>
    <t>35100. Рівненська область.смт. Млинів</t>
  </si>
  <si>
    <t>вул. Степана Бандери</t>
  </si>
  <si>
    <t/>
  </si>
  <si>
    <t>П.В. Феськов</t>
  </si>
  <si>
    <t>М.І. Шевчук</t>
  </si>
  <si>
    <t>(03659)-65407</t>
  </si>
  <si>
    <t>inbox@ml.rv.court.gov.ua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</si>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</sst>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9" fillId="0" borderId="0" applyFont="0" applyFill="0" applyBorder="0" applyAlignment="0" applyProtection="0"/>
    <xf numFmtId="211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4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3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7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&amp;C&amp;LEAFA100F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479</v>
      </c>
      <c r="D6" s="96">
        <f t="shared" si="0"/>
        <v>457967.39000000013</v>
      </c>
      <c r="E6" s="96">
        <f t="shared" si="0"/>
        <v>346</v>
      </c>
      <c r="F6" s="96">
        <f t="shared" si="0"/>
        <v>361293.55000000016</v>
      </c>
      <c r="G6" s="96">
        <f t="shared" si="0"/>
        <v>12</v>
      </c>
      <c r="H6" s="96">
        <f t="shared" si="0"/>
        <v>5699.4000000000005</v>
      </c>
      <c r="I6" s="96">
        <f t="shared" si="0"/>
        <v>80</v>
      </c>
      <c r="J6" s="96">
        <f t="shared" si="0"/>
        <v>51980.650000000103</v>
      </c>
      <c r="K6" s="96">
        <f t="shared" si="0"/>
        <v>131</v>
      </c>
      <c r="L6" s="96">
        <f t="shared" si="0"/>
        <v>107430.61</v>
      </c>
    </row>
    <row r="7" spans="1:12" ht="16.5" customHeight="1" x14ac:dyDescent="0.25">
      <c r="A7" s="87">
        <v>2</v>
      </c>
      <c r="B7" s="90" t="s">
        <v>74</v>
      </c>
      <c r="C7" s="97">
        <v>126</v>
      </c>
      <c r="D7" s="97">
        <v>219229.34</v>
      </c>
      <c r="E7" s="97">
        <v>108</v>
      </c>
      <c r="F7" s="97">
        <v>192752.21</v>
      </c>
      <c r="G7" s="97">
        <v>1</v>
      </c>
      <c r="H7" s="97">
        <v>768.4</v>
      </c>
      <c r="I7" s="97">
        <v>8</v>
      </c>
      <c r="J7" s="97">
        <v>5336.14</v>
      </c>
      <c r="K7" s="97">
        <v>18</v>
      </c>
      <c r="L7" s="97">
        <v>26844.66</v>
      </c>
    </row>
    <row r="8" spans="1:12" ht="16.5" customHeight="1" x14ac:dyDescent="0.25">
      <c r="A8" s="87">
        <v>3</v>
      </c>
      <c r="B8" s="91" t="s">
        <v>75</v>
      </c>
      <c r="C8" s="97">
        <v>83</v>
      </c>
      <c r="D8" s="97">
        <v>161612.39000000001</v>
      </c>
      <c r="E8" s="97">
        <v>83</v>
      </c>
      <c r="F8" s="97">
        <v>161616.44</v>
      </c>
      <c r="G8" s="97"/>
      <c r="H8" s="97"/>
      <c r="I8" s="97">
        <v>5</v>
      </c>
      <c r="J8" s="97">
        <v>3529.75</v>
      </c>
      <c r="K8" s="97"/>
      <c r="L8" s="97"/>
    </row>
    <row r="9" spans="1:12" ht="16.5" customHeight="1" x14ac:dyDescent="0.25">
      <c r="A9" s="87">
        <v>4</v>
      </c>
      <c r="B9" s="91" t="s">
        <v>76</v>
      </c>
      <c r="C9" s="97">
        <v>43</v>
      </c>
      <c r="D9" s="97">
        <v>57616.95</v>
      </c>
      <c r="E9" s="97">
        <v>25</v>
      </c>
      <c r="F9" s="97">
        <v>31135.77</v>
      </c>
      <c r="G9" s="97">
        <v>1</v>
      </c>
      <c r="H9" s="97">
        <v>768.4</v>
      </c>
      <c r="I9" s="97">
        <v>3</v>
      </c>
      <c r="J9" s="97">
        <v>1806.39</v>
      </c>
      <c r="K9" s="97">
        <v>18</v>
      </c>
      <c r="L9" s="97">
        <v>26844.66</v>
      </c>
    </row>
    <row r="10" spans="1:12" ht="19.5" customHeight="1" x14ac:dyDescent="0.25">
      <c r="A10" s="87">
        <v>5</v>
      </c>
      <c r="B10" s="90" t="s">
        <v>77</v>
      </c>
      <c r="C10" s="97">
        <v>167</v>
      </c>
      <c r="D10" s="97">
        <v>135238.39999999999</v>
      </c>
      <c r="E10" s="97">
        <v>72</v>
      </c>
      <c r="F10" s="97">
        <v>67309.440000000104</v>
      </c>
      <c r="G10" s="97">
        <v>5</v>
      </c>
      <c r="H10" s="97">
        <v>2657.6</v>
      </c>
      <c r="I10" s="97">
        <v>60</v>
      </c>
      <c r="J10" s="97">
        <v>44355.210000000101</v>
      </c>
      <c r="K10" s="97">
        <v>93</v>
      </c>
      <c r="L10" s="97">
        <v>75687.399999999994</v>
      </c>
    </row>
    <row r="11" spans="1:12" ht="19.5" customHeight="1" x14ac:dyDescent="0.25">
      <c r="A11" s="87">
        <v>6</v>
      </c>
      <c r="B11" s="91" t="s">
        <v>78</v>
      </c>
      <c r="C11" s="97">
        <v>6</v>
      </c>
      <c r="D11" s="97">
        <v>11526</v>
      </c>
      <c r="E11" s="97">
        <v>1</v>
      </c>
      <c r="F11" s="97">
        <v>1921</v>
      </c>
      <c r="G11" s="97"/>
      <c r="H11" s="97"/>
      <c r="I11" s="97"/>
      <c r="J11" s="97"/>
      <c r="K11" s="97">
        <v>6</v>
      </c>
      <c r="L11" s="97">
        <v>9605</v>
      </c>
    </row>
    <row r="12" spans="1:12" ht="19.5" customHeight="1" x14ac:dyDescent="0.25">
      <c r="A12" s="87">
        <v>7</v>
      </c>
      <c r="B12" s="91" t="s">
        <v>79</v>
      </c>
      <c r="C12" s="97">
        <v>161</v>
      </c>
      <c r="D12" s="97">
        <v>123712.4</v>
      </c>
      <c r="E12" s="97">
        <v>71</v>
      </c>
      <c r="F12" s="97">
        <v>65388.440000000097</v>
      </c>
      <c r="G12" s="97">
        <v>5</v>
      </c>
      <c r="H12" s="97">
        <v>2657.6</v>
      </c>
      <c r="I12" s="97">
        <v>60</v>
      </c>
      <c r="J12" s="97">
        <v>44355.210000000101</v>
      </c>
      <c r="K12" s="97">
        <v>87</v>
      </c>
      <c r="L12" s="97">
        <v>66082.400000000096</v>
      </c>
    </row>
    <row r="13" spans="1:12" ht="15" customHeight="1" x14ac:dyDescent="0.25">
      <c r="A13" s="87">
        <v>8</v>
      </c>
      <c r="B13" s="90" t="s">
        <v>18</v>
      </c>
      <c r="C13" s="97">
        <v>91</v>
      </c>
      <c r="D13" s="97">
        <v>69924.400000000096</v>
      </c>
      <c r="E13" s="97">
        <v>90</v>
      </c>
      <c r="F13" s="97">
        <v>69861.600000000006</v>
      </c>
      <c r="G13" s="97">
        <v>4</v>
      </c>
      <c r="H13" s="97">
        <v>1536.8</v>
      </c>
      <c r="I13" s="97"/>
      <c r="J13" s="97"/>
      <c r="K13" s="97">
        <v>1</v>
      </c>
      <c r="L13" s="97">
        <v>768.4</v>
      </c>
    </row>
    <row r="14" spans="1:12" ht="15.75" customHeight="1" x14ac:dyDescent="0.25">
      <c r="A14" s="87">
        <v>9</v>
      </c>
      <c r="B14" s="90" t="s">
        <v>19</v>
      </c>
      <c r="C14" s="97">
        <v>2</v>
      </c>
      <c r="D14" s="97">
        <v>2798.4</v>
      </c>
      <c r="E14" s="97">
        <v>2</v>
      </c>
      <c r="F14" s="97">
        <v>2798.4</v>
      </c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57</v>
      </c>
      <c r="D15" s="97">
        <v>21899.4</v>
      </c>
      <c r="E15" s="97">
        <v>54</v>
      </c>
      <c r="F15" s="97">
        <v>21903.599999999999</v>
      </c>
      <c r="G15" s="97">
        <v>2</v>
      </c>
      <c r="H15" s="97">
        <v>736.6</v>
      </c>
      <c r="I15" s="97"/>
      <c r="J15" s="97"/>
      <c r="K15" s="97">
        <v>3</v>
      </c>
      <c r="L15" s="97">
        <v>1152.5999999999999</v>
      </c>
    </row>
    <row r="16" spans="1:12" ht="21" customHeight="1" x14ac:dyDescent="0.25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5">
      <c r="A17" s="87">
        <v>12</v>
      </c>
      <c r="B17" s="91" t="s">
        <v>79</v>
      </c>
      <c r="C17" s="97">
        <v>57</v>
      </c>
      <c r="D17" s="97">
        <v>21899.4</v>
      </c>
      <c r="E17" s="97">
        <v>54</v>
      </c>
      <c r="F17" s="97">
        <v>21903.599999999999</v>
      </c>
      <c r="G17" s="97">
        <v>2</v>
      </c>
      <c r="H17" s="97">
        <v>736.6</v>
      </c>
      <c r="I17" s="97"/>
      <c r="J17" s="97"/>
      <c r="K17" s="97">
        <v>3</v>
      </c>
      <c r="L17" s="97">
        <v>1152.5999999999999</v>
      </c>
    </row>
    <row r="18" spans="1:12" ht="21" customHeight="1" x14ac:dyDescent="0.25">
      <c r="A18" s="87">
        <v>13</v>
      </c>
      <c r="B18" s="99" t="s">
        <v>104</v>
      </c>
      <c r="C18" s="97">
        <v>34</v>
      </c>
      <c r="D18" s="97">
        <v>6531.4</v>
      </c>
      <c r="E18" s="97">
        <v>19</v>
      </c>
      <c r="F18" s="97">
        <v>3649.9</v>
      </c>
      <c r="G18" s="97"/>
      <c r="H18" s="97"/>
      <c r="I18" s="97">
        <v>12</v>
      </c>
      <c r="J18" s="97">
        <v>2289.3000000000002</v>
      </c>
      <c r="K18" s="97">
        <v>15</v>
      </c>
      <c r="L18" s="97">
        <v>2881.5</v>
      </c>
    </row>
    <row r="19" spans="1:12" ht="21" customHeight="1" x14ac:dyDescent="0.25">
      <c r="A19" s="87">
        <v>14</v>
      </c>
      <c r="B19" s="99" t="s">
        <v>105</v>
      </c>
      <c r="C19" s="97">
        <v>1</v>
      </c>
      <c r="D19" s="97">
        <v>96.05</v>
      </c>
      <c r="E19" s="97"/>
      <c r="F19" s="97"/>
      <c r="G19" s="97"/>
      <c r="H19" s="97"/>
      <c r="I19" s="97"/>
      <c r="J19" s="97"/>
      <c r="K19" s="97">
        <v>1</v>
      </c>
      <c r="L19" s="97">
        <v>96.05</v>
      </c>
    </row>
    <row r="20" spans="1:12" ht="29.25" customHeight="1" x14ac:dyDescent="0.25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2250</v>
      </c>
      <c r="E21" s="97">
        <f t="shared" si="1"/>
        <v>1</v>
      </c>
      <c r="F21" s="97">
        <f t="shared" si="1"/>
        <v>3018.4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>
        <v>1</v>
      </c>
      <c r="D23" s="97">
        <v>2250</v>
      </c>
      <c r="E23" s="97">
        <v>1</v>
      </c>
      <c r="F23" s="97">
        <v>3018.4</v>
      </c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22</v>
      </c>
      <c r="D39" s="96">
        <f t="shared" si="3"/>
        <v>16904.8</v>
      </c>
      <c r="E39" s="96">
        <f t="shared" si="3"/>
        <v>1</v>
      </c>
      <c r="F39" s="96">
        <f t="shared" si="3"/>
        <v>768.4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21</v>
      </c>
      <c r="L39" s="96">
        <f t="shared" si="3"/>
        <v>16136.4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22</v>
      </c>
      <c r="D40" s="97">
        <f t="shared" si="4"/>
        <v>16904.8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21</v>
      </c>
      <c r="L40" s="97">
        <f t="shared" si="4"/>
        <v>16136.4</v>
      </c>
    </row>
    <row r="41" spans="1:12" ht="19.5" customHeight="1" x14ac:dyDescent="0.25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22</v>
      </c>
      <c r="D44" s="97">
        <v>16904.8</v>
      </c>
      <c r="E44" s="97">
        <v>1</v>
      </c>
      <c r="F44" s="97">
        <v>768.4</v>
      </c>
      <c r="G44" s="97"/>
      <c r="H44" s="97"/>
      <c r="I44" s="97"/>
      <c r="J44" s="97"/>
      <c r="K44" s="97">
        <v>21</v>
      </c>
      <c r="L44" s="97">
        <v>16136.4</v>
      </c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22</v>
      </c>
      <c r="D46" s="97">
        <v>16904.8</v>
      </c>
      <c r="E46" s="97">
        <v>1</v>
      </c>
      <c r="F46" s="97">
        <v>768.4</v>
      </c>
      <c r="G46" s="97"/>
      <c r="H46" s="97"/>
      <c r="I46" s="97"/>
      <c r="J46" s="97"/>
      <c r="K46" s="97">
        <v>21</v>
      </c>
      <c r="L46" s="97">
        <v>16136.4</v>
      </c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100</v>
      </c>
      <c r="D50" s="96">
        <f t="shared" si="5"/>
        <v>1746.089999999999</v>
      </c>
      <c r="E50" s="96">
        <f t="shared" si="5"/>
        <v>100</v>
      </c>
      <c r="F50" s="96">
        <f t="shared" si="5"/>
        <v>1761.7699999999988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>
        <v>84</v>
      </c>
      <c r="D51" s="97">
        <v>945.04999999999905</v>
      </c>
      <c r="E51" s="97">
        <v>84</v>
      </c>
      <c r="F51" s="97">
        <v>960.729999999999</v>
      </c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>
        <v>6</v>
      </c>
      <c r="D52" s="97">
        <v>345.78</v>
      </c>
      <c r="E52" s="97">
        <v>6</v>
      </c>
      <c r="F52" s="97">
        <v>345.78</v>
      </c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>
        <v>10</v>
      </c>
      <c r="D54" s="97">
        <v>455.26</v>
      </c>
      <c r="E54" s="97">
        <v>10</v>
      </c>
      <c r="F54" s="97">
        <v>455.26</v>
      </c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257</v>
      </c>
      <c r="D55" s="96">
        <v>98739.399999999499</v>
      </c>
      <c r="E55" s="96">
        <v>125</v>
      </c>
      <c r="F55" s="96">
        <v>48793.3999999999</v>
      </c>
      <c r="G55" s="96"/>
      <c r="H55" s="96"/>
      <c r="I55" s="96">
        <v>257</v>
      </c>
      <c r="J55" s="96">
        <v>98739.399999999499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858</v>
      </c>
      <c r="D56" s="96">
        <f t="shared" si="6"/>
        <v>575357.6799999997</v>
      </c>
      <c r="E56" s="96">
        <f t="shared" si="6"/>
        <v>572</v>
      </c>
      <c r="F56" s="96">
        <f t="shared" si="6"/>
        <v>412617.12000000011</v>
      </c>
      <c r="G56" s="96">
        <f t="shared" si="6"/>
        <v>12</v>
      </c>
      <c r="H56" s="96">
        <f t="shared" si="6"/>
        <v>5699.4000000000005</v>
      </c>
      <c r="I56" s="96">
        <f t="shared" si="6"/>
        <v>337</v>
      </c>
      <c r="J56" s="96">
        <f t="shared" si="6"/>
        <v>150720.04999999961</v>
      </c>
      <c r="K56" s="96">
        <f t="shared" si="6"/>
        <v>152</v>
      </c>
      <c r="L56" s="96">
        <f t="shared" si="6"/>
        <v>123567.01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Млинівський районний суд Рівненської області,_x000D_
 Початок періоду: 01.01.2019, Кінець періоду: 31.12.2019&amp;LEAFA100F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127</v>
      </c>
      <c r="F4" s="93">
        <f>SUM(F5:F25)</f>
        <v>100899.21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6</v>
      </c>
      <c r="F5" s="95">
        <v>4610.3999999999996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2</v>
      </c>
      <c r="F6" s="95">
        <v>10373.4</v>
      </c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111</v>
      </c>
      <c r="F7" s="95">
        <v>81593.16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1</v>
      </c>
      <c r="F13" s="95">
        <v>96.05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3</v>
      </c>
      <c r="F17" s="95">
        <v>2305.1999999999998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>
        <v>1</v>
      </c>
      <c r="F18" s="95">
        <v>768.4</v>
      </c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>
        <v>3</v>
      </c>
      <c r="F23" s="95">
        <v>1152.5999999999999</v>
      </c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Млинівський районний суд Рівненської області,_x000D_
 Початок періоду: 01.01.2019, Кінець періоду: 31.12.2019&amp;LEAFA100F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Шинкар</cp:lastModifiedBy>
  <cp:lastPrinted>2018-03-15T14:08:04Z</cp:lastPrinted>
  <dcterms:created xsi:type="dcterms:W3CDTF">2015-09-09T10:27:37Z</dcterms:created>
  <dcterms:modified xsi:type="dcterms:W3CDTF">2021-08-17T07:30:11Z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10_00566_4.2019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EAFA100F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3.24.2.2352</vt:lpwstr>
  </property>
</Properties>
</file>