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4519" calcMode="manual" fullCalcOnLoad="1"/>
</workbook>
</file>

<file path=xl/calcChain.xml><?xml version="1.0" encoding="utf-8"?>
<calcChain xmlns="http://schemas.openxmlformats.org/spreadsheetml/2006/main">
  <c r="E4" i="7"/>
  <c r="F4"/>
  <c r="C21" i="3"/>
  <c r="C6"/>
  <c r="D21"/>
  <c r="D6"/>
  <c r="E21"/>
  <c r="E6"/>
  <c r="F21"/>
  <c r="F6"/>
  <c r="G21"/>
  <c r="G6"/>
  <c r="H21"/>
  <c r="H6"/>
  <c r="I21"/>
  <c r="I6"/>
  <c r="J21"/>
  <c r="J6"/>
  <c r="K21"/>
  <c r="K6"/>
  <c r="L21"/>
  <c r="L6"/>
  <c r="C28"/>
  <c r="D28"/>
  <c r="E28"/>
  <c r="F28"/>
  <c r="G28"/>
  <c r="H28"/>
  <c r="I28"/>
  <c r="J28"/>
  <c r="K28"/>
  <c r="L28"/>
  <c r="C40"/>
  <c r="C39"/>
  <c r="D40"/>
  <c r="D39"/>
  <c r="E40"/>
  <c r="E39"/>
  <c r="F40"/>
  <c r="F39"/>
  <c r="G40"/>
  <c r="G39"/>
  <c r="H40"/>
  <c r="H39"/>
  <c r="I40"/>
  <c r="I39"/>
  <c r="J40"/>
  <c r="J39"/>
  <c r="K40"/>
  <c r="K39"/>
  <c r="L40"/>
  <c r="L39"/>
  <c r="C50"/>
  <c r="D50"/>
  <c r="E50"/>
  <c r="F50"/>
  <c r="G50"/>
  <c r="H50"/>
  <c r="I50"/>
  <c r="J50"/>
  <c r="K50"/>
  <c r="L50"/>
  <c r="L56"/>
  <c r="H56"/>
  <c r="D56"/>
  <c r="I56"/>
  <c r="E56"/>
  <c r="J56"/>
  <c r="F56"/>
  <c r="K56"/>
  <c r="G56"/>
  <c r="C56"/>
</calcChain>
</file>

<file path=xl/sharedStrings.xml><?xml version="1.0" encoding="utf-8"?>
<sst xmlns="http://schemas.openxmlformats.org/spreadsheetml/2006/main" count="154" uniqueCount="126">
  <si>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</si>
  <si>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</si>
  <si>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</si>
  <si>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</si>
  <si>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</si>
  <si>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</si>
  <si>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</si>
  <si>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</si>
  <si>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</si>
  <si>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</si>
  <si>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</si>
  <si>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</si>
  <si>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</si>
  <si>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</si>
  <si>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</si>
  <si>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</si>
  <si>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</si>
  <si>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</si>
  <si>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</si>
  <si>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</si>
  <si>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</si>
  <si>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</si>
  <si>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</si>
  <si>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</si>
  <si>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</si>
  <si>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</si>
  <si>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</si>
  <si>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</si>
  <si>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</si>
  <si>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</si>
  <si>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</si>
  <si>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</si>
  <si>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</si>
  <si>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</si>
  <si>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</si>
  <si>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</si>
  <si>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</si>
  <si>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</si>
  <si>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</si>
  <si>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</si>
  <si>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</si>
  <si>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</si>
  <si>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</si>
  <si>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</si>
  <si>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</si>
  <si>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</si>
  <si>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</si>
  <si>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</si>
  <si>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</si>
  <si>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</si>
  <si>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</si>
  <si>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</si>
  <si>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</si>
  <si>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</si>
  <si>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</si>
  <si>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</si>
  <si>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</si>
  <si>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</si>
  <si>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</si>
  <si>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</si>
  <si>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</si>
  <si>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</si>
  <si>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</si>
  <si>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</si>
  <si>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</si>
  <si>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</si>
  <si>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</si>
  <si>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</si>
  <si>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</si>
  <si>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</si>
  <si>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</si>
  <si>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</si>
  <si>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</si>
  <si>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</si>
  <si>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</si>
  <si>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</si>
  <si>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</si>
  <si>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</si>
  <si>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</si>
  <si>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</si>
  <si>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</si>
  <si>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</si>
  <si>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</si>
  <si>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</si>
  <si>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</si>
  <si>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</si>
  <si>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</si>
  <si>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</si>
  <si>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</si>
  <si>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</si>
  <si>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</si>
  <si>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</si>
  <si>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</si>
  <si>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</si>
  <si>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</si>
  <si>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</si>
  <si>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</si>
  <si>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</si>
  <si>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</si>
  <si>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</si>
  <si>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</si>
  <si>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</si>
  <si>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</si>
  <si>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</si>
  <si>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</si>
  <si>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</si>
  <si>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</si>
  <si>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</si>
  <si>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</si>
  <si>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</si>
  <si>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</si>
  <si>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</si>
  <si>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</si>
  <si>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</si>
  <si>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</si>
  <si>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</si>
  <si>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</si>
  <si>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</si>
  <si>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2019 рік</t>
  </si>
  <si>
    <t>Іллічівський міський суд Одеської області</t>
  </si>
  <si>
    <t>68000. Одеська область.м. Іллічівськ</t>
  </si>
  <si>
    <t>вул. Праці</t>
  </si>
  <si>
    <t/>
  </si>
  <si>
    <t>К.М. Рожкован</t>
  </si>
  <si>
    <t>В.С. Маратова</t>
  </si>
  <si>
    <t>10 січня 2020 року</t>
  </si>
</sst>
</file>

<file path=xl/styles.xml><?xml version="1.0" encoding="utf-8"?>
<styleSheet xmlns="http://schemas.openxmlformats.org/spreadsheetml/2006/main">
  <numFmts count="1">
    <numFmt numFmtId="211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118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>
        <v>4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&amp;C&amp;LEEB9E057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2136</v>
      </c>
      <c r="D6" s="96">
        <f t="shared" si="0"/>
        <v>1530738.3800000029</v>
      </c>
      <c r="E6" s="96">
        <f t="shared" si="0"/>
        <v>1934</v>
      </c>
      <c r="F6" s="96">
        <f t="shared" si="0"/>
        <v>1381530.0300000012</v>
      </c>
      <c r="G6" s="96">
        <f t="shared" si="0"/>
        <v>5</v>
      </c>
      <c r="H6" s="96">
        <f t="shared" si="0"/>
        <v>8486</v>
      </c>
      <c r="I6" s="96">
        <f t="shared" si="0"/>
        <v>92</v>
      </c>
      <c r="J6" s="96">
        <f t="shared" si="0"/>
        <v>66885.300000000105</v>
      </c>
      <c r="K6" s="96">
        <f t="shared" si="0"/>
        <v>196</v>
      </c>
      <c r="L6" s="96">
        <f t="shared" si="0"/>
        <v>152122</v>
      </c>
    </row>
    <row r="7" spans="1:12" ht="16.5" customHeight="1">
      <c r="A7" s="87">
        <v>2</v>
      </c>
      <c r="B7" s="90" t="s">
        <v>74</v>
      </c>
      <c r="C7" s="97">
        <v>271</v>
      </c>
      <c r="D7" s="97">
        <v>708992.98</v>
      </c>
      <c r="E7" s="97">
        <v>266</v>
      </c>
      <c r="F7" s="97">
        <v>691760.43</v>
      </c>
      <c r="G7" s="97">
        <v>5</v>
      </c>
      <c r="H7" s="97">
        <v>8486</v>
      </c>
      <c r="I7" s="97">
        <v>1</v>
      </c>
      <c r="J7" s="97">
        <v>735</v>
      </c>
      <c r="K7" s="97">
        <v>2</v>
      </c>
      <c r="L7" s="97">
        <v>13167.5</v>
      </c>
    </row>
    <row r="8" spans="1:12" ht="16.5" customHeight="1">
      <c r="A8" s="87">
        <v>3</v>
      </c>
      <c r="B8" s="91" t="s">
        <v>75</v>
      </c>
      <c r="C8" s="97">
        <v>189</v>
      </c>
      <c r="D8" s="97">
        <v>444314.67</v>
      </c>
      <c r="E8" s="97">
        <v>187</v>
      </c>
      <c r="F8" s="97">
        <v>440929.66</v>
      </c>
      <c r="G8" s="97">
        <v>5</v>
      </c>
      <c r="H8" s="97">
        <v>8486</v>
      </c>
      <c r="I8" s="97"/>
      <c r="J8" s="97"/>
      <c r="K8" s="97"/>
      <c r="L8" s="97"/>
    </row>
    <row r="9" spans="1:12" ht="16.5" customHeight="1">
      <c r="A9" s="87">
        <v>4</v>
      </c>
      <c r="B9" s="91" t="s">
        <v>76</v>
      </c>
      <c r="C9" s="97">
        <v>82</v>
      </c>
      <c r="D9" s="97">
        <v>264678.31</v>
      </c>
      <c r="E9" s="97">
        <v>79</v>
      </c>
      <c r="F9" s="97">
        <v>250830.77</v>
      </c>
      <c r="G9" s="97"/>
      <c r="H9" s="97"/>
      <c r="I9" s="97">
        <v>1</v>
      </c>
      <c r="J9" s="97">
        <v>735</v>
      </c>
      <c r="K9" s="97">
        <v>2</v>
      </c>
      <c r="L9" s="97">
        <v>13167.5</v>
      </c>
    </row>
    <row r="10" spans="1:12" ht="19.5" customHeight="1">
      <c r="A10" s="87">
        <v>5</v>
      </c>
      <c r="B10" s="90" t="s">
        <v>77</v>
      </c>
      <c r="C10" s="97">
        <v>441</v>
      </c>
      <c r="D10" s="97">
        <v>366532.00000000099</v>
      </c>
      <c r="E10" s="97">
        <v>265</v>
      </c>
      <c r="F10" s="97">
        <v>240209.19999999899</v>
      </c>
      <c r="G10" s="97"/>
      <c r="H10" s="97"/>
      <c r="I10" s="97">
        <v>82</v>
      </c>
      <c r="J10" s="97">
        <v>63332.400000000103</v>
      </c>
      <c r="K10" s="97">
        <v>174</v>
      </c>
      <c r="L10" s="97">
        <v>133383.6</v>
      </c>
    </row>
    <row r="11" spans="1:12" ht="19.5" customHeight="1">
      <c r="A11" s="87">
        <v>6</v>
      </c>
      <c r="B11" s="91" t="s">
        <v>78</v>
      </c>
      <c r="C11" s="97">
        <v>20</v>
      </c>
      <c r="D11" s="97">
        <v>38420</v>
      </c>
      <c r="E11" s="97">
        <v>20</v>
      </c>
      <c r="F11" s="97">
        <v>38420</v>
      </c>
      <c r="G11" s="97"/>
      <c r="H11" s="97"/>
      <c r="I11" s="97"/>
      <c r="J11" s="97"/>
      <c r="K11" s="97"/>
      <c r="L11" s="97"/>
    </row>
    <row r="12" spans="1:12" ht="19.5" customHeight="1">
      <c r="A12" s="87">
        <v>7</v>
      </c>
      <c r="B12" s="91" t="s">
        <v>79</v>
      </c>
      <c r="C12" s="97">
        <v>421</v>
      </c>
      <c r="D12" s="97">
        <v>328112.00000000099</v>
      </c>
      <c r="E12" s="97">
        <v>245</v>
      </c>
      <c r="F12" s="97">
        <v>201789.19999999899</v>
      </c>
      <c r="G12" s="97"/>
      <c r="H12" s="97"/>
      <c r="I12" s="97">
        <v>82</v>
      </c>
      <c r="J12" s="97">
        <v>63332.400000000103</v>
      </c>
      <c r="K12" s="97">
        <v>174</v>
      </c>
      <c r="L12" s="97">
        <v>133383.6</v>
      </c>
    </row>
    <row r="13" spans="1:12" ht="15" customHeight="1">
      <c r="A13" s="87">
        <v>8</v>
      </c>
      <c r="B13" s="90" t="s">
        <v>18</v>
      </c>
      <c r="C13" s="97">
        <v>236</v>
      </c>
      <c r="D13" s="97">
        <v>182047.19999999899</v>
      </c>
      <c r="E13" s="97">
        <v>233</v>
      </c>
      <c r="F13" s="97">
        <v>179879.399999999</v>
      </c>
      <c r="G13" s="97"/>
      <c r="H13" s="97"/>
      <c r="I13" s="97">
        <v>2</v>
      </c>
      <c r="J13" s="97">
        <v>1473.2</v>
      </c>
      <c r="K13" s="97">
        <v>2</v>
      </c>
      <c r="L13" s="97">
        <v>1536.8</v>
      </c>
    </row>
    <row r="14" spans="1:12" ht="15.75" customHeight="1">
      <c r="A14" s="87">
        <v>9</v>
      </c>
      <c r="B14" s="90" t="s">
        <v>19</v>
      </c>
      <c r="C14" s="97">
        <v>2</v>
      </c>
      <c r="D14" s="97">
        <v>7299.8</v>
      </c>
      <c r="E14" s="97">
        <v>2</v>
      </c>
      <c r="F14" s="97">
        <v>7299.8</v>
      </c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103</v>
      </c>
      <c r="C15" s="97">
        <v>165</v>
      </c>
      <c r="D15" s="97">
        <v>71845.399999999805</v>
      </c>
      <c r="E15" s="97">
        <v>162</v>
      </c>
      <c r="F15" s="97">
        <v>71293.199999999895</v>
      </c>
      <c r="G15" s="97"/>
      <c r="H15" s="97"/>
      <c r="I15" s="97"/>
      <c r="J15" s="97"/>
      <c r="K15" s="97">
        <v>3</v>
      </c>
      <c r="L15" s="97">
        <v>1152.5999999999999</v>
      </c>
    </row>
    <row r="16" spans="1:12" ht="21" customHeight="1">
      <c r="A16" s="87">
        <v>11</v>
      </c>
      <c r="B16" s="91" t="s">
        <v>78</v>
      </c>
      <c r="C16" s="97">
        <v>9</v>
      </c>
      <c r="D16" s="97">
        <v>9605</v>
      </c>
      <c r="E16" s="97">
        <v>9</v>
      </c>
      <c r="F16" s="97">
        <v>9602.5</v>
      </c>
      <c r="G16" s="97"/>
      <c r="H16" s="97"/>
      <c r="I16" s="97"/>
      <c r="J16" s="97"/>
      <c r="K16" s="97"/>
      <c r="L16" s="97"/>
    </row>
    <row r="17" spans="1:12" ht="21" customHeight="1">
      <c r="A17" s="87">
        <v>12</v>
      </c>
      <c r="B17" s="91" t="s">
        <v>79</v>
      </c>
      <c r="C17" s="97">
        <v>156</v>
      </c>
      <c r="D17" s="97">
        <v>62240.3999999999</v>
      </c>
      <c r="E17" s="97">
        <v>153</v>
      </c>
      <c r="F17" s="97">
        <v>61690.699999999903</v>
      </c>
      <c r="G17" s="97"/>
      <c r="H17" s="97"/>
      <c r="I17" s="97"/>
      <c r="J17" s="97"/>
      <c r="K17" s="97">
        <v>3</v>
      </c>
      <c r="L17" s="97">
        <v>1152.5999999999999</v>
      </c>
    </row>
    <row r="18" spans="1:12" ht="21" customHeight="1">
      <c r="A18" s="87">
        <v>13</v>
      </c>
      <c r="B18" s="99" t="s">
        <v>104</v>
      </c>
      <c r="C18" s="97">
        <v>999</v>
      </c>
      <c r="D18" s="97">
        <v>191907.90000000299</v>
      </c>
      <c r="E18" s="97">
        <v>984</v>
      </c>
      <c r="F18" s="97">
        <v>188972.000000003</v>
      </c>
      <c r="G18" s="97"/>
      <c r="H18" s="97"/>
      <c r="I18" s="97">
        <v>7</v>
      </c>
      <c r="J18" s="97">
        <v>1344.7</v>
      </c>
      <c r="K18" s="97">
        <v>15</v>
      </c>
      <c r="L18" s="97">
        <v>2881.5</v>
      </c>
    </row>
    <row r="19" spans="1:12" ht="21" customHeight="1">
      <c r="A19" s="87">
        <v>14</v>
      </c>
      <c r="B19" s="99" t="s">
        <v>105</v>
      </c>
      <c r="C19" s="97">
        <v>22</v>
      </c>
      <c r="D19" s="97">
        <v>2113.1</v>
      </c>
      <c r="E19" s="97">
        <v>22</v>
      </c>
      <c r="F19" s="97">
        <v>2116</v>
      </c>
      <c r="G19" s="97"/>
      <c r="H19" s="97"/>
      <c r="I19" s="97"/>
      <c r="J19" s="97"/>
      <c r="K19" s="97"/>
      <c r="L19" s="97"/>
    </row>
    <row r="20" spans="1:12" ht="29.25" customHeight="1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40</v>
      </c>
      <c r="D39" s="96">
        <f t="shared" si="3"/>
        <v>44016.959999999999</v>
      </c>
      <c r="E39" s="96">
        <f t="shared" si="3"/>
        <v>25</v>
      </c>
      <c r="F39" s="96">
        <f t="shared" si="3"/>
        <v>32577.199999999997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15</v>
      </c>
      <c r="L39" s="96">
        <f t="shared" si="3"/>
        <v>11526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40</v>
      </c>
      <c r="D40" s="97">
        <f t="shared" si="4"/>
        <v>44016.959999999999</v>
      </c>
      <c r="E40" s="97">
        <f t="shared" si="4"/>
        <v>25</v>
      </c>
      <c r="F40" s="97">
        <f t="shared" si="4"/>
        <v>32577.199999999997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15</v>
      </c>
      <c r="L40" s="97">
        <f t="shared" si="4"/>
        <v>11526</v>
      </c>
    </row>
    <row r="41" spans="1:12" ht="19.5" customHeight="1">
      <c r="A41" s="87">
        <v>36</v>
      </c>
      <c r="B41" s="90" t="s">
        <v>86</v>
      </c>
      <c r="C41" s="97">
        <v>7</v>
      </c>
      <c r="D41" s="97">
        <v>11744.16</v>
      </c>
      <c r="E41" s="97">
        <v>7</v>
      </c>
      <c r="F41" s="97">
        <v>11744.4</v>
      </c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87</v>
      </c>
      <c r="C42" s="97">
        <v>4</v>
      </c>
      <c r="D42" s="97">
        <v>9144.76</v>
      </c>
      <c r="E42" s="97">
        <v>4</v>
      </c>
      <c r="F42" s="97">
        <v>9145</v>
      </c>
      <c r="G42" s="97"/>
      <c r="H42" s="97"/>
      <c r="I42" s="97"/>
      <c r="J42" s="97"/>
      <c r="K42" s="97"/>
      <c r="L42" s="97"/>
    </row>
    <row r="43" spans="1:12" ht="16.5" customHeight="1">
      <c r="A43" s="87">
        <v>38</v>
      </c>
      <c r="B43" s="91" t="s">
        <v>76</v>
      </c>
      <c r="C43" s="97">
        <v>3</v>
      </c>
      <c r="D43" s="97">
        <v>2599.4</v>
      </c>
      <c r="E43" s="97">
        <v>3</v>
      </c>
      <c r="F43" s="97">
        <v>2599.4</v>
      </c>
      <c r="G43" s="97"/>
      <c r="H43" s="97"/>
      <c r="I43" s="97"/>
      <c r="J43" s="97"/>
      <c r="K43" s="97"/>
      <c r="L43" s="97"/>
    </row>
    <row r="44" spans="1:12" ht="21" customHeight="1">
      <c r="A44" s="87">
        <v>39</v>
      </c>
      <c r="B44" s="90" t="s">
        <v>88</v>
      </c>
      <c r="C44" s="97">
        <v>33</v>
      </c>
      <c r="D44" s="97">
        <v>32272.799999999999</v>
      </c>
      <c r="E44" s="97">
        <v>18</v>
      </c>
      <c r="F44" s="97">
        <v>20832.8</v>
      </c>
      <c r="G44" s="97"/>
      <c r="H44" s="97"/>
      <c r="I44" s="97"/>
      <c r="J44" s="97"/>
      <c r="K44" s="97">
        <v>15</v>
      </c>
      <c r="L44" s="97">
        <v>11526</v>
      </c>
    </row>
    <row r="45" spans="1:12" ht="30" customHeight="1">
      <c r="A45" s="87">
        <v>40</v>
      </c>
      <c r="B45" s="91" t="s">
        <v>89</v>
      </c>
      <c r="C45" s="97">
        <v>6</v>
      </c>
      <c r="D45" s="97">
        <v>11526</v>
      </c>
      <c r="E45" s="97">
        <v>6</v>
      </c>
      <c r="F45" s="97">
        <v>11612</v>
      </c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>
        <v>27</v>
      </c>
      <c r="D46" s="97">
        <v>20746.8</v>
      </c>
      <c r="E46" s="97">
        <v>12</v>
      </c>
      <c r="F46" s="97">
        <v>9220.7999999999993</v>
      </c>
      <c r="G46" s="97"/>
      <c r="H46" s="97"/>
      <c r="I46" s="97"/>
      <c r="J46" s="97"/>
      <c r="K46" s="97">
        <v>15</v>
      </c>
      <c r="L46" s="97">
        <v>11526</v>
      </c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76</v>
      </c>
      <c r="D50" s="96">
        <f t="shared" si="5"/>
        <v>2287.83</v>
      </c>
      <c r="E50" s="96">
        <f t="shared" si="5"/>
        <v>76</v>
      </c>
      <c r="F50" s="96">
        <f t="shared" si="5"/>
        <v>2295.41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>
      <c r="A51" s="87">
        <v>46</v>
      </c>
      <c r="B51" s="90" t="s">
        <v>9</v>
      </c>
      <c r="C51" s="97">
        <v>55</v>
      </c>
      <c r="D51" s="97">
        <v>1365.78</v>
      </c>
      <c r="E51" s="97">
        <v>55</v>
      </c>
      <c r="F51" s="97">
        <v>1372.76</v>
      </c>
      <c r="G51" s="97"/>
      <c r="H51" s="97"/>
      <c r="I51" s="97"/>
      <c r="J51" s="97"/>
      <c r="K51" s="97"/>
      <c r="L51" s="97"/>
    </row>
    <row r="52" spans="1:12" ht="27" customHeight="1">
      <c r="A52" s="87">
        <v>47</v>
      </c>
      <c r="B52" s="90" t="s">
        <v>10</v>
      </c>
      <c r="C52" s="97">
        <v>7</v>
      </c>
      <c r="D52" s="97">
        <v>403.41</v>
      </c>
      <c r="E52" s="97">
        <v>7</v>
      </c>
      <c r="F52" s="97">
        <v>403.42</v>
      </c>
      <c r="G52" s="97"/>
      <c r="H52" s="97"/>
      <c r="I52" s="97"/>
      <c r="J52" s="97"/>
      <c r="K52" s="97"/>
      <c r="L52" s="97"/>
    </row>
    <row r="53" spans="1:12" ht="76.5" customHeight="1">
      <c r="A53" s="87">
        <v>48</v>
      </c>
      <c r="B53" s="90" t="s">
        <v>92</v>
      </c>
      <c r="C53" s="97">
        <v>6</v>
      </c>
      <c r="D53" s="97">
        <v>51.85</v>
      </c>
      <c r="E53" s="97">
        <v>6</v>
      </c>
      <c r="F53" s="97">
        <v>51.85</v>
      </c>
      <c r="G53" s="97"/>
      <c r="H53" s="97"/>
      <c r="I53" s="97"/>
      <c r="J53" s="97"/>
      <c r="K53" s="97"/>
      <c r="L53" s="97"/>
    </row>
    <row r="54" spans="1:12" ht="24" customHeight="1">
      <c r="A54" s="87">
        <v>49</v>
      </c>
      <c r="B54" s="90" t="s">
        <v>93</v>
      </c>
      <c r="C54" s="97">
        <v>8</v>
      </c>
      <c r="D54" s="97">
        <v>466.79</v>
      </c>
      <c r="E54" s="97">
        <v>8</v>
      </c>
      <c r="F54" s="97">
        <v>467.38</v>
      </c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346</v>
      </c>
      <c r="D55" s="96">
        <v>132933.19999999899</v>
      </c>
      <c r="E55" s="96">
        <v>346</v>
      </c>
      <c r="F55" s="96">
        <v>132367.59999999899</v>
      </c>
      <c r="G55" s="96"/>
      <c r="H55" s="96"/>
      <c r="I55" s="96">
        <v>346</v>
      </c>
      <c r="J55" s="96">
        <v>132360.799999999</v>
      </c>
      <c r="K55" s="97"/>
      <c r="L55" s="96"/>
    </row>
    <row r="56" spans="1:12" ht="15">
      <c r="A56" s="87">
        <v>51</v>
      </c>
      <c r="B56" s="88" t="s">
        <v>117</v>
      </c>
      <c r="C56" s="96">
        <f t="shared" ref="C56:L56" si="6">SUM(C6,C28,C39,C50,C55)</f>
        <v>2598</v>
      </c>
      <c r="D56" s="96">
        <f t="shared" si="6"/>
        <v>1709976.370000002</v>
      </c>
      <c r="E56" s="96">
        <f t="shared" si="6"/>
        <v>2381</v>
      </c>
      <c r="F56" s="96">
        <f t="shared" si="6"/>
        <v>1548770.24</v>
      </c>
      <c r="G56" s="96">
        <f t="shared" si="6"/>
        <v>5</v>
      </c>
      <c r="H56" s="96">
        <f t="shared" si="6"/>
        <v>8486</v>
      </c>
      <c r="I56" s="96">
        <f t="shared" si="6"/>
        <v>438</v>
      </c>
      <c r="J56" s="96">
        <f t="shared" si="6"/>
        <v>199246.0999999991</v>
      </c>
      <c r="K56" s="96">
        <f t="shared" si="6"/>
        <v>211</v>
      </c>
      <c r="L56" s="96">
        <f t="shared" si="6"/>
        <v>163648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Іллічівський міський суд Одеської області,_x000D_
 Початок періоду: 01.01.2019, Кінець періоду: 31.12.2019&amp;LEEB9E057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211</v>
      </c>
      <c r="F4" s="93">
        <f>SUM(F5:F25)</f>
        <v>163648.00000000003</v>
      </c>
    </row>
    <row r="5" spans="1:6" ht="20.25" customHeight="1">
      <c r="A5" s="67">
        <v>2</v>
      </c>
      <c r="B5" s="149" t="s">
        <v>61</v>
      </c>
      <c r="C5" s="150"/>
      <c r="D5" s="151"/>
      <c r="E5" s="94">
        <v>54</v>
      </c>
      <c r="F5" s="95">
        <v>32785.5</v>
      </c>
    </row>
    <row r="6" spans="1:6" ht="28.5" customHeight="1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>
      <c r="A7" s="67">
        <v>4</v>
      </c>
      <c r="B7" s="149" t="s">
        <v>98</v>
      </c>
      <c r="C7" s="150"/>
      <c r="D7" s="151"/>
      <c r="E7" s="94">
        <v>135</v>
      </c>
      <c r="F7" s="95">
        <v>103543.2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99</v>
      </c>
      <c r="C13" s="150"/>
      <c r="D13" s="151"/>
      <c r="E13" s="94">
        <v>7</v>
      </c>
      <c r="F13" s="95">
        <v>16241.1</v>
      </c>
    </row>
    <row r="14" spans="1:6" ht="21" customHeight="1">
      <c r="A14" s="67">
        <v>11</v>
      </c>
      <c r="B14" s="149" t="s">
        <v>67</v>
      </c>
      <c r="C14" s="150"/>
      <c r="D14" s="151"/>
      <c r="E14" s="94">
        <v>1</v>
      </c>
      <c r="F14" s="95">
        <v>704.8</v>
      </c>
    </row>
    <row r="15" spans="1:6" ht="20.25" customHeight="1">
      <c r="A15" s="67">
        <v>12</v>
      </c>
      <c r="B15" s="149" t="s">
        <v>68</v>
      </c>
      <c r="C15" s="150"/>
      <c r="D15" s="151"/>
      <c r="E15" s="94">
        <v>13</v>
      </c>
      <c r="F15" s="95">
        <v>9989.2000000000007</v>
      </c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100</v>
      </c>
      <c r="C23" s="150"/>
      <c r="D23" s="151"/>
      <c r="E23" s="94">
        <v>1</v>
      </c>
      <c r="F23" s="95">
        <v>384.2</v>
      </c>
    </row>
    <row r="24" spans="1:11" ht="54.75" customHeight="1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>
      <c r="A25" s="67">
        <v>22</v>
      </c>
      <c r="B25" s="154" t="s">
        <v>110</v>
      </c>
      <c r="C25" s="154"/>
      <c r="D25" s="154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122</v>
      </c>
      <c r="B32" s="41" t="s">
        <v>57</v>
      </c>
      <c r="C32" s="152" t="s">
        <v>122</v>
      </c>
      <c r="D32" s="152"/>
      <c r="E32" s="39" t="s">
        <v>122</v>
      </c>
      <c r="I32" s="80"/>
      <c r="J32" s="77"/>
      <c r="K32" s="78"/>
    </row>
    <row r="33" spans="1:11" ht="15" customHeight="1">
      <c r="A33" s="79" t="s">
        <v>122</v>
      </c>
      <c r="B33" s="42" t="s">
        <v>58</v>
      </c>
      <c r="C33" s="153" t="s">
        <v>122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122</v>
      </c>
      <c r="D34" s="153"/>
      <c r="F34" s="98" t="s">
        <v>125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Іллічівський міський суд Одеської області,_x000D_
 Початок періоду: 01.01.2019, Кінець періоду: 31.12.2019&amp;LEEB9E057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Hewlett-Packard Company</cp:lastModifiedBy>
  <cp:lastPrinted>2018-03-15T14:08:04Z</cp:lastPrinted>
  <dcterms:created xsi:type="dcterms:W3CDTF">2015-09-09T10:27:37Z</dcterms:created>
  <dcterms:modified xsi:type="dcterms:W3CDTF">2020-01-30T09:57:47Z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10_00501_4.2019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EEB9E057</vt:lpwstr>
  </property>
  <property fmtid="{D5CDD505-2E9C-101B-9397-08002B2CF9AE}" pid="9" name="Підрозділ">
    <vt:lpwstr>Іллічівський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737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3.24.0.1578</vt:lpwstr>
  </property>
</Properties>
</file>